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hidePivotFieldList="1"/>
  <mc:AlternateContent xmlns:mc="http://schemas.openxmlformats.org/markup-compatibility/2006">
    <mc:Choice Requires="x15">
      <x15ac:absPath xmlns:x15ac="http://schemas.microsoft.com/office/spreadsheetml/2010/11/ac" url="/Users/laiunce/Desktop/scraping/6- analisis serie temporal/"/>
    </mc:Choice>
  </mc:AlternateContent>
  <bookViews>
    <workbookView xWindow="0" yWindow="0" windowWidth="28800" windowHeight="18000" firstSheet="1" activeTab="4"/>
  </bookViews>
  <sheets>
    <sheet name="Variables_enero" sheetId="3" state="hidden" r:id="rId1"/>
    <sheet name="Variables" sheetId="8" r:id="rId2"/>
    <sheet name="Sheet1" sheetId="10" r:id="rId3"/>
    <sheet name="Sheet2" sheetId="11" r:id="rId4"/>
    <sheet name="Sheet3" sheetId="12" r:id="rId5"/>
    <sheet name="Variables &lt;1AÑO" sheetId="9" r:id="rId6"/>
  </sheets>
  <definedNames>
    <definedName name="_xlnm._FilterDatabase" localSheetId="1" hidden="1">Variables!$A$1:$S$1396</definedName>
    <definedName name="_xlnm._FilterDatabase" localSheetId="5" hidden="1">'Variables &lt;1AÑO'!$A$1:$S$866</definedName>
    <definedName name="_xlnm._FilterDatabase" localSheetId="0" hidden="1">Variables_enero!$A$1:$S$1442</definedName>
  </definedNames>
  <calcPr calcId="150001" concurrentCalc="0"/>
  <pivotCaches>
    <pivotCache cacheId="2" r:id="rId7"/>
    <pivotCache cacheId="6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2" l="1"/>
  <c r="L6" i="12"/>
  <c r="L5" i="12"/>
  <c r="K5" i="12"/>
  <c r="H5" i="12"/>
  <c r="F6" i="12"/>
  <c r="E6" i="12"/>
  <c r="F5" i="12"/>
  <c r="E5" i="12"/>
  <c r="I6" i="12"/>
  <c r="I5" i="12"/>
  <c r="H6" i="12"/>
  <c r="C5" i="11"/>
  <c r="C4" i="11"/>
  <c r="O10" i="8"/>
  <c r="O36" i="8"/>
  <c r="O37" i="8"/>
  <c r="AL44" i="8"/>
  <c r="AG45" i="8"/>
  <c r="AH45" i="8"/>
  <c r="AI45" i="8"/>
  <c r="AJ45" i="8"/>
  <c r="AK45" i="8"/>
  <c r="AG46" i="8"/>
  <c r="AH46" i="8"/>
  <c r="AI46" i="8"/>
  <c r="AJ46" i="8"/>
  <c r="AK46" i="8"/>
  <c r="AG47" i="8"/>
  <c r="AH47" i="8"/>
  <c r="AI47" i="8"/>
  <c r="AJ47" i="8"/>
  <c r="AK47" i="8"/>
  <c r="AG48" i="8"/>
  <c r="AH48" i="8"/>
  <c r="AI48" i="8"/>
  <c r="AJ48" i="8"/>
  <c r="AK48" i="8"/>
  <c r="AG49" i="8"/>
  <c r="AH49" i="8"/>
  <c r="AI49" i="8"/>
  <c r="AJ49" i="8"/>
  <c r="AK49" i="8"/>
  <c r="AG50" i="8"/>
  <c r="AH50" i="8"/>
  <c r="AI50" i="8"/>
  <c r="AJ50" i="8"/>
  <c r="AK50" i="8"/>
  <c r="AG51" i="8"/>
  <c r="AH51" i="8"/>
  <c r="AI51" i="8"/>
  <c r="AJ51" i="8"/>
  <c r="AK51" i="8"/>
  <c r="AG52" i="8"/>
  <c r="AH52" i="8"/>
  <c r="AI52" i="8"/>
  <c r="AJ52" i="8"/>
  <c r="AK52" i="8"/>
  <c r="AG53" i="8"/>
  <c r="AH53" i="8"/>
  <c r="AI53" i="8"/>
  <c r="AJ53" i="8"/>
  <c r="AK53" i="8"/>
  <c r="AG54" i="8"/>
  <c r="AH54" i="8"/>
  <c r="AI54" i="8"/>
  <c r="AJ54" i="8"/>
  <c r="AK54" i="8"/>
  <c r="AG55" i="8"/>
  <c r="AH55" i="8"/>
  <c r="AI55" i="8"/>
  <c r="AJ55" i="8"/>
  <c r="AK55" i="8"/>
  <c r="AG56" i="8"/>
  <c r="AH56" i="8"/>
  <c r="AI56" i="8"/>
  <c r="AJ56" i="8"/>
  <c r="AK56" i="8"/>
  <c r="AG57" i="8"/>
  <c r="AH57" i="8"/>
  <c r="AI57" i="8"/>
  <c r="AJ57" i="8"/>
  <c r="AK57" i="8"/>
  <c r="AG58" i="8"/>
  <c r="AH58" i="8"/>
  <c r="AI58" i="8"/>
  <c r="AJ58" i="8"/>
  <c r="AK58" i="8"/>
  <c r="AG59" i="8"/>
  <c r="AH59" i="8"/>
  <c r="AI59" i="8"/>
  <c r="AJ59" i="8"/>
  <c r="AK59" i="8"/>
  <c r="AG60" i="8"/>
  <c r="AH60" i="8"/>
  <c r="AI60" i="8"/>
  <c r="AJ60" i="8"/>
  <c r="AK60" i="8"/>
  <c r="AG61" i="8"/>
  <c r="AH61" i="8"/>
  <c r="AI61" i="8"/>
  <c r="AJ61" i="8"/>
  <c r="AK61" i="8"/>
  <c r="AG62" i="8"/>
  <c r="AH62" i="8"/>
  <c r="AI62" i="8"/>
  <c r="AJ62" i="8"/>
  <c r="AK62" i="8"/>
  <c r="AG63" i="8"/>
  <c r="AH63" i="8"/>
  <c r="AI63" i="8"/>
  <c r="AJ63" i="8"/>
  <c r="AK63" i="8"/>
  <c r="AG64" i="8"/>
  <c r="AH64" i="8"/>
  <c r="AI64" i="8"/>
  <c r="AJ64" i="8"/>
  <c r="AK64" i="8"/>
  <c r="AG65" i="8"/>
  <c r="AH65" i="8"/>
  <c r="AI65" i="8"/>
  <c r="AJ65" i="8"/>
  <c r="AK65" i="8"/>
  <c r="AG66" i="8"/>
  <c r="AH66" i="8"/>
  <c r="AI66" i="8"/>
  <c r="AJ66" i="8"/>
  <c r="AK66" i="8"/>
  <c r="AG67" i="8"/>
  <c r="AH67" i="8"/>
  <c r="AI67" i="8"/>
  <c r="AJ67" i="8"/>
  <c r="AK67" i="8"/>
  <c r="AG68" i="8"/>
  <c r="AH68" i="8"/>
  <c r="AI68" i="8"/>
  <c r="AJ68" i="8"/>
  <c r="AK68" i="8"/>
  <c r="AG69" i="8"/>
  <c r="AH69" i="8"/>
  <c r="AI69" i="8"/>
  <c r="AJ69" i="8"/>
  <c r="AK69" i="8"/>
  <c r="AG70" i="8"/>
  <c r="AH70" i="8"/>
  <c r="AI70" i="8"/>
  <c r="AJ70" i="8"/>
  <c r="AK70" i="8"/>
  <c r="AG71" i="8"/>
  <c r="AH71" i="8"/>
  <c r="AI71" i="8"/>
  <c r="AJ71" i="8"/>
  <c r="AK71" i="8"/>
  <c r="AG72" i="8"/>
  <c r="AH72" i="8"/>
  <c r="AI72" i="8"/>
  <c r="AJ72" i="8"/>
  <c r="AK72" i="8"/>
  <c r="AG73" i="8"/>
  <c r="AH73" i="8"/>
  <c r="AI73" i="8"/>
  <c r="AJ73" i="8"/>
  <c r="AK73" i="8"/>
  <c r="AG74" i="8"/>
  <c r="AH74" i="8"/>
  <c r="AI74" i="8"/>
  <c r="AJ74" i="8"/>
  <c r="AK74" i="8"/>
  <c r="AG75" i="8"/>
  <c r="AH75" i="8"/>
  <c r="AI75" i="8"/>
  <c r="AJ75" i="8"/>
  <c r="AK75" i="8"/>
  <c r="AG76" i="8"/>
  <c r="AH76" i="8"/>
  <c r="AI76" i="8"/>
  <c r="AJ76" i="8"/>
  <c r="AK76" i="8"/>
  <c r="AG77" i="8"/>
  <c r="AH77" i="8"/>
  <c r="AI77" i="8"/>
  <c r="AJ77" i="8"/>
  <c r="AK77" i="8"/>
  <c r="AG78" i="8"/>
  <c r="AH78" i="8"/>
  <c r="AI78" i="8"/>
  <c r="AJ78" i="8"/>
  <c r="AK78" i="8"/>
  <c r="AG79" i="8"/>
  <c r="AH79" i="8"/>
  <c r="AI79" i="8"/>
  <c r="AJ79" i="8"/>
  <c r="AK79" i="8"/>
  <c r="AG80" i="8"/>
  <c r="AH80" i="8"/>
  <c r="AI80" i="8"/>
  <c r="AJ80" i="8"/>
  <c r="AK80" i="8"/>
  <c r="AG81" i="8"/>
  <c r="AH81" i="8"/>
  <c r="AI81" i="8"/>
  <c r="AJ81" i="8"/>
  <c r="AK81" i="8"/>
  <c r="AG82" i="8"/>
  <c r="AH82" i="8"/>
  <c r="AI82" i="8"/>
  <c r="AJ82" i="8"/>
  <c r="AK82" i="8"/>
  <c r="AG83" i="8"/>
  <c r="AH83" i="8"/>
  <c r="AI83" i="8"/>
  <c r="AJ83" i="8"/>
  <c r="AK83" i="8"/>
  <c r="AG84" i="8"/>
  <c r="AH84" i="8"/>
  <c r="AI84" i="8"/>
  <c r="AJ84" i="8"/>
  <c r="AK84" i="8"/>
  <c r="AG85" i="8"/>
  <c r="AH85" i="8"/>
  <c r="AI85" i="8"/>
  <c r="AJ85" i="8"/>
  <c r="AK85" i="8"/>
  <c r="AG86" i="8"/>
  <c r="AH86" i="8"/>
  <c r="AI86" i="8"/>
  <c r="AJ86" i="8"/>
  <c r="AK86" i="8"/>
  <c r="AH44" i="8"/>
  <c r="AI44" i="8"/>
  <c r="AJ44" i="8"/>
  <c r="AK44" i="8"/>
  <c r="AA45" i="8"/>
  <c r="AB45" i="8"/>
  <c r="AC45" i="8"/>
  <c r="AD45" i="8"/>
  <c r="AE45" i="8"/>
  <c r="AA46" i="8"/>
  <c r="AB46" i="8"/>
  <c r="AC46" i="8"/>
  <c r="AD46" i="8"/>
  <c r="AE46" i="8"/>
  <c r="AA47" i="8"/>
  <c r="AB47" i="8"/>
  <c r="AC47" i="8"/>
  <c r="AD47" i="8"/>
  <c r="AE47" i="8"/>
  <c r="AA48" i="8"/>
  <c r="AB48" i="8"/>
  <c r="AC48" i="8"/>
  <c r="AD48" i="8"/>
  <c r="AE48" i="8"/>
  <c r="AA49" i="8"/>
  <c r="AB49" i="8"/>
  <c r="AC49" i="8"/>
  <c r="AD49" i="8"/>
  <c r="AE49" i="8"/>
  <c r="AA50" i="8"/>
  <c r="AB50" i="8"/>
  <c r="AC50" i="8"/>
  <c r="AD50" i="8"/>
  <c r="AE50" i="8"/>
  <c r="AA51" i="8"/>
  <c r="AB51" i="8"/>
  <c r="AC51" i="8"/>
  <c r="AD51" i="8"/>
  <c r="AE51" i="8"/>
  <c r="AA52" i="8"/>
  <c r="AB52" i="8"/>
  <c r="AC52" i="8"/>
  <c r="AD52" i="8"/>
  <c r="AE52" i="8"/>
  <c r="AA53" i="8"/>
  <c r="AB53" i="8"/>
  <c r="AC53" i="8"/>
  <c r="AD53" i="8"/>
  <c r="AE53" i="8"/>
  <c r="AA54" i="8"/>
  <c r="AB54" i="8"/>
  <c r="AC54" i="8"/>
  <c r="AD54" i="8"/>
  <c r="AE54" i="8"/>
  <c r="AA55" i="8"/>
  <c r="AB55" i="8"/>
  <c r="AC55" i="8"/>
  <c r="AD55" i="8"/>
  <c r="AE55" i="8"/>
  <c r="AA56" i="8"/>
  <c r="AB56" i="8"/>
  <c r="AC56" i="8"/>
  <c r="AD56" i="8"/>
  <c r="AE56" i="8"/>
  <c r="AA57" i="8"/>
  <c r="AB57" i="8"/>
  <c r="AC57" i="8"/>
  <c r="AD57" i="8"/>
  <c r="AE57" i="8"/>
  <c r="AA58" i="8"/>
  <c r="AB58" i="8"/>
  <c r="AC58" i="8"/>
  <c r="AD58" i="8"/>
  <c r="AE58" i="8"/>
  <c r="AA59" i="8"/>
  <c r="AB59" i="8"/>
  <c r="AC59" i="8"/>
  <c r="AD59" i="8"/>
  <c r="AE59" i="8"/>
  <c r="AA60" i="8"/>
  <c r="AB60" i="8"/>
  <c r="AC60" i="8"/>
  <c r="AD60" i="8"/>
  <c r="AE60" i="8"/>
  <c r="AA61" i="8"/>
  <c r="AB61" i="8"/>
  <c r="AC61" i="8"/>
  <c r="AD61" i="8"/>
  <c r="AE61" i="8"/>
  <c r="AA62" i="8"/>
  <c r="AB62" i="8"/>
  <c r="AC62" i="8"/>
  <c r="AD62" i="8"/>
  <c r="AE62" i="8"/>
  <c r="AA63" i="8"/>
  <c r="AB63" i="8"/>
  <c r="AC63" i="8"/>
  <c r="AD63" i="8"/>
  <c r="AE63" i="8"/>
  <c r="AA64" i="8"/>
  <c r="AB64" i="8"/>
  <c r="AC64" i="8"/>
  <c r="AD64" i="8"/>
  <c r="AE64" i="8"/>
  <c r="AA65" i="8"/>
  <c r="AB65" i="8"/>
  <c r="AC65" i="8"/>
  <c r="AD65" i="8"/>
  <c r="AE65" i="8"/>
  <c r="AA66" i="8"/>
  <c r="AB66" i="8"/>
  <c r="AC66" i="8"/>
  <c r="AD66" i="8"/>
  <c r="AE66" i="8"/>
  <c r="AA67" i="8"/>
  <c r="AB67" i="8"/>
  <c r="AC67" i="8"/>
  <c r="AD67" i="8"/>
  <c r="AE67" i="8"/>
  <c r="AA68" i="8"/>
  <c r="AB68" i="8"/>
  <c r="AC68" i="8"/>
  <c r="AD68" i="8"/>
  <c r="AE68" i="8"/>
  <c r="AA69" i="8"/>
  <c r="AB69" i="8"/>
  <c r="AC69" i="8"/>
  <c r="AD69" i="8"/>
  <c r="AE69" i="8"/>
  <c r="AA70" i="8"/>
  <c r="AB70" i="8"/>
  <c r="AC70" i="8"/>
  <c r="AD70" i="8"/>
  <c r="AE70" i="8"/>
  <c r="AA71" i="8"/>
  <c r="AB71" i="8"/>
  <c r="AC71" i="8"/>
  <c r="AD71" i="8"/>
  <c r="AE71" i="8"/>
  <c r="AA72" i="8"/>
  <c r="AB72" i="8"/>
  <c r="AC72" i="8"/>
  <c r="AD72" i="8"/>
  <c r="AE72" i="8"/>
  <c r="AA73" i="8"/>
  <c r="AB73" i="8"/>
  <c r="AC73" i="8"/>
  <c r="AD73" i="8"/>
  <c r="AE73" i="8"/>
  <c r="AA74" i="8"/>
  <c r="AB74" i="8"/>
  <c r="AC74" i="8"/>
  <c r="AD74" i="8"/>
  <c r="AE74" i="8"/>
  <c r="AA75" i="8"/>
  <c r="AB75" i="8"/>
  <c r="AC75" i="8"/>
  <c r="AD75" i="8"/>
  <c r="AE75" i="8"/>
  <c r="AA76" i="8"/>
  <c r="AB76" i="8"/>
  <c r="AC76" i="8"/>
  <c r="AD76" i="8"/>
  <c r="AE76" i="8"/>
  <c r="AA77" i="8"/>
  <c r="AB77" i="8"/>
  <c r="AC77" i="8"/>
  <c r="AD77" i="8"/>
  <c r="AE77" i="8"/>
  <c r="AA78" i="8"/>
  <c r="AB78" i="8"/>
  <c r="AC78" i="8"/>
  <c r="AD78" i="8"/>
  <c r="AE78" i="8"/>
  <c r="AA79" i="8"/>
  <c r="AB79" i="8"/>
  <c r="AC79" i="8"/>
  <c r="AD79" i="8"/>
  <c r="AE79" i="8"/>
  <c r="AA80" i="8"/>
  <c r="AB80" i="8"/>
  <c r="AC80" i="8"/>
  <c r="AD80" i="8"/>
  <c r="AE80" i="8"/>
  <c r="AA81" i="8"/>
  <c r="AB81" i="8"/>
  <c r="AC81" i="8"/>
  <c r="AD81" i="8"/>
  <c r="AE81" i="8"/>
  <c r="AA82" i="8"/>
  <c r="AB82" i="8"/>
  <c r="AC82" i="8"/>
  <c r="AD82" i="8"/>
  <c r="AE82" i="8"/>
  <c r="AA83" i="8"/>
  <c r="AB83" i="8"/>
  <c r="AC83" i="8"/>
  <c r="AD83" i="8"/>
  <c r="AE83" i="8"/>
  <c r="AA84" i="8"/>
  <c r="AB84" i="8"/>
  <c r="AC84" i="8"/>
  <c r="AD84" i="8"/>
  <c r="AE84" i="8"/>
  <c r="AA85" i="8"/>
  <c r="AB85" i="8"/>
  <c r="AC85" i="8"/>
  <c r="AD85" i="8"/>
  <c r="AE85" i="8"/>
  <c r="AA86" i="8"/>
  <c r="AB86" i="8"/>
  <c r="AC86" i="8"/>
  <c r="AD86" i="8"/>
  <c r="AE86" i="8"/>
  <c r="AB44" i="8"/>
  <c r="AC44" i="8"/>
  <c r="AD44" i="8"/>
  <c r="AE44" i="8"/>
  <c r="AA44" i="8"/>
  <c r="AG44" i="8"/>
  <c r="AE43" i="8"/>
  <c r="AK43" i="8"/>
  <c r="AD43" i="8"/>
  <c r="AC43" i="8"/>
  <c r="AB43" i="8"/>
  <c r="AA43" i="8"/>
  <c r="AG43" i="8"/>
  <c r="AE42" i="8"/>
  <c r="AD42" i="8"/>
  <c r="AC42" i="8"/>
  <c r="AB42" i="8"/>
  <c r="AH42" i="8"/>
  <c r="AA42" i="8"/>
  <c r="AE41" i="8"/>
  <c r="AD41" i="8"/>
  <c r="AC41" i="8"/>
  <c r="AI41" i="8"/>
  <c r="AB41" i="8"/>
  <c r="AA41" i="8"/>
  <c r="AE40" i="8"/>
  <c r="AD40" i="8"/>
  <c r="AJ40" i="8"/>
  <c r="AC40" i="8"/>
  <c r="AB40" i="8"/>
  <c r="AA40" i="8"/>
  <c r="AE39" i="8"/>
  <c r="AK39" i="8"/>
  <c r="AD39" i="8"/>
  <c r="AC39" i="8"/>
  <c r="AB39" i="8"/>
  <c r="AA39" i="8"/>
  <c r="AG39" i="8"/>
  <c r="AE38" i="8"/>
  <c r="AD38" i="8"/>
  <c r="AC38" i="8"/>
  <c r="AB38" i="8"/>
  <c r="AH38" i="8"/>
  <c r="AA38" i="8"/>
  <c r="AE37" i="8"/>
  <c r="AK37" i="8"/>
  <c r="AD37" i="8"/>
  <c r="AJ37" i="8"/>
  <c r="AC37" i="8"/>
  <c r="AI37" i="8"/>
  <c r="AB37" i="8"/>
  <c r="AH37" i="8"/>
  <c r="AA37" i="8"/>
  <c r="AE36" i="8"/>
  <c r="AK36" i="8"/>
  <c r="AD36" i="8"/>
  <c r="AJ36" i="8"/>
  <c r="AC36" i="8"/>
  <c r="AI36" i="8"/>
  <c r="AB36" i="8"/>
  <c r="AH36" i="8"/>
  <c r="AA36" i="8"/>
  <c r="AE35" i="8"/>
  <c r="AK35" i="8"/>
  <c r="AD35" i="8"/>
  <c r="AC35" i="8"/>
  <c r="AB35" i="8"/>
  <c r="AA35" i="8"/>
  <c r="AG35" i="8"/>
  <c r="AE34" i="8"/>
  <c r="AD34" i="8"/>
  <c r="AC34" i="8"/>
  <c r="AI34" i="8"/>
  <c r="AB34" i="8"/>
  <c r="AH34" i="8"/>
  <c r="AA34" i="8"/>
  <c r="AE33" i="8"/>
  <c r="AD33" i="8"/>
  <c r="AJ33" i="8"/>
  <c r="AC33" i="8"/>
  <c r="AB33" i="8"/>
  <c r="AA33" i="8"/>
  <c r="AE32" i="8"/>
  <c r="AK32" i="8"/>
  <c r="AD32" i="8"/>
  <c r="AC32" i="8"/>
  <c r="AB32" i="8"/>
  <c r="AA32" i="8"/>
  <c r="AG32" i="8"/>
  <c r="AL32" i="8"/>
  <c r="AE31" i="8"/>
  <c r="AD31" i="8"/>
  <c r="AC31" i="8"/>
  <c r="AB31" i="8"/>
  <c r="AH31" i="8"/>
  <c r="AA31" i="8"/>
  <c r="AE30" i="8"/>
  <c r="AD30" i="8"/>
  <c r="AC30" i="8"/>
  <c r="AI30" i="8"/>
  <c r="AB30" i="8"/>
  <c r="AA30" i="8"/>
  <c r="AE29" i="8"/>
  <c r="AK29" i="8"/>
  <c r="AD29" i="8"/>
  <c r="AJ29" i="8"/>
  <c r="AC29" i="8"/>
  <c r="AB29" i="8"/>
  <c r="AA29" i="8"/>
  <c r="AG29" i="8"/>
  <c r="AE28" i="8"/>
  <c r="AK28" i="8"/>
  <c r="AD28" i="8"/>
  <c r="AC28" i="8"/>
  <c r="AB28" i="8"/>
  <c r="AH28" i="8"/>
  <c r="AA28" i="8"/>
  <c r="AG28" i="8"/>
  <c r="AL28" i="8"/>
  <c r="AE27" i="8"/>
  <c r="AD27" i="8"/>
  <c r="AC27" i="8"/>
  <c r="AI27" i="8"/>
  <c r="AB27" i="8"/>
  <c r="AH27" i="8"/>
  <c r="AA27" i="8"/>
  <c r="AE26" i="8"/>
  <c r="AD26" i="8"/>
  <c r="AJ26" i="8"/>
  <c r="AC26" i="8"/>
  <c r="AI26" i="8"/>
  <c r="AB26" i="8"/>
  <c r="AA26" i="8"/>
  <c r="AE25" i="8"/>
  <c r="AK25" i="8"/>
  <c r="AD25" i="8"/>
  <c r="AJ25" i="8"/>
  <c r="AC25" i="8"/>
  <c r="AB25" i="8"/>
  <c r="AA25" i="8"/>
  <c r="AG25" i="8"/>
  <c r="AE24" i="8"/>
  <c r="AK24" i="8"/>
  <c r="AD24" i="8"/>
  <c r="AC24" i="8"/>
  <c r="AB24" i="8"/>
  <c r="AH24" i="8"/>
  <c r="AA24" i="8"/>
  <c r="AG24" i="8"/>
  <c r="AE23" i="8"/>
  <c r="AD23" i="8"/>
  <c r="AC23" i="8"/>
  <c r="AI23" i="8"/>
  <c r="AB23" i="8"/>
  <c r="AH23" i="8"/>
  <c r="AA23" i="8"/>
  <c r="AE22" i="8"/>
  <c r="AD22" i="8"/>
  <c r="AC22" i="8"/>
  <c r="AB22" i="8"/>
  <c r="AA22" i="8"/>
  <c r="AE21" i="8"/>
  <c r="AD21" i="8"/>
  <c r="AJ21" i="8"/>
  <c r="AC21" i="8"/>
  <c r="AI21" i="8"/>
  <c r="AB21" i="8"/>
  <c r="AA21" i="8"/>
  <c r="AE20" i="8"/>
  <c r="AK20" i="8"/>
  <c r="AD20" i="8"/>
  <c r="AJ20" i="8"/>
  <c r="AC20" i="8"/>
  <c r="AB20" i="8"/>
  <c r="AA20" i="8"/>
  <c r="AG20" i="8"/>
  <c r="AE19" i="8"/>
  <c r="AD19" i="8"/>
  <c r="AC19" i="8"/>
  <c r="AI19" i="8"/>
  <c r="AB19" i="8"/>
  <c r="AA19" i="8"/>
  <c r="AE18" i="8"/>
  <c r="AD18" i="8"/>
  <c r="AJ18" i="8"/>
  <c r="AC18" i="8"/>
  <c r="AB18" i="8"/>
  <c r="AA18" i="8"/>
  <c r="AE17" i="8"/>
  <c r="AD17" i="8"/>
  <c r="AC17" i="8"/>
  <c r="AB17" i="8"/>
  <c r="AH17" i="8"/>
  <c r="AA17" i="8"/>
  <c r="AE16" i="8"/>
  <c r="AD16" i="8"/>
  <c r="AJ16" i="8"/>
  <c r="AL16" i="8"/>
  <c r="AC16" i="8"/>
  <c r="AB16" i="8"/>
  <c r="AA16" i="8"/>
  <c r="AE15" i="8"/>
  <c r="AD15" i="8"/>
  <c r="AC15" i="8"/>
  <c r="AB15" i="8"/>
  <c r="AA15" i="8"/>
  <c r="AE14" i="8"/>
  <c r="AK14" i="8"/>
  <c r="AD14" i="8"/>
  <c r="AC14" i="8"/>
  <c r="AI14" i="8"/>
  <c r="AB14" i="8"/>
  <c r="AA14" i="8"/>
  <c r="AG14" i="8"/>
  <c r="AE13" i="8"/>
  <c r="AD13" i="8"/>
  <c r="AJ13" i="8"/>
  <c r="AC13" i="8"/>
  <c r="AB13" i="8"/>
  <c r="AA13" i="8"/>
  <c r="AG13" i="8"/>
  <c r="AE12" i="8"/>
  <c r="AK12" i="8"/>
  <c r="AD12" i="8"/>
  <c r="AC12" i="8"/>
  <c r="AI12" i="8"/>
  <c r="AB12" i="8"/>
  <c r="AA12" i="8"/>
  <c r="AE11" i="8"/>
  <c r="AD11" i="8"/>
  <c r="AC11" i="8"/>
  <c r="AB11" i="8"/>
  <c r="AA11" i="8"/>
  <c r="AE10" i="8"/>
  <c r="AD10" i="8"/>
  <c r="AJ10" i="8"/>
  <c r="AC10" i="8"/>
  <c r="AB10" i="8"/>
  <c r="AA10" i="8"/>
  <c r="AK22" i="8"/>
  <c r="AI22" i="8"/>
  <c r="AH22" i="8"/>
  <c r="U47" i="8"/>
  <c r="V47" i="8"/>
  <c r="W47" i="8"/>
  <c r="X47" i="8"/>
  <c r="Y47" i="8"/>
  <c r="U48" i="8"/>
  <c r="V48" i="8"/>
  <c r="W48" i="8"/>
  <c r="X48" i="8"/>
  <c r="Y48" i="8"/>
  <c r="U49" i="8"/>
  <c r="V49" i="8"/>
  <c r="W49" i="8"/>
  <c r="X49" i="8"/>
  <c r="Y49" i="8"/>
  <c r="U50" i="8"/>
  <c r="V50" i="8"/>
  <c r="W50" i="8"/>
  <c r="X50" i="8"/>
  <c r="Y50" i="8"/>
  <c r="U51" i="8"/>
  <c r="V51" i="8"/>
  <c r="W51" i="8"/>
  <c r="X51" i="8"/>
  <c r="Y51" i="8"/>
  <c r="U52" i="8"/>
  <c r="V52" i="8"/>
  <c r="W52" i="8"/>
  <c r="X52" i="8"/>
  <c r="Y52" i="8"/>
  <c r="U53" i="8"/>
  <c r="V53" i="8"/>
  <c r="W53" i="8"/>
  <c r="X53" i="8"/>
  <c r="Y53" i="8"/>
  <c r="U54" i="8"/>
  <c r="V54" i="8"/>
  <c r="W54" i="8"/>
  <c r="X54" i="8"/>
  <c r="Y54" i="8"/>
  <c r="U55" i="8"/>
  <c r="V55" i="8"/>
  <c r="W55" i="8"/>
  <c r="X55" i="8"/>
  <c r="Y55" i="8"/>
  <c r="U56" i="8"/>
  <c r="V56" i="8"/>
  <c r="W56" i="8"/>
  <c r="X56" i="8"/>
  <c r="Y56" i="8"/>
  <c r="U57" i="8"/>
  <c r="V57" i="8"/>
  <c r="W57" i="8"/>
  <c r="X57" i="8"/>
  <c r="Y57" i="8"/>
  <c r="U58" i="8"/>
  <c r="V58" i="8"/>
  <c r="W58" i="8"/>
  <c r="X58" i="8"/>
  <c r="Y58" i="8"/>
  <c r="U59" i="8"/>
  <c r="V59" i="8"/>
  <c r="W59" i="8"/>
  <c r="X59" i="8"/>
  <c r="Y59" i="8"/>
  <c r="U60" i="8"/>
  <c r="V60" i="8"/>
  <c r="W60" i="8"/>
  <c r="X60" i="8"/>
  <c r="Y60" i="8"/>
  <c r="U61" i="8"/>
  <c r="V61" i="8"/>
  <c r="W61" i="8"/>
  <c r="X61" i="8"/>
  <c r="Y61" i="8"/>
  <c r="U62" i="8"/>
  <c r="V62" i="8"/>
  <c r="W62" i="8"/>
  <c r="X62" i="8"/>
  <c r="Y62" i="8"/>
  <c r="U63" i="8"/>
  <c r="V63" i="8"/>
  <c r="W63" i="8"/>
  <c r="X63" i="8"/>
  <c r="Y63" i="8"/>
  <c r="U64" i="8"/>
  <c r="V64" i="8"/>
  <c r="W64" i="8"/>
  <c r="X64" i="8"/>
  <c r="Y64" i="8"/>
  <c r="U65" i="8"/>
  <c r="V65" i="8"/>
  <c r="W65" i="8"/>
  <c r="X65" i="8"/>
  <c r="Y65" i="8"/>
  <c r="U66" i="8"/>
  <c r="V66" i="8"/>
  <c r="W66" i="8"/>
  <c r="X66" i="8"/>
  <c r="Y66" i="8"/>
  <c r="U67" i="8"/>
  <c r="V67" i="8"/>
  <c r="W67" i="8"/>
  <c r="X67" i="8"/>
  <c r="Y67" i="8"/>
  <c r="U68" i="8"/>
  <c r="V68" i="8"/>
  <c r="W68" i="8"/>
  <c r="X68" i="8"/>
  <c r="Y68" i="8"/>
  <c r="U69" i="8"/>
  <c r="V69" i="8"/>
  <c r="W69" i="8"/>
  <c r="X69" i="8"/>
  <c r="Y69" i="8"/>
  <c r="U70" i="8"/>
  <c r="V70" i="8"/>
  <c r="W70" i="8"/>
  <c r="X70" i="8"/>
  <c r="Y70" i="8"/>
  <c r="U71" i="8"/>
  <c r="V71" i="8"/>
  <c r="W71" i="8"/>
  <c r="X71" i="8"/>
  <c r="Y71" i="8"/>
  <c r="U72" i="8"/>
  <c r="V72" i="8"/>
  <c r="W72" i="8"/>
  <c r="X72" i="8"/>
  <c r="Y72" i="8"/>
  <c r="U73" i="8"/>
  <c r="V73" i="8"/>
  <c r="W73" i="8"/>
  <c r="X73" i="8"/>
  <c r="Y73" i="8"/>
  <c r="U74" i="8"/>
  <c r="V74" i="8"/>
  <c r="W74" i="8"/>
  <c r="X74" i="8"/>
  <c r="Y74" i="8"/>
  <c r="U75" i="8"/>
  <c r="V75" i="8"/>
  <c r="W75" i="8"/>
  <c r="X75" i="8"/>
  <c r="Y75" i="8"/>
  <c r="U76" i="8"/>
  <c r="V76" i="8"/>
  <c r="W76" i="8"/>
  <c r="X76" i="8"/>
  <c r="Y76" i="8"/>
  <c r="U77" i="8"/>
  <c r="V77" i="8"/>
  <c r="W77" i="8"/>
  <c r="X77" i="8"/>
  <c r="Y77" i="8"/>
  <c r="U78" i="8"/>
  <c r="V78" i="8"/>
  <c r="W78" i="8"/>
  <c r="X78" i="8"/>
  <c r="Y78" i="8"/>
  <c r="U79" i="8"/>
  <c r="V79" i="8"/>
  <c r="W79" i="8"/>
  <c r="X79" i="8"/>
  <c r="Y79" i="8"/>
  <c r="U80" i="8"/>
  <c r="V80" i="8"/>
  <c r="W80" i="8"/>
  <c r="X80" i="8"/>
  <c r="Y80" i="8"/>
  <c r="U81" i="8"/>
  <c r="V81" i="8"/>
  <c r="W81" i="8"/>
  <c r="X81" i="8"/>
  <c r="Y81" i="8"/>
  <c r="U82" i="8"/>
  <c r="V82" i="8"/>
  <c r="W82" i="8"/>
  <c r="X82" i="8"/>
  <c r="Y82" i="8"/>
  <c r="U83" i="8"/>
  <c r="V83" i="8"/>
  <c r="W83" i="8"/>
  <c r="X83" i="8"/>
  <c r="Y83" i="8"/>
  <c r="U84" i="8"/>
  <c r="V84" i="8"/>
  <c r="W84" i="8"/>
  <c r="X84" i="8"/>
  <c r="Y84" i="8"/>
  <c r="U85" i="8"/>
  <c r="V85" i="8"/>
  <c r="W85" i="8"/>
  <c r="X85" i="8"/>
  <c r="Y85" i="8"/>
  <c r="U86" i="8"/>
  <c r="V86" i="8"/>
  <c r="W86" i="8"/>
  <c r="X86" i="8"/>
  <c r="Y86" i="8"/>
  <c r="Y46" i="8"/>
  <c r="X46" i="8"/>
  <c r="W46" i="8"/>
  <c r="V46" i="8"/>
  <c r="U46" i="8"/>
  <c r="AJ43" i="8"/>
  <c r="AI43" i="8"/>
  <c r="AH43" i="8"/>
  <c r="AK42" i="8"/>
  <c r="AJ42" i="8"/>
  <c r="AI42" i="8"/>
  <c r="AG42" i="8"/>
  <c r="AK41" i="8"/>
  <c r="AJ41" i="8"/>
  <c r="AH41" i="8"/>
  <c r="AG41" i="8"/>
  <c r="AK40" i="8"/>
  <c r="AI40" i="8"/>
  <c r="AH40" i="8"/>
  <c r="AG40" i="8"/>
  <c r="AJ39" i="8"/>
  <c r="AI39" i="8"/>
  <c r="AH39" i="8"/>
  <c r="AK38" i="8"/>
  <c r="AJ38" i="8"/>
  <c r="AI38" i="8"/>
  <c r="AG38" i="8"/>
  <c r="AJ35" i="8"/>
  <c r="AI35" i="8"/>
  <c r="AH35" i="8"/>
  <c r="AK34" i="8"/>
  <c r="AJ34" i="8"/>
  <c r="AG34" i="8"/>
  <c r="AK33" i="8"/>
  <c r="AI33" i="8"/>
  <c r="AH33" i="8"/>
  <c r="AG33" i="8"/>
  <c r="AJ32" i="8"/>
  <c r="AI32" i="8"/>
  <c r="AH32" i="8"/>
  <c r="AK31" i="8"/>
  <c r="AJ31" i="8"/>
  <c r="AI31" i="8"/>
  <c r="AG31" i="8"/>
  <c r="AK30" i="8"/>
  <c r="AJ30" i="8"/>
  <c r="AH30" i="8"/>
  <c r="AG30" i="8"/>
  <c r="AI29" i="8"/>
  <c r="AH29" i="8"/>
  <c r="AJ28" i="8"/>
  <c r="AI28" i="8"/>
  <c r="AK27" i="8"/>
  <c r="AJ27" i="8"/>
  <c r="AG27" i="8"/>
  <c r="AK26" i="8"/>
  <c r="AH26" i="8"/>
  <c r="AG26" i="8"/>
  <c r="AI25" i="8"/>
  <c r="AH25" i="8"/>
  <c r="AJ24" i="8"/>
  <c r="AI24" i="8"/>
  <c r="AK23" i="8"/>
  <c r="AJ23" i="8"/>
  <c r="AG23" i="8"/>
  <c r="AJ22" i="8"/>
  <c r="AG22" i="8"/>
  <c r="AK21" i="8"/>
  <c r="AH21" i="8"/>
  <c r="AG21" i="8"/>
  <c r="AI20" i="8"/>
  <c r="AH20" i="8"/>
  <c r="AJ19" i="8"/>
  <c r="AG19" i="8"/>
  <c r="Y45" i="8"/>
  <c r="X45" i="8"/>
  <c r="W45" i="8"/>
  <c r="V45" i="8"/>
  <c r="U45" i="8"/>
  <c r="Y44" i="8"/>
  <c r="X44" i="8"/>
  <c r="W44" i="8"/>
  <c r="V44" i="8"/>
  <c r="U44" i="8"/>
  <c r="Y43" i="8"/>
  <c r="X43" i="8"/>
  <c r="W43" i="8"/>
  <c r="V43" i="8"/>
  <c r="U43" i="8"/>
  <c r="Y42" i="8"/>
  <c r="X42" i="8"/>
  <c r="W42" i="8"/>
  <c r="V42" i="8"/>
  <c r="U42" i="8"/>
  <c r="Y41" i="8"/>
  <c r="X41" i="8"/>
  <c r="W41" i="8"/>
  <c r="V41" i="8"/>
  <c r="U41" i="8"/>
  <c r="Y40" i="8"/>
  <c r="X40" i="8"/>
  <c r="W40" i="8"/>
  <c r="V40" i="8"/>
  <c r="U40" i="8"/>
  <c r="Y39" i="8"/>
  <c r="X39" i="8"/>
  <c r="W39" i="8"/>
  <c r="V39" i="8"/>
  <c r="U39" i="8"/>
  <c r="Y38" i="8"/>
  <c r="X38" i="8"/>
  <c r="W38" i="8"/>
  <c r="V38" i="8"/>
  <c r="U38" i="8"/>
  <c r="Y37" i="8"/>
  <c r="X37" i="8"/>
  <c r="W37" i="8"/>
  <c r="V37" i="8"/>
  <c r="U37" i="8"/>
  <c r="Y36" i="8"/>
  <c r="X36" i="8"/>
  <c r="W36" i="8"/>
  <c r="V36" i="8"/>
  <c r="U36" i="8"/>
  <c r="Y35" i="8"/>
  <c r="X35" i="8"/>
  <c r="W35" i="8"/>
  <c r="V35" i="8"/>
  <c r="U35" i="8"/>
  <c r="Y34" i="8"/>
  <c r="X34" i="8"/>
  <c r="W34" i="8"/>
  <c r="V34" i="8"/>
  <c r="U34" i="8"/>
  <c r="Y33" i="8"/>
  <c r="X33" i="8"/>
  <c r="W33" i="8"/>
  <c r="V33" i="8"/>
  <c r="U33" i="8"/>
  <c r="Y32" i="8"/>
  <c r="X32" i="8"/>
  <c r="W32" i="8"/>
  <c r="V32" i="8"/>
  <c r="U32" i="8"/>
  <c r="Y31" i="8"/>
  <c r="X31" i="8"/>
  <c r="W31" i="8"/>
  <c r="V31" i="8"/>
  <c r="U31" i="8"/>
  <c r="Y30" i="8"/>
  <c r="X30" i="8"/>
  <c r="W30" i="8"/>
  <c r="V30" i="8"/>
  <c r="U30" i="8"/>
  <c r="Y29" i="8"/>
  <c r="X29" i="8"/>
  <c r="W29" i="8"/>
  <c r="V29" i="8"/>
  <c r="U29" i="8"/>
  <c r="Y28" i="8"/>
  <c r="X28" i="8"/>
  <c r="W28" i="8"/>
  <c r="V28" i="8"/>
  <c r="U28" i="8"/>
  <c r="Y27" i="8"/>
  <c r="X27" i="8"/>
  <c r="W27" i="8"/>
  <c r="V27" i="8"/>
  <c r="U27" i="8"/>
  <c r="Y26" i="8"/>
  <c r="X26" i="8"/>
  <c r="W26" i="8"/>
  <c r="V26" i="8"/>
  <c r="U26" i="8"/>
  <c r="Y25" i="8"/>
  <c r="X25" i="8"/>
  <c r="W25" i="8"/>
  <c r="V25" i="8"/>
  <c r="U25" i="8"/>
  <c r="Y24" i="8"/>
  <c r="X24" i="8"/>
  <c r="W24" i="8"/>
  <c r="V24" i="8"/>
  <c r="U24" i="8"/>
  <c r="Y23" i="8"/>
  <c r="X23" i="8"/>
  <c r="W23" i="8"/>
  <c r="V23" i="8"/>
  <c r="U23" i="8"/>
  <c r="Y22" i="8"/>
  <c r="X22" i="8"/>
  <c r="W22" i="8"/>
  <c r="V22" i="8"/>
  <c r="U22" i="8"/>
  <c r="Y21" i="8"/>
  <c r="X21" i="8"/>
  <c r="W21" i="8"/>
  <c r="V21" i="8"/>
  <c r="U21" i="8"/>
  <c r="Y20" i="8"/>
  <c r="X20" i="8"/>
  <c r="W20" i="8"/>
  <c r="V20" i="8"/>
  <c r="U20" i="8"/>
  <c r="AH9" i="8"/>
  <c r="AI9" i="8"/>
  <c r="AJ9" i="8"/>
  <c r="AK9" i="8"/>
  <c r="AH10" i="8"/>
  <c r="AI10" i="8"/>
  <c r="AK10" i="8"/>
  <c r="AH11" i="8"/>
  <c r="AI11" i="8"/>
  <c r="AJ11" i="8"/>
  <c r="AK11" i="8"/>
  <c r="AH12" i="8"/>
  <c r="AJ12" i="8"/>
  <c r="AH13" i="8"/>
  <c r="AI13" i="8"/>
  <c r="AK13" i="8"/>
  <c r="AH14" i="8"/>
  <c r="AJ14" i="8"/>
  <c r="AH15" i="8"/>
  <c r="AI15" i="8"/>
  <c r="AJ15" i="8"/>
  <c r="AK15" i="8"/>
  <c r="AH16" i="8"/>
  <c r="AI16" i="8"/>
  <c r="AK16" i="8"/>
  <c r="AI17" i="8"/>
  <c r="AJ17" i="8"/>
  <c r="AK17" i="8"/>
  <c r="AH18" i="8"/>
  <c r="AI18" i="8"/>
  <c r="AK18" i="8"/>
  <c r="AH19" i="8"/>
  <c r="AK19" i="8"/>
  <c r="AG10" i="8"/>
  <c r="AG11" i="8"/>
  <c r="AG12" i="8"/>
  <c r="AG15" i="8"/>
  <c r="AG16" i="8"/>
  <c r="AG17" i="8"/>
  <c r="AG18" i="8"/>
  <c r="V10" i="8"/>
  <c r="W10" i="8"/>
  <c r="X10" i="8"/>
  <c r="Y10" i="8"/>
  <c r="V11" i="8"/>
  <c r="W11" i="8"/>
  <c r="X11" i="8"/>
  <c r="Y11" i="8"/>
  <c r="V12" i="8"/>
  <c r="W12" i="8"/>
  <c r="X12" i="8"/>
  <c r="Y12" i="8"/>
  <c r="V13" i="8"/>
  <c r="W13" i="8"/>
  <c r="X13" i="8"/>
  <c r="Y13" i="8"/>
  <c r="V14" i="8"/>
  <c r="W14" i="8"/>
  <c r="X14" i="8"/>
  <c r="Y14" i="8"/>
  <c r="V15" i="8"/>
  <c r="W15" i="8"/>
  <c r="X15" i="8"/>
  <c r="Y15" i="8"/>
  <c r="V16" i="8"/>
  <c r="W16" i="8"/>
  <c r="X16" i="8"/>
  <c r="Y16" i="8"/>
  <c r="V17" i="8"/>
  <c r="W17" i="8"/>
  <c r="X17" i="8"/>
  <c r="Y17" i="8"/>
  <c r="V18" i="8"/>
  <c r="W18" i="8"/>
  <c r="X18" i="8"/>
  <c r="Y18" i="8"/>
  <c r="V19" i="8"/>
  <c r="W19" i="8"/>
  <c r="X19" i="8"/>
  <c r="Y19" i="8"/>
  <c r="U10" i="8"/>
  <c r="U11" i="8"/>
  <c r="U12" i="8"/>
  <c r="U13" i="8"/>
  <c r="U14" i="8"/>
  <c r="U15" i="8"/>
  <c r="U16" i="8"/>
  <c r="U17" i="8"/>
  <c r="U18" i="8"/>
  <c r="U19" i="8"/>
  <c r="W3" i="8"/>
  <c r="AI3" i="8"/>
  <c r="AL3" i="8"/>
  <c r="U4" i="8"/>
  <c r="V4" i="8"/>
  <c r="AH4" i="8"/>
  <c r="W4" i="8"/>
  <c r="AI4" i="8"/>
  <c r="X4" i="8"/>
  <c r="Y4" i="8"/>
  <c r="U5" i="8"/>
  <c r="V5" i="8"/>
  <c r="W5" i="8"/>
  <c r="X5" i="8"/>
  <c r="Y5" i="8"/>
  <c r="AK5" i="8"/>
  <c r="U6" i="8"/>
  <c r="AG6" i="8"/>
  <c r="V6" i="8"/>
  <c r="W6" i="8"/>
  <c r="X6" i="8"/>
  <c r="Y6" i="8"/>
  <c r="U7" i="8"/>
  <c r="V7" i="8"/>
  <c r="W7" i="8"/>
  <c r="AI7" i="8"/>
  <c r="X7" i="8"/>
  <c r="AJ7" i="8"/>
  <c r="Y7" i="8"/>
  <c r="U8" i="8"/>
  <c r="V8" i="8"/>
  <c r="W8" i="8"/>
  <c r="X8" i="8"/>
  <c r="Y8" i="8"/>
  <c r="U9" i="8"/>
  <c r="AG9" i="8"/>
  <c r="V9" i="8"/>
  <c r="W9" i="8"/>
  <c r="X9" i="8"/>
  <c r="Y9" i="8"/>
  <c r="V3" i="8"/>
  <c r="X3" i="8"/>
  <c r="Y3" i="8"/>
  <c r="U3" i="8"/>
  <c r="AG5" i="8"/>
  <c r="AH5" i="8"/>
  <c r="AJ6" i="8"/>
  <c r="AK6" i="8"/>
  <c r="AH8" i="8"/>
  <c r="AI8" i="8"/>
  <c r="AH3" i="8"/>
  <c r="AA4" i="8"/>
  <c r="AB4" i="8"/>
  <c r="AC4" i="8"/>
  <c r="AD4" i="8"/>
  <c r="AE4" i="8"/>
  <c r="AA5" i="8"/>
  <c r="AB5" i="8"/>
  <c r="AC5" i="8"/>
  <c r="AD5" i="8"/>
  <c r="AE5" i="8"/>
  <c r="AA6" i="8"/>
  <c r="AB6" i="8"/>
  <c r="AC6" i="8"/>
  <c r="AD6" i="8"/>
  <c r="AE6" i="8"/>
  <c r="AA7" i="8"/>
  <c r="AB7" i="8"/>
  <c r="AC7" i="8"/>
  <c r="AD7" i="8"/>
  <c r="AE7" i="8"/>
  <c r="AA8" i="8"/>
  <c r="AB8" i="8"/>
  <c r="AC8" i="8"/>
  <c r="AD8" i="8"/>
  <c r="AE8" i="8"/>
  <c r="AA9" i="8"/>
  <c r="AB9" i="8"/>
  <c r="AC9" i="8"/>
  <c r="AD9" i="8"/>
  <c r="AE9" i="8"/>
  <c r="AB3" i="8"/>
  <c r="AC3" i="8"/>
  <c r="AD3" i="8"/>
  <c r="AJ3" i="8"/>
  <c r="AE3" i="8"/>
  <c r="AA3" i="8"/>
  <c r="AG4" i="8"/>
  <c r="AJ4" i="8"/>
  <c r="AK4" i="8"/>
  <c r="AI5" i="8"/>
  <c r="AJ5" i="8"/>
  <c r="AH6" i="8"/>
  <c r="AI6" i="8"/>
  <c r="AG7" i="8"/>
  <c r="AH7" i="8"/>
  <c r="AK7" i="8"/>
  <c r="AG8" i="8"/>
  <c r="AJ8" i="8"/>
  <c r="AK8" i="8"/>
  <c r="AG36" i="8"/>
  <c r="AG37" i="8"/>
  <c r="AL34" i="8"/>
  <c r="AL40" i="8"/>
  <c r="AL38" i="8"/>
  <c r="AL42" i="8"/>
  <c r="AL26" i="8"/>
  <c r="AL30" i="8"/>
  <c r="AL20" i="8"/>
  <c r="AL14" i="8"/>
  <c r="AL12" i="8"/>
  <c r="AL10" i="8"/>
  <c r="AL22" i="8"/>
  <c r="AL24" i="8"/>
  <c r="AL18" i="8"/>
  <c r="AG3" i="8"/>
  <c r="AK3" i="8"/>
  <c r="N837" i="9"/>
  <c r="N838" i="9"/>
  <c r="N845" i="9"/>
  <c r="N850" i="9"/>
  <c r="N856" i="9"/>
  <c r="N861" i="9"/>
  <c r="N865" i="9"/>
  <c r="N866" i="9"/>
  <c r="H2" i="9"/>
  <c r="N841" i="9"/>
  <c r="D2" i="9"/>
  <c r="E2" i="9"/>
  <c r="F2" i="9"/>
  <c r="G2" i="9"/>
  <c r="C2" i="9"/>
  <c r="AL36" i="8"/>
  <c r="N860" i="9"/>
  <c r="N854" i="9"/>
  <c r="N849" i="9"/>
  <c r="N844" i="9"/>
  <c r="I2" i="9"/>
  <c r="N864" i="9"/>
  <c r="N858" i="9"/>
  <c r="N853" i="9"/>
  <c r="N848" i="9"/>
  <c r="N842" i="9"/>
  <c r="N862" i="9"/>
  <c r="N857" i="9"/>
  <c r="N852" i="9"/>
  <c r="N846" i="9"/>
  <c r="N9" i="9"/>
  <c r="N11" i="9"/>
  <c r="N15" i="9"/>
  <c r="N19" i="9"/>
  <c r="N23" i="9"/>
  <c r="N27" i="9"/>
  <c r="N31" i="9"/>
  <c r="N35" i="9"/>
  <c r="N39" i="9"/>
  <c r="N43" i="9"/>
  <c r="N47" i="9"/>
  <c r="N51" i="9"/>
  <c r="N55" i="9"/>
  <c r="N59" i="9"/>
  <c r="N63" i="9"/>
  <c r="N67" i="9"/>
  <c r="N71" i="9"/>
  <c r="N75" i="9"/>
  <c r="N79" i="9"/>
  <c r="N83" i="9"/>
  <c r="N87" i="9"/>
  <c r="N91" i="9"/>
  <c r="N95" i="9"/>
  <c r="N99" i="9"/>
  <c r="N103" i="9"/>
  <c r="N107" i="9"/>
  <c r="N111" i="9"/>
  <c r="N115" i="9"/>
  <c r="N119" i="9"/>
  <c r="N123" i="9"/>
  <c r="N127" i="9"/>
  <c r="N131" i="9"/>
  <c r="N135" i="9"/>
  <c r="N139" i="9"/>
  <c r="N143" i="9"/>
  <c r="N147" i="9"/>
  <c r="N151" i="9"/>
  <c r="N155" i="9"/>
  <c r="N159" i="9"/>
  <c r="N163" i="9"/>
  <c r="N167" i="9"/>
  <c r="N171" i="9"/>
  <c r="N175" i="9"/>
  <c r="N179" i="9"/>
  <c r="N183" i="9"/>
  <c r="N187" i="9"/>
  <c r="N191" i="9"/>
  <c r="N195" i="9"/>
  <c r="N199" i="9"/>
  <c r="N203" i="9"/>
  <c r="N207" i="9"/>
  <c r="N211" i="9"/>
  <c r="N215" i="9"/>
  <c r="N219" i="9"/>
  <c r="N223" i="9"/>
  <c r="N227" i="9"/>
  <c r="N231" i="9"/>
  <c r="N235" i="9"/>
  <c r="N239" i="9"/>
  <c r="N243" i="9"/>
  <c r="N247" i="9"/>
  <c r="N251" i="9"/>
  <c r="N255" i="9"/>
  <c r="N259" i="9"/>
  <c r="N263" i="9"/>
  <c r="N267" i="9"/>
  <c r="N271" i="9"/>
  <c r="N275" i="9"/>
  <c r="N279" i="9"/>
  <c r="N283" i="9"/>
  <c r="N287" i="9"/>
  <c r="N291" i="9"/>
  <c r="N295" i="9"/>
  <c r="N299" i="9"/>
  <c r="N303" i="9"/>
  <c r="N307" i="9"/>
  <c r="N311" i="9"/>
  <c r="N315" i="9"/>
  <c r="N319" i="9"/>
  <c r="N323" i="9"/>
  <c r="N327" i="9"/>
  <c r="N331" i="9"/>
  <c r="N335" i="9"/>
  <c r="N339" i="9"/>
  <c r="N343" i="9"/>
  <c r="N347" i="9"/>
  <c r="N8" i="9"/>
  <c r="N14" i="9"/>
  <c r="N20" i="9"/>
  <c r="N25" i="9"/>
  <c r="N30" i="9"/>
  <c r="N36" i="9"/>
  <c r="N41" i="9"/>
  <c r="N46" i="9"/>
  <c r="N52" i="9"/>
  <c r="N57" i="9"/>
  <c r="N62" i="9"/>
  <c r="N68" i="9"/>
  <c r="N73" i="9"/>
  <c r="N78" i="9"/>
  <c r="N84" i="9"/>
  <c r="N89" i="9"/>
  <c r="N94" i="9"/>
  <c r="N100" i="9"/>
  <c r="N105" i="9"/>
  <c r="N110" i="9"/>
  <c r="N116" i="9"/>
  <c r="N121" i="9"/>
  <c r="N126" i="9"/>
  <c r="N132" i="9"/>
  <c r="N137" i="9"/>
  <c r="N142" i="9"/>
  <c r="N148" i="9"/>
  <c r="N153" i="9"/>
  <c r="N158" i="9"/>
  <c r="N164" i="9"/>
  <c r="N169" i="9"/>
  <c r="N174" i="9"/>
  <c r="N180" i="9"/>
  <c r="N185" i="9"/>
  <c r="N190" i="9"/>
  <c r="N196" i="9"/>
  <c r="N201" i="9"/>
  <c r="N206" i="9"/>
  <c r="N212" i="9"/>
  <c r="N217" i="9"/>
  <c r="N222" i="9"/>
  <c r="N228" i="9"/>
  <c r="N233" i="9"/>
  <c r="N238" i="9"/>
  <c r="N244" i="9"/>
  <c r="N249" i="9"/>
  <c r="N254" i="9"/>
  <c r="N260" i="9"/>
  <c r="N265" i="9"/>
  <c r="N270" i="9"/>
  <c r="N276" i="9"/>
  <c r="N281" i="9"/>
  <c r="N286" i="9"/>
  <c r="N292" i="9"/>
  <c r="N297" i="9"/>
  <c r="N302" i="9"/>
  <c r="N308" i="9"/>
  <c r="N313" i="9"/>
  <c r="N318" i="9"/>
  <c r="N324" i="9"/>
  <c r="N329" i="9"/>
  <c r="N334" i="9"/>
  <c r="N340" i="9"/>
  <c r="N345" i="9"/>
  <c r="N350" i="9"/>
  <c r="N354" i="9"/>
  <c r="N358" i="9"/>
  <c r="N362" i="9"/>
  <c r="N366" i="9"/>
  <c r="N370" i="9"/>
  <c r="N374" i="9"/>
  <c r="N378" i="9"/>
  <c r="N382" i="9"/>
  <c r="N386" i="9"/>
  <c r="N390" i="9"/>
  <c r="N394" i="9"/>
  <c r="N398" i="9"/>
  <c r="N402" i="9"/>
  <c r="N406" i="9"/>
  <c r="N410" i="9"/>
  <c r="N414" i="9"/>
  <c r="N418" i="9"/>
  <c r="N422" i="9"/>
  <c r="N426" i="9"/>
  <c r="N430" i="9"/>
  <c r="N10" i="9"/>
  <c r="N16" i="9"/>
  <c r="N21" i="9"/>
  <c r="N26" i="9"/>
  <c r="N32" i="9"/>
  <c r="N37" i="9"/>
  <c r="N42" i="9"/>
  <c r="N48" i="9"/>
  <c r="N53" i="9"/>
  <c r="N58" i="9"/>
  <c r="N64" i="9"/>
  <c r="N69" i="9"/>
  <c r="N74" i="9"/>
  <c r="N80" i="9"/>
  <c r="N85" i="9"/>
  <c r="N90" i="9"/>
  <c r="N96" i="9"/>
  <c r="N101" i="9"/>
  <c r="N106" i="9"/>
  <c r="N112" i="9"/>
  <c r="N117" i="9"/>
  <c r="N122" i="9"/>
  <c r="N128" i="9"/>
  <c r="N133" i="9"/>
  <c r="N138" i="9"/>
  <c r="N144" i="9"/>
  <c r="N149" i="9"/>
  <c r="N154" i="9"/>
  <c r="N160" i="9"/>
  <c r="N165" i="9"/>
  <c r="N170" i="9"/>
  <c r="N176" i="9"/>
  <c r="N181" i="9"/>
  <c r="N186" i="9"/>
  <c r="N192" i="9"/>
  <c r="N197" i="9"/>
  <c r="N202" i="9"/>
  <c r="N208" i="9"/>
  <c r="N213" i="9"/>
  <c r="N218" i="9"/>
  <c r="N224" i="9"/>
  <c r="N229" i="9"/>
  <c r="N234" i="9"/>
  <c r="N240" i="9"/>
  <c r="N245" i="9"/>
  <c r="N250" i="9"/>
  <c r="N256" i="9"/>
  <c r="N261" i="9"/>
  <c r="N266" i="9"/>
  <c r="N272" i="9"/>
  <c r="N277" i="9"/>
  <c r="N282" i="9"/>
  <c r="N288" i="9"/>
  <c r="N293" i="9"/>
  <c r="N298" i="9"/>
  <c r="N304" i="9"/>
  <c r="N309" i="9"/>
  <c r="N314" i="9"/>
  <c r="N320" i="9"/>
  <c r="N325" i="9"/>
  <c r="N330" i="9"/>
  <c r="N336" i="9"/>
  <c r="N341" i="9"/>
  <c r="N346" i="9"/>
  <c r="N351" i="9"/>
  <c r="N355" i="9"/>
  <c r="N359" i="9"/>
  <c r="N363" i="9"/>
  <c r="N367" i="9"/>
  <c r="N371" i="9"/>
  <c r="N375" i="9"/>
  <c r="N379" i="9"/>
  <c r="N383" i="9"/>
  <c r="N387" i="9"/>
  <c r="N391" i="9"/>
  <c r="N395" i="9"/>
  <c r="N399" i="9"/>
  <c r="N403" i="9"/>
  <c r="N407" i="9"/>
  <c r="N411" i="9"/>
  <c r="N415" i="9"/>
  <c r="N419" i="9"/>
  <c r="N423" i="9"/>
  <c r="N427" i="9"/>
  <c r="N12" i="9"/>
  <c r="N17" i="9"/>
  <c r="N22" i="9"/>
  <c r="N28" i="9"/>
  <c r="N33" i="9"/>
  <c r="N38" i="9"/>
  <c r="N44" i="9"/>
  <c r="N49" i="9"/>
  <c r="N54" i="9"/>
  <c r="N60" i="9"/>
  <c r="N65" i="9"/>
  <c r="N70" i="9"/>
  <c r="N76" i="9"/>
  <c r="N81" i="9"/>
  <c r="N86" i="9"/>
  <c r="N92" i="9"/>
  <c r="N97" i="9"/>
  <c r="N102" i="9"/>
  <c r="N108" i="9"/>
  <c r="N113" i="9"/>
  <c r="N118" i="9"/>
  <c r="N124" i="9"/>
  <c r="N129" i="9"/>
  <c r="N134" i="9"/>
  <c r="N140" i="9"/>
  <c r="N145" i="9"/>
  <c r="N150" i="9"/>
  <c r="N156" i="9"/>
  <c r="N161" i="9"/>
  <c r="N166" i="9"/>
  <c r="N172" i="9"/>
  <c r="N177" i="9"/>
  <c r="N182" i="9"/>
  <c r="N188" i="9"/>
  <c r="N193" i="9"/>
  <c r="N198" i="9"/>
  <c r="N204" i="9"/>
  <c r="N209" i="9"/>
  <c r="N214" i="9"/>
  <c r="N220" i="9"/>
  <c r="N225" i="9"/>
  <c r="N230" i="9"/>
  <c r="N236" i="9"/>
  <c r="N241" i="9"/>
  <c r="N246" i="9"/>
  <c r="N252" i="9"/>
  <c r="N257" i="9"/>
  <c r="N262" i="9"/>
  <c r="N268" i="9"/>
  <c r="N273" i="9"/>
  <c r="N278" i="9"/>
  <c r="N284" i="9"/>
  <c r="N289" i="9"/>
  <c r="N294" i="9"/>
  <c r="N300" i="9"/>
  <c r="N305" i="9"/>
  <c r="N310" i="9"/>
  <c r="N316" i="9"/>
  <c r="N321" i="9"/>
  <c r="N326" i="9"/>
  <c r="N332" i="9"/>
  <c r="N337" i="9"/>
  <c r="N342" i="9"/>
  <c r="N348" i="9"/>
  <c r="N352" i="9"/>
  <c r="N356" i="9"/>
  <c r="N360" i="9"/>
  <c r="N364" i="9"/>
  <c r="N368" i="9"/>
  <c r="N372" i="9"/>
  <c r="N376" i="9"/>
  <c r="N380" i="9"/>
  <c r="N384" i="9"/>
  <c r="N388" i="9"/>
  <c r="N392" i="9"/>
  <c r="N396" i="9"/>
  <c r="N400" i="9"/>
  <c r="N404" i="9"/>
  <c r="N408" i="9"/>
  <c r="N412" i="9"/>
  <c r="N416" i="9"/>
  <c r="N420" i="9"/>
  <c r="N424" i="9"/>
  <c r="N428" i="9"/>
  <c r="N13" i="9"/>
  <c r="N18" i="9"/>
  <c r="N24" i="9"/>
  <c r="N29" i="9"/>
  <c r="N34" i="9"/>
  <c r="N40" i="9"/>
  <c r="N45" i="9"/>
  <c r="N50" i="9"/>
  <c r="N56" i="9"/>
  <c r="N61" i="9"/>
  <c r="N66" i="9"/>
  <c r="N72" i="9"/>
  <c r="N77" i="9"/>
  <c r="N82" i="9"/>
  <c r="N88" i="9"/>
  <c r="N93" i="9"/>
  <c r="N98" i="9"/>
  <c r="N104" i="9"/>
  <c r="N109" i="9"/>
  <c r="N114" i="9"/>
  <c r="N120" i="9"/>
  <c r="N125" i="9"/>
  <c r="N130" i="9"/>
  <c r="N136" i="9"/>
  <c r="N141" i="9"/>
  <c r="N146" i="9"/>
  <c r="N152" i="9"/>
  <c r="N157" i="9"/>
  <c r="N162" i="9"/>
  <c r="N168" i="9"/>
  <c r="N173" i="9"/>
  <c r="N178" i="9"/>
  <c r="N184" i="9"/>
  <c r="N189" i="9"/>
  <c r="N194" i="9"/>
  <c r="N200" i="9"/>
  <c r="N205" i="9"/>
  <c r="N210" i="9"/>
  <c r="N216" i="9"/>
  <c r="N221" i="9"/>
  <c r="N226" i="9"/>
  <c r="N232" i="9"/>
  <c r="N237" i="9"/>
  <c r="N242" i="9"/>
  <c r="N248" i="9"/>
  <c r="N253" i="9"/>
  <c r="N258" i="9"/>
  <c r="N264" i="9"/>
  <c r="N269" i="9"/>
  <c r="N274" i="9"/>
  <c r="N280" i="9"/>
  <c r="N285" i="9"/>
  <c r="N290" i="9"/>
  <c r="N296" i="9"/>
  <c r="N301" i="9"/>
  <c r="N306" i="9"/>
  <c r="N312" i="9"/>
  <c r="N317" i="9"/>
  <c r="N322" i="9"/>
  <c r="N328" i="9"/>
  <c r="N333" i="9"/>
  <c r="N338" i="9"/>
  <c r="N344" i="9"/>
  <c r="N349" i="9"/>
  <c r="N353" i="9"/>
  <c r="N357" i="9"/>
  <c r="N361" i="9"/>
  <c r="N365" i="9"/>
  <c r="N369" i="9"/>
  <c r="N373" i="9"/>
  <c r="N377" i="9"/>
  <c r="N381" i="9"/>
  <c r="N385" i="9"/>
  <c r="N389" i="9"/>
  <c r="N393" i="9"/>
  <c r="N397" i="9"/>
  <c r="N401" i="9"/>
  <c r="N405" i="9"/>
  <c r="N409" i="9"/>
  <c r="N413" i="9"/>
  <c r="N417" i="9"/>
  <c r="N421" i="9"/>
  <c r="N425" i="9"/>
  <c r="N429" i="9"/>
  <c r="N433" i="9"/>
  <c r="N437" i="9"/>
  <c r="N441" i="9"/>
  <c r="N445" i="9"/>
  <c r="N449" i="9"/>
  <c r="N453" i="9"/>
  <c r="N457" i="9"/>
  <c r="N461" i="9"/>
  <c r="N465" i="9"/>
  <c r="N469" i="9"/>
  <c r="N473" i="9"/>
  <c r="N477" i="9"/>
  <c r="N481" i="9"/>
  <c r="N485" i="9"/>
  <c r="N489" i="9"/>
  <c r="N493" i="9"/>
  <c r="N497" i="9"/>
  <c r="N501" i="9"/>
  <c r="N505" i="9"/>
  <c r="N509" i="9"/>
  <c r="N513" i="9"/>
  <c r="N517" i="9"/>
  <c r="N521" i="9"/>
  <c r="N525" i="9"/>
  <c r="N529" i="9"/>
  <c r="N533" i="9"/>
  <c r="N537" i="9"/>
  <c r="N541" i="9"/>
  <c r="N545" i="9"/>
  <c r="N549" i="9"/>
  <c r="N553" i="9"/>
  <c r="N557" i="9"/>
  <c r="N561" i="9"/>
  <c r="N565" i="9"/>
  <c r="N569" i="9"/>
  <c r="N573" i="9"/>
  <c r="N577" i="9"/>
  <c r="N581" i="9"/>
  <c r="N585" i="9"/>
  <c r="N589" i="9"/>
  <c r="N593" i="9"/>
  <c r="N597" i="9"/>
  <c r="N601" i="9"/>
  <c r="N605" i="9"/>
  <c r="N609" i="9"/>
  <c r="N613" i="9"/>
  <c r="N617" i="9"/>
  <c r="N621" i="9"/>
  <c r="N625" i="9"/>
  <c r="N629" i="9"/>
  <c r="N633" i="9"/>
  <c r="N637" i="9"/>
  <c r="N641" i="9"/>
  <c r="N645" i="9"/>
  <c r="N649" i="9"/>
  <c r="N653" i="9"/>
  <c r="N657" i="9"/>
  <c r="N661" i="9"/>
  <c r="N665" i="9"/>
  <c r="N669" i="9"/>
  <c r="N673" i="9"/>
  <c r="N677" i="9"/>
  <c r="N681" i="9"/>
  <c r="N685" i="9"/>
  <c r="N689" i="9"/>
  <c r="N863" i="9"/>
  <c r="N859" i="9"/>
  <c r="N855" i="9"/>
  <c r="N851" i="9"/>
  <c r="N847" i="9"/>
  <c r="N843" i="9"/>
  <c r="N839" i="9"/>
  <c r="N835" i="9"/>
  <c r="N831" i="9"/>
  <c r="N827" i="9"/>
  <c r="N823" i="9"/>
  <c r="N819" i="9"/>
  <c r="N815" i="9"/>
  <c r="N811" i="9"/>
  <c r="N807" i="9"/>
  <c r="N803" i="9"/>
  <c r="N799" i="9"/>
  <c r="N795" i="9"/>
  <c r="N791" i="9"/>
  <c r="N787" i="9"/>
  <c r="N783" i="9"/>
  <c r="N779" i="9"/>
  <c r="N775" i="9"/>
  <c r="N771" i="9"/>
  <c r="N767" i="9"/>
  <c r="N763" i="9"/>
  <c r="N759" i="9"/>
  <c r="N755" i="9"/>
  <c r="N751" i="9"/>
  <c r="N747" i="9"/>
  <c r="N743" i="9"/>
  <c r="N739" i="9"/>
  <c r="N735" i="9"/>
  <c r="N731" i="9"/>
  <c r="N727" i="9"/>
  <c r="N723" i="9"/>
  <c r="N719" i="9"/>
  <c r="N715" i="9"/>
  <c r="N711" i="9"/>
  <c r="N707" i="9"/>
  <c r="N703" i="9"/>
  <c r="N699" i="9"/>
  <c r="N695" i="9"/>
  <c r="N691" i="9"/>
  <c r="N686" i="9"/>
  <c r="N680" i="9"/>
  <c r="N675" i="9"/>
  <c r="N670" i="9"/>
  <c r="N664" i="9"/>
  <c r="N659" i="9"/>
  <c r="N654" i="9"/>
  <c r="N648" i="9"/>
  <c r="N643" i="9"/>
  <c r="N638" i="9"/>
  <c r="N632" i="9"/>
  <c r="N627" i="9"/>
  <c r="N622" i="9"/>
  <c r="N616" i="9"/>
  <c r="N611" i="9"/>
  <c r="N606" i="9"/>
  <c r="N600" i="9"/>
  <c r="N595" i="9"/>
  <c r="N590" i="9"/>
  <c r="N584" i="9"/>
  <c r="N579" i="9"/>
  <c r="N574" i="9"/>
  <c r="N568" i="9"/>
  <c r="N563" i="9"/>
  <c r="N558" i="9"/>
  <c r="N552" i="9"/>
  <c r="N547" i="9"/>
  <c r="N542" i="9"/>
  <c r="N536" i="9"/>
  <c r="N531" i="9"/>
  <c r="N526" i="9"/>
  <c r="N520" i="9"/>
  <c r="N515" i="9"/>
  <c r="N510" i="9"/>
  <c r="N504" i="9"/>
  <c r="N499" i="9"/>
  <c r="N494" i="9"/>
  <c r="N488" i="9"/>
  <c r="N483" i="9"/>
  <c r="N478" i="9"/>
  <c r="N472" i="9"/>
  <c r="N467" i="9"/>
  <c r="N462" i="9"/>
  <c r="N456" i="9"/>
  <c r="N451" i="9"/>
  <c r="N446" i="9"/>
  <c r="N440" i="9"/>
  <c r="N435" i="9"/>
  <c r="N834" i="9"/>
  <c r="N830" i="9"/>
  <c r="N826" i="9"/>
  <c r="N822" i="9"/>
  <c r="N818" i="9"/>
  <c r="N814" i="9"/>
  <c r="N810" i="9"/>
  <c r="N806" i="9"/>
  <c r="N802" i="9"/>
  <c r="N798" i="9"/>
  <c r="N794" i="9"/>
  <c r="N790" i="9"/>
  <c r="N786" i="9"/>
  <c r="N782" i="9"/>
  <c r="N778" i="9"/>
  <c r="N774" i="9"/>
  <c r="N770" i="9"/>
  <c r="N766" i="9"/>
  <c r="N762" i="9"/>
  <c r="N758" i="9"/>
  <c r="N754" i="9"/>
  <c r="N750" i="9"/>
  <c r="N746" i="9"/>
  <c r="N742" i="9"/>
  <c r="N738" i="9"/>
  <c r="N734" i="9"/>
  <c r="N730" i="9"/>
  <c r="N726" i="9"/>
  <c r="N722" i="9"/>
  <c r="N718" i="9"/>
  <c r="N714" i="9"/>
  <c r="N710" i="9"/>
  <c r="N706" i="9"/>
  <c r="N702" i="9"/>
  <c r="N698" i="9"/>
  <c r="N694" i="9"/>
  <c r="N690" i="9"/>
  <c r="N684" i="9"/>
  <c r="N679" i="9"/>
  <c r="N674" i="9"/>
  <c r="N668" i="9"/>
  <c r="N663" i="9"/>
  <c r="N658" i="9"/>
  <c r="N652" i="9"/>
  <c r="N647" i="9"/>
  <c r="N642" i="9"/>
  <c r="N636" i="9"/>
  <c r="N631" i="9"/>
  <c r="N626" i="9"/>
  <c r="N620" i="9"/>
  <c r="N615" i="9"/>
  <c r="N610" i="9"/>
  <c r="N604" i="9"/>
  <c r="N599" i="9"/>
  <c r="N594" i="9"/>
  <c r="N588" i="9"/>
  <c r="N583" i="9"/>
  <c r="N578" i="9"/>
  <c r="N572" i="9"/>
  <c r="N567" i="9"/>
  <c r="N562" i="9"/>
  <c r="N556" i="9"/>
  <c r="N551" i="9"/>
  <c r="N546" i="9"/>
  <c r="N540" i="9"/>
  <c r="N535" i="9"/>
  <c r="N530" i="9"/>
  <c r="N524" i="9"/>
  <c r="N519" i="9"/>
  <c r="N514" i="9"/>
  <c r="N508" i="9"/>
  <c r="N503" i="9"/>
  <c r="N498" i="9"/>
  <c r="N492" i="9"/>
  <c r="N487" i="9"/>
  <c r="N482" i="9"/>
  <c r="N476" i="9"/>
  <c r="N471" i="9"/>
  <c r="N466" i="9"/>
  <c r="N460" i="9"/>
  <c r="N455" i="9"/>
  <c r="N450" i="9"/>
  <c r="N444" i="9"/>
  <c r="N439" i="9"/>
  <c r="N434" i="9"/>
  <c r="N833" i="9"/>
  <c r="N829" i="9"/>
  <c r="N825" i="9"/>
  <c r="N821" i="9"/>
  <c r="N817" i="9"/>
  <c r="N813" i="9"/>
  <c r="N809" i="9"/>
  <c r="N805" i="9"/>
  <c r="N801" i="9"/>
  <c r="N797" i="9"/>
  <c r="N793" i="9"/>
  <c r="N789" i="9"/>
  <c r="N785" i="9"/>
  <c r="N781" i="9"/>
  <c r="N777" i="9"/>
  <c r="N773" i="9"/>
  <c r="N769" i="9"/>
  <c r="N765" i="9"/>
  <c r="N761" i="9"/>
  <c r="N757" i="9"/>
  <c r="N753" i="9"/>
  <c r="N749" i="9"/>
  <c r="N745" i="9"/>
  <c r="N741" i="9"/>
  <c r="N737" i="9"/>
  <c r="N733" i="9"/>
  <c r="N729" i="9"/>
  <c r="N725" i="9"/>
  <c r="N721" i="9"/>
  <c r="N717" i="9"/>
  <c r="N713" i="9"/>
  <c r="N709" i="9"/>
  <c r="N705" i="9"/>
  <c r="N701" i="9"/>
  <c r="N697" i="9"/>
  <c r="N693" i="9"/>
  <c r="N688" i="9"/>
  <c r="N683" i="9"/>
  <c r="N678" i="9"/>
  <c r="N672" i="9"/>
  <c r="N667" i="9"/>
  <c r="N662" i="9"/>
  <c r="N656" i="9"/>
  <c r="N651" i="9"/>
  <c r="N646" i="9"/>
  <c r="N640" i="9"/>
  <c r="N635" i="9"/>
  <c r="N630" i="9"/>
  <c r="N624" i="9"/>
  <c r="N619" i="9"/>
  <c r="N614" i="9"/>
  <c r="N608" i="9"/>
  <c r="N603" i="9"/>
  <c r="N598" i="9"/>
  <c r="N592" i="9"/>
  <c r="N587" i="9"/>
  <c r="N582" i="9"/>
  <c r="N576" i="9"/>
  <c r="N571" i="9"/>
  <c r="N566" i="9"/>
  <c r="N560" i="9"/>
  <c r="N555" i="9"/>
  <c r="N550" i="9"/>
  <c r="N544" i="9"/>
  <c r="N539" i="9"/>
  <c r="N534" i="9"/>
  <c r="N528" i="9"/>
  <c r="N523" i="9"/>
  <c r="N518" i="9"/>
  <c r="N512" i="9"/>
  <c r="N507" i="9"/>
  <c r="N502" i="9"/>
  <c r="N496" i="9"/>
  <c r="N491" i="9"/>
  <c r="N486" i="9"/>
  <c r="N480" i="9"/>
  <c r="N475" i="9"/>
  <c r="N470" i="9"/>
  <c r="N464" i="9"/>
  <c r="N459" i="9"/>
  <c r="N454" i="9"/>
  <c r="N448" i="9"/>
  <c r="N443" i="9"/>
  <c r="N438" i="9"/>
  <c r="N432" i="9"/>
  <c r="N840" i="9"/>
  <c r="N836" i="9"/>
  <c r="N832" i="9"/>
  <c r="N828" i="9"/>
  <c r="N824" i="9"/>
  <c r="N820" i="9"/>
  <c r="N816" i="9"/>
  <c r="N812" i="9"/>
  <c r="N808" i="9"/>
  <c r="N804" i="9"/>
  <c r="N800" i="9"/>
  <c r="N796" i="9"/>
  <c r="N792" i="9"/>
  <c r="N788" i="9"/>
  <c r="N784" i="9"/>
  <c r="N780" i="9"/>
  <c r="N776" i="9"/>
  <c r="N772" i="9"/>
  <c r="N768" i="9"/>
  <c r="N764" i="9"/>
  <c r="N760" i="9"/>
  <c r="N756" i="9"/>
  <c r="N752" i="9"/>
  <c r="N748" i="9"/>
  <c r="N744" i="9"/>
  <c r="N740" i="9"/>
  <c r="N736" i="9"/>
  <c r="N732" i="9"/>
  <c r="N728" i="9"/>
  <c r="N724" i="9"/>
  <c r="N720" i="9"/>
  <c r="N716" i="9"/>
  <c r="N712" i="9"/>
  <c r="N708" i="9"/>
  <c r="N704" i="9"/>
  <c r="N700" i="9"/>
  <c r="N696" i="9"/>
  <c r="N692" i="9"/>
  <c r="N687" i="9"/>
  <c r="N682" i="9"/>
  <c r="N676" i="9"/>
  <c r="N671" i="9"/>
  <c r="N666" i="9"/>
  <c r="N660" i="9"/>
  <c r="N655" i="9"/>
  <c r="N650" i="9"/>
  <c r="N644" i="9"/>
  <c r="N639" i="9"/>
  <c r="N634" i="9"/>
  <c r="N628" i="9"/>
  <c r="N623" i="9"/>
  <c r="N618" i="9"/>
  <c r="N612" i="9"/>
  <c r="N607" i="9"/>
  <c r="N602" i="9"/>
  <c r="N596" i="9"/>
  <c r="N591" i="9"/>
  <c r="N586" i="9"/>
  <c r="N580" i="9"/>
  <c r="N575" i="9"/>
  <c r="N570" i="9"/>
  <c r="N564" i="9"/>
  <c r="N559" i="9"/>
  <c r="N554" i="9"/>
  <c r="N548" i="9"/>
  <c r="N543" i="9"/>
  <c r="N538" i="9"/>
  <c r="N532" i="9"/>
  <c r="N527" i="9"/>
  <c r="N522" i="9"/>
  <c r="N516" i="9"/>
  <c r="N511" i="9"/>
  <c r="N506" i="9"/>
  <c r="N500" i="9"/>
  <c r="N495" i="9"/>
  <c r="N490" i="9"/>
  <c r="N484" i="9"/>
  <c r="N479" i="9"/>
  <c r="N474" i="9"/>
  <c r="N468" i="9"/>
  <c r="N463" i="9"/>
  <c r="N458" i="9"/>
  <c r="N452" i="9"/>
  <c r="N447" i="9"/>
  <c r="N442" i="9"/>
  <c r="N436" i="9"/>
  <c r="N431" i="9"/>
  <c r="N7" i="9"/>
  <c r="M2" i="9"/>
  <c r="J2" i="9"/>
  <c r="K2" i="9"/>
  <c r="Q864" i="9"/>
  <c r="Q812" i="9"/>
  <c r="Q774" i="9"/>
  <c r="Q768" i="9"/>
  <c r="Q764" i="9"/>
  <c r="Q748" i="9"/>
  <c r="Q736" i="9"/>
  <c r="Q728" i="9"/>
  <c r="Q718" i="9"/>
  <c r="Q710" i="9"/>
  <c r="Q708" i="9"/>
  <c r="Q696" i="9"/>
  <c r="Q694" i="9"/>
  <c r="Q688" i="9"/>
  <c r="Q865" i="9"/>
  <c r="Q857" i="9"/>
  <c r="Q825" i="9"/>
  <c r="Q809" i="9"/>
  <c r="Q801" i="9"/>
  <c r="Q769" i="9"/>
  <c r="Q761" i="9"/>
  <c r="Q737" i="9"/>
  <c r="Q713" i="9"/>
  <c r="Q697" i="9"/>
  <c r="Q681" i="9"/>
  <c r="Q835" i="9"/>
  <c r="Q819" i="9"/>
  <c r="Q811" i="9"/>
  <c r="Q779" i="9"/>
  <c r="Q771" i="9"/>
  <c r="Q747" i="9"/>
  <c r="Q723" i="9"/>
  <c r="Q707" i="9"/>
  <c r="Q691" i="9"/>
  <c r="Q674" i="9"/>
  <c r="Q672" i="9"/>
  <c r="Q670" i="9"/>
  <c r="Q662" i="9"/>
  <c r="Q658" i="9"/>
  <c r="Q654" i="9"/>
  <c r="Q648" i="9"/>
  <c r="Q642" i="9"/>
  <c r="Q640" i="9"/>
  <c r="Q632" i="9"/>
  <c r="Q630" i="9"/>
  <c r="Q626" i="9"/>
  <c r="Q618" i="9"/>
  <c r="Q616" i="9"/>
  <c r="Q610" i="9"/>
  <c r="Q606" i="9"/>
  <c r="Q600" i="9"/>
  <c r="Q598" i="9"/>
  <c r="Q590" i="9"/>
  <c r="Q586" i="9"/>
  <c r="Q584" i="9"/>
  <c r="Q576" i="9"/>
  <c r="Q574" i="9"/>
  <c r="Q568" i="9"/>
  <c r="Q562" i="9"/>
  <c r="Q558" i="9"/>
  <c r="Q554" i="9"/>
  <c r="Q546" i="9"/>
  <c r="Q544" i="9"/>
  <c r="Q542" i="9"/>
  <c r="Q534" i="9"/>
  <c r="Q530" i="9"/>
  <c r="Q526" i="9"/>
  <c r="Q520" i="9"/>
  <c r="Q514" i="9"/>
  <c r="Q512" i="9"/>
  <c r="Q853" i="9"/>
  <c r="Q837" i="9"/>
  <c r="Q829" i="9"/>
  <c r="Q797" i="9"/>
  <c r="Q789" i="9"/>
  <c r="Q765" i="9"/>
  <c r="Q741" i="9"/>
  <c r="Q725" i="9"/>
  <c r="Q709" i="9"/>
  <c r="Q839" i="9"/>
  <c r="Q807" i="9"/>
  <c r="Q743" i="9"/>
  <c r="Q665" i="9"/>
  <c r="Q657" i="9"/>
  <c r="Q633" i="9"/>
  <c r="Q617" i="9"/>
  <c r="Q593" i="9"/>
  <c r="Q585" i="9"/>
  <c r="Q561" i="9"/>
  <c r="Q553" i="9"/>
  <c r="Q545" i="9"/>
  <c r="Q521" i="9"/>
  <c r="Q513" i="9"/>
  <c r="Q815" i="9"/>
  <c r="Q751" i="9"/>
  <c r="Q687" i="9"/>
  <c r="Q675" i="9"/>
  <c r="Q651" i="9"/>
  <c r="Q643" i="9"/>
  <c r="Q635" i="9"/>
  <c r="Q611" i="9"/>
  <c r="Q603" i="9"/>
  <c r="Q587" i="9"/>
  <c r="Q571" i="9"/>
  <c r="Q555" i="9"/>
  <c r="Q547" i="9"/>
  <c r="Q523" i="9"/>
  <c r="Q515" i="9"/>
  <c r="Q505" i="9"/>
  <c r="Q499" i="9"/>
  <c r="Q497" i="9"/>
  <c r="Q493" i="9"/>
  <c r="Q489" i="9"/>
  <c r="Q485" i="9"/>
  <c r="Q483" i="9"/>
  <c r="Q477" i="9"/>
  <c r="Q475" i="9"/>
  <c r="Q473" i="9"/>
  <c r="Q467" i="9"/>
  <c r="Q465" i="9"/>
  <c r="Q461" i="9"/>
  <c r="Q457" i="9"/>
  <c r="Q453" i="9"/>
  <c r="Q451" i="9"/>
  <c r="Q445" i="9"/>
  <c r="Q443" i="9"/>
  <c r="Q441" i="9"/>
  <c r="Q435" i="9"/>
  <c r="Q433" i="9"/>
  <c r="Q429" i="9"/>
  <c r="Q425" i="9"/>
  <c r="Q421" i="9"/>
  <c r="Q419" i="9"/>
  <c r="Q413" i="9"/>
  <c r="Q411" i="9"/>
  <c r="Q409" i="9"/>
  <c r="Q403" i="9"/>
  <c r="Q401" i="9"/>
  <c r="Q397" i="9"/>
  <c r="Q393" i="9"/>
  <c r="Q389" i="9"/>
  <c r="Q387" i="9"/>
  <c r="Q381" i="9"/>
  <c r="Q379" i="9"/>
  <c r="Q377" i="9"/>
  <c r="Q371" i="9"/>
  <c r="Q369" i="9"/>
  <c r="Q365" i="9"/>
  <c r="Q361" i="9"/>
  <c r="Q357" i="9"/>
  <c r="Q355" i="9"/>
  <c r="Q353" i="9"/>
  <c r="Q349" i="9"/>
  <c r="Q347" i="9"/>
  <c r="Q345" i="9"/>
  <c r="Q341" i="9"/>
  <c r="Q339" i="9"/>
  <c r="Q337" i="9"/>
  <c r="Q333" i="9"/>
  <c r="Q855" i="9"/>
  <c r="Q823" i="9"/>
  <c r="Q759" i="9"/>
  <c r="Q727" i="9"/>
  <c r="Q695" i="9"/>
  <c r="Q669" i="9"/>
  <c r="Q661" i="9"/>
  <c r="Q653" i="9"/>
  <c r="Q637" i="9"/>
  <c r="Q629" i="9"/>
  <c r="Q621" i="9"/>
  <c r="Q605" i="9"/>
  <c r="Q597" i="9"/>
  <c r="Q589" i="9"/>
  <c r="Q573" i="9"/>
  <c r="Q565" i="9"/>
  <c r="Q557" i="9"/>
  <c r="Q541" i="9"/>
  <c r="Q533" i="9"/>
  <c r="Q525" i="9"/>
  <c r="Q509" i="9"/>
  <c r="Q767" i="9"/>
  <c r="Q647" i="9"/>
  <c r="Q583" i="9"/>
  <c r="Q551" i="9"/>
  <c r="Q519" i="9"/>
  <c r="Q494" i="9"/>
  <c r="Q486" i="9"/>
  <c r="Q478" i="9"/>
  <c r="Q462" i="9"/>
  <c r="Q454" i="9"/>
  <c r="Q446" i="9"/>
  <c r="Q430" i="9"/>
  <c r="Q422" i="9"/>
  <c r="Q414" i="9"/>
  <c r="Q398" i="9"/>
  <c r="Q390" i="9"/>
  <c r="Q382" i="9"/>
  <c r="Q366" i="9"/>
  <c r="Q358" i="9"/>
  <c r="Q350" i="9"/>
  <c r="Q334" i="9"/>
  <c r="Q799" i="9"/>
  <c r="Q655" i="9"/>
  <c r="Q591" i="9"/>
  <c r="Q559" i="9"/>
  <c r="Q527" i="9"/>
  <c r="Q504" i="9"/>
  <c r="Q496" i="9"/>
  <c r="Q488" i="9"/>
  <c r="Q472" i="9"/>
  <c r="Q464" i="9"/>
  <c r="Q456" i="9"/>
  <c r="Q440" i="9"/>
  <c r="Q432" i="9"/>
  <c r="Q424" i="9"/>
  <c r="Q408" i="9"/>
  <c r="Q400" i="9"/>
  <c r="Q392" i="9"/>
  <c r="Q376" i="9"/>
  <c r="Q368" i="9"/>
  <c r="Q360" i="9"/>
  <c r="Q344" i="9"/>
  <c r="Q330" i="9"/>
  <c r="Q328" i="9"/>
  <c r="Q324" i="9"/>
  <c r="Q322" i="9"/>
  <c r="Q320" i="9"/>
  <c r="Q316" i="9"/>
  <c r="Q314" i="9"/>
  <c r="Q312" i="9"/>
  <c r="Q308" i="9"/>
  <c r="Q306" i="9"/>
  <c r="Q304" i="9"/>
  <c r="Q300" i="9"/>
  <c r="Q298" i="9"/>
  <c r="Q296" i="9"/>
  <c r="Q292" i="9"/>
  <c r="Q290" i="9"/>
  <c r="Q288" i="9"/>
  <c r="Q284" i="9"/>
  <c r="Q282" i="9"/>
  <c r="Q280" i="9"/>
  <c r="Q276" i="9"/>
  <c r="Q274" i="9"/>
  <c r="Q272" i="9"/>
  <c r="Q268" i="9"/>
  <c r="Q266" i="9"/>
  <c r="Q264" i="9"/>
  <c r="Q260" i="9"/>
  <c r="Q258" i="9"/>
  <c r="Q256" i="9"/>
  <c r="Q252" i="9"/>
  <c r="Q250" i="9"/>
  <c r="Q248" i="9"/>
  <c r="Q244" i="9"/>
  <c r="Q242" i="9"/>
  <c r="Q240" i="9"/>
  <c r="Q236" i="9"/>
  <c r="Q234" i="9"/>
  <c r="Q232" i="9"/>
  <c r="Q228" i="9"/>
  <c r="Q226" i="9"/>
  <c r="Q224" i="9"/>
  <c r="Q220" i="9"/>
  <c r="Q218" i="9"/>
  <c r="Q216" i="9"/>
  <c r="Q212" i="9"/>
  <c r="Q210" i="9"/>
  <c r="Q208" i="9"/>
  <c r="Q204" i="9"/>
  <c r="Q202" i="9"/>
  <c r="Q200" i="9"/>
  <c r="Q196" i="9"/>
  <c r="Q194" i="9"/>
  <c r="Q192" i="9"/>
  <c r="Q188" i="9"/>
  <c r="Q186" i="9"/>
  <c r="Q184" i="9"/>
  <c r="Q180" i="9"/>
  <c r="Q178" i="9"/>
  <c r="Q176" i="9"/>
  <c r="Q172" i="9"/>
  <c r="Q170" i="9"/>
  <c r="Q168" i="9"/>
  <c r="Q164" i="9"/>
  <c r="Q863" i="9"/>
  <c r="Q735" i="9"/>
  <c r="Q639" i="9"/>
  <c r="Q607" i="9"/>
  <c r="Q575" i="9"/>
  <c r="Q511" i="9"/>
  <c r="Q500" i="9"/>
  <c r="Q492" i="9"/>
  <c r="Q476" i="9"/>
  <c r="Q468" i="9"/>
  <c r="Q460" i="9"/>
  <c r="Q444" i="9"/>
  <c r="Q436" i="9"/>
  <c r="Q428" i="9"/>
  <c r="Q412" i="9"/>
  <c r="Q404" i="9"/>
  <c r="Q396" i="9"/>
  <c r="Q380" i="9"/>
  <c r="Q372" i="9"/>
  <c r="Q364" i="9"/>
  <c r="Q348" i="9"/>
  <c r="Q340" i="9"/>
  <c r="Q332" i="9"/>
  <c r="Q329" i="9"/>
  <c r="Q327" i="9"/>
  <c r="Q325" i="9"/>
  <c r="Q321" i="9"/>
  <c r="Q319" i="9"/>
  <c r="Q317" i="9"/>
  <c r="Q313" i="9"/>
  <c r="Q311" i="9"/>
  <c r="Q309" i="9"/>
  <c r="Q305" i="9"/>
  <c r="Q303" i="9"/>
  <c r="Q301" i="9"/>
  <c r="Q297" i="9"/>
  <c r="Q295" i="9"/>
  <c r="Q293" i="9"/>
  <c r="Q289" i="9"/>
  <c r="Q287" i="9"/>
  <c r="Q285" i="9"/>
  <c r="Q281" i="9"/>
  <c r="Q279" i="9"/>
  <c r="Q277" i="9"/>
  <c r="Q273" i="9"/>
  <c r="Q271" i="9"/>
  <c r="Q269" i="9"/>
  <c r="Q265" i="9"/>
  <c r="Q263" i="9"/>
  <c r="Q261" i="9"/>
  <c r="Q257" i="9"/>
  <c r="Q255" i="9"/>
  <c r="Q253" i="9"/>
  <c r="Q249" i="9"/>
  <c r="Q247" i="9"/>
  <c r="Q245" i="9"/>
  <c r="Q241" i="9"/>
  <c r="Q239" i="9"/>
  <c r="Q237" i="9"/>
  <c r="Q233" i="9"/>
  <c r="Q231" i="9"/>
  <c r="Q229" i="9"/>
  <c r="Q227" i="9"/>
  <c r="Q225" i="9"/>
  <c r="Q223" i="9"/>
  <c r="Q221" i="9"/>
  <c r="Q219" i="9"/>
  <c r="Q217" i="9"/>
  <c r="Q215" i="9"/>
  <c r="Q213" i="9"/>
  <c r="Q211" i="9"/>
  <c r="Q209" i="9"/>
  <c r="Q207" i="9"/>
  <c r="Q205" i="9"/>
  <c r="Q203" i="9"/>
  <c r="Q201" i="9"/>
  <c r="Q199" i="9"/>
  <c r="Q197" i="9"/>
  <c r="Q195" i="9"/>
  <c r="Q193" i="9"/>
  <c r="Q191" i="9"/>
  <c r="Q189" i="9"/>
  <c r="Q187" i="9"/>
  <c r="Q185" i="9"/>
  <c r="Q183" i="9"/>
  <c r="Q181" i="9"/>
  <c r="Q179" i="9"/>
  <c r="Q177" i="9"/>
  <c r="Q175" i="9"/>
  <c r="Q173" i="9"/>
  <c r="Q171" i="9"/>
  <c r="Q169" i="9"/>
  <c r="Q167" i="9"/>
  <c r="Q165" i="9"/>
  <c r="Q703" i="9"/>
  <c r="Q599" i="9"/>
  <c r="Q498" i="9"/>
  <c r="Q466" i="9"/>
  <c r="Q434" i="9"/>
  <c r="Q402" i="9"/>
  <c r="Q370" i="9"/>
  <c r="Q338" i="9"/>
  <c r="Q163" i="9"/>
  <c r="Q161" i="9"/>
  <c r="Q159" i="9"/>
  <c r="Q157" i="9"/>
  <c r="Q155" i="9"/>
  <c r="Q153" i="9"/>
  <c r="Q151" i="9"/>
  <c r="Q149" i="9"/>
  <c r="Q147" i="9"/>
  <c r="Q145" i="9"/>
  <c r="Q143" i="9"/>
  <c r="Q141" i="9"/>
  <c r="Q139" i="9"/>
  <c r="Q137" i="9"/>
  <c r="Q135" i="9"/>
  <c r="Q133" i="9"/>
  <c r="Q131" i="9"/>
  <c r="Q129" i="9"/>
  <c r="Q127" i="9"/>
  <c r="Q125" i="9"/>
  <c r="Q123" i="9"/>
  <c r="Q121" i="9"/>
  <c r="Q119" i="9"/>
  <c r="Q117" i="9"/>
  <c r="Q115" i="9"/>
  <c r="Q113" i="9"/>
  <c r="Q111" i="9"/>
  <c r="Q109" i="9"/>
  <c r="Q107" i="9"/>
  <c r="Q105" i="9"/>
  <c r="Q103" i="9"/>
  <c r="Q101" i="9"/>
  <c r="Q99" i="9"/>
  <c r="Q97" i="9"/>
  <c r="Q95" i="9"/>
  <c r="Q93" i="9"/>
  <c r="Q91" i="9"/>
  <c r="Q89" i="9"/>
  <c r="Q87" i="9"/>
  <c r="Q85" i="9"/>
  <c r="Q83" i="9"/>
  <c r="Q81" i="9"/>
  <c r="Q79" i="9"/>
  <c r="Q77" i="9"/>
  <c r="Q75" i="9"/>
  <c r="Q73" i="9"/>
  <c r="Q71" i="9"/>
  <c r="Q69" i="9"/>
  <c r="Q67" i="9"/>
  <c r="Q65" i="9"/>
  <c r="Q63" i="9"/>
  <c r="Q61" i="9"/>
  <c r="Q59" i="9"/>
  <c r="Q57" i="9"/>
  <c r="Q55" i="9"/>
  <c r="Q53" i="9"/>
  <c r="Q51" i="9"/>
  <c r="Q49" i="9"/>
  <c r="Q47" i="9"/>
  <c r="Q45" i="9"/>
  <c r="Q43" i="9"/>
  <c r="Q41" i="9"/>
  <c r="Q39" i="9"/>
  <c r="Q37" i="9"/>
  <c r="Q35" i="9"/>
  <c r="Q33" i="9"/>
  <c r="Q31" i="9"/>
  <c r="Q29" i="9"/>
  <c r="Q27" i="9"/>
  <c r="Q25" i="9"/>
  <c r="Q23" i="9"/>
  <c r="Q21" i="9"/>
  <c r="Q19" i="9"/>
  <c r="Q17" i="9"/>
  <c r="Q15" i="9"/>
  <c r="Q13" i="9"/>
  <c r="Q11" i="9"/>
  <c r="Q9" i="9"/>
  <c r="Q7" i="9"/>
  <c r="Q5" i="9"/>
  <c r="Q3" i="9"/>
  <c r="Q567" i="9"/>
  <c r="Q490" i="9"/>
  <c r="Q458" i="9"/>
  <c r="Q426" i="9"/>
  <c r="Q394" i="9"/>
  <c r="Q831" i="9"/>
  <c r="Q631" i="9"/>
  <c r="Q506" i="9"/>
  <c r="Q474" i="9"/>
  <c r="Q442" i="9"/>
  <c r="Q410" i="9"/>
  <c r="Q378" i="9"/>
  <c r="Q346" i="9"/>
  <c r="Q336" i="9"/>
  <c r="Q362" i="9"/>
  <c r="Q663" i="9"/>
  <c r="Q535" i="9"/>
  <c r="Q482" i="9"/>
  <c r="Q450" i="9"/>
  <c r="Q418" i="9"/>
  <c r="Q386" i="9"/>
  <c r="Q354" i="9"/>
  <c r="Q162" i="9"/>
  <c r="Q160" i="9"/>
  <c r="Q158" i="9"/>
  <c r="Q156" i="9"/>
  <c r="Q154" i="9"/>
  <c r="Q152" i="9"/>
  <c r="Q150" i="9"/>
  <c r="Q148" i="9"/>
  <c r="Q146" i="9"/>
  <c r="Q144" i="9"/>
  <c r="Q142" i="9"/>
  <c r="Q140" i="9"/>
  <c r="Q138" i="9"/>
  <c r="Q136" i="9"/>
  <c r="Q134" i="9"/>
  <c r="Q132" i="9"/>
  <c r="Q130" i="9"/>
  <c r="Q128" i="9"/>
  <c r="Q126" i="9"/>
  <c r="Q124" i="9"/>
  <c r="Q122" i="9"/>
  <c r="Q120" i="9"/>
  <c r="Q118" i="9"/>
  <c r="Q116" i="9"/>
  <c r="Q114" i="9"/>
  <c r="Q112" i="9"/>
  <c r="Q110" i="9"/>
  <c r="Q108" i="9"/>
  <c r="Q106" i="9"/>
  <c r="Q104" i="9"/>
  <c r="Q102" i="9"/>
  <c r="Q100" i="9"/>
  <c r="Q98" i="9"/>
  <c r="Q96" i="9"/>
  <c r="Q94" i="9"/>
  <c r="Q92" i="9"/>
  <c r="Q90" i="9"/>
  <c r="Q88" i="9"/>
  <c r="Q86" i="9"/>
  <c r="Q84" i="9"/>
  <c r="Q82" i="9"/>
  <c r="Q80" i="9"/>
  <c r="Q78" i="9"/>
  <c r="Q76" i="9"/>
  <c r="Q74" i="9"/>
  <c r="Q72" i="9"/>
  <c r="Q70" i="9"/>
  <c r="Q68" i="9"/>
  <c r="Q66" i="9"/>
  <c r="Q64" i="9"/>
  <c r="Q62" i="9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16" i="9"/>
  <c r="Q14" i="9"/>
  <c r="Q12" i="9"/>
  <c r="Q10" i="9"/>
  <c r="Q8" i="9"/>
  <c r="Q6" i="9"/>
  <c r="Q4" i="9"/>
  <c r="Q2" i="9"/>
  <c r="S865" i="9"/>
  <c r="S863" i="9"/>
  <c r="S861" i="9"/>
  <c r="S859" i="9"/>
  <c r="S857" i="9"/>
  <c r="S855" i="9"/>
  <c r="S853" i="9"/>
  <c r="S851" i="9"/>
  <c r="S849" i="9"/>
  <c r="S847" i="9"/>
  <c r="S845" i="9"/>
  <c r="S843" i="9"/>
  <c r="S841" i="9"/>
  <c r="S839" i="9"/>
  <c r="S837" i="9"/>
  <c r="S835" i="9"/>
  <c r="S833" i="9"/>
  <c r="S831" i="9"/>
  <c r="S829" i="9"/>
  <c r="S827" i="9"/>
  <c r="S825" i="9"/>
  <c r="S823" i="9"/>
  <c r="S821" i="9"/>
  <c r="S819" i="9"/>
  <c r="S817" i="9"/>
  <c r="S815" i="9"/>
  <c r="S813" i="9"/>
  <c r="S811" i="9"/>
  <c r="S809" i="9"/>
  <c r="S807" i="9"/>
  <c r="S805" i="9"/>
  <c r="S803" i="9"/>
  <c r="S801" i="9"/>
  <c r="S799" i="9"/>
  <c r="S797" i="9"/>
  <c r="S795" i="9"/>
  <c r="S793" i="9"/>
  <c r="S791" i="9"/>
  <c r="S789" i="9"/>
  <c r="S787" i="9"/>
  <c r="S785" i="9"/>
  <c r="S783" i="9"/>
  <c r="S781" i="9"/>
  <c r="S779" i="9"/>
  <c r="S777" i="9"/>
  <c r="S775" i="9"/>
  <c r="S773" i="9"/>
  <c r="S771" i="9"/>
  <c r="S769" i="9"/>
  <c r="S767" i="9"/>
  <c r="S765" i="9"/>
  <c r="S763" i="9"/>
  <c r="S761" i="9"/>
  <c r="S759" i="9"/>
  <c r="S757" i="9"/>
  <c r="S755" i="9"/>
  <c r="S753" i="9"/>
  <c r="S751" i="9"/>
  <c r="S749" i="9"/>
  <c r="S747" i="9"/>
  <c r="S745" i="9"/>
  <c r="S743" i="9"/>
  <c r="S741" i="9"/>
  <c r="S739" i="9"/>
  <c r="S737" i="9"/>
  <c r="S735" i="9"/>
  <c r="S733" i="9"/>
  <c r="S731" i="9"/>
  <c r="S729" i="9"/>
  <c r="S727" i="9"/>
  <c r="S725" i="9"/>
  <c r="S723" i="9"/>
  <c r="S721" i="9"/>
  <c r="S719" i="9"/>
  <c r="S717" i="9"/>
  <c r="S715" i="9"/>
  <c r="S713" i="9"/>
  <c r="S711" i="9"/>
  <c r="S709" i="9"/>
  <c r="S707" i="9"/>
  <c r="S705" i="9"/>
  <c r="S703" i="9"/>
  <c r="S701" i="9"/>
  <c r="S699" i="9"/>
  <c r="S697" i="9"/>
  <c r="S695" i="9"/>
  <c r="S693" i="9"/>
  <c r="S691" i="9"/>
  <c r="S689" i="9"/>
  <c r="S687" i="9"/>
  <c r="S685" i="9"/>
  <c r="S683" i="9"/>
  <c r="S681" i="9"/>
  <c r="S679" i="9"/>
  <c r="S862" i="9"/>
  <c r="S854" i="9"/>
  <c r="S846" i="9"/>
  <c r="S838" i="9"/>
  <c r="S830" i="9"/>
  <c r="S822" i="9"/>
  <c r="S814" i="9"/>
  <c r="S806" i="9"/>
  <c r="S798" i="9"/>
  <c r="S790" i="9"/>
  <c r="S782" i="9"/>
  <c r="S774" i="9"/>
  <c r="S766" i="9"/>
  <c r="S758" i="9"/>
  <c r="S750" i="9"/>
  <c r="S742" i="9"/>
  <c r="S734" i="9"/>
  <c r="S726" i="9"/>
  <c r="S718" i="9"/>
  <c r="S710" i="9"/>
  <c r="S702" i="9"/>
  <c r="S694" i="9"/>
  <c r="S686" i="9"/>
  <c r="S678" i="9"/>
  <c r="S864" i="9"/>
  <c r="S856" i="9"/>
  <c r="S848" i="9"/>
  <c r="S840" i="9"/>
  <c r="S832" i="9"/>
  <c r="S824" i="9"/>
  <c r="S816" i="9"/>
  <c r="S808" i="9"/>
  <c r="S800" i="9"/>
  <c r="S792" i="9"/>
  <c r="S784" i="9"/>
  <c r="S776" i="9"/>
  <c r="S768" i="9"/>
  <c r="S760" i="9"/>
  <c r="S752" i="9"/>
  <c r="S744" i="9"/>
  <c r="S736" i="9"/>
  <c r="S728" i="9"/>
  <c r="S720" i="9"/>
  <c r="S712" i="9"/>
  <c r="S704" i="9"/>
  <c r="S696" i="9"/>
  <c r="S688" i="9"/>
  <c r="S680" i="9"/>
  <c r="S677" i="9"/>
  <c r="S675" i="9"/>
  <c r="S673" i="9"/>
  <c r="S671" i="9"/>
  <c r="S669" i="9"/>
  <c r="S667" i="9"/>
  <c r="S665" i="9"/>
  <c r="S663" i="9"/>
  <c r="S661" i="9"/>
  <c r="S659" i="9"/>
  <c r="S657" i="9"/>
  <c r="S655" i="9"/>
  <c r="S653" i="9"/>
  <c r="S651" i="9"/>
  <c r="S649" i="9"/>
  <c r="S647" i="9"/>
  <c r="S645" i="9"/>
  <c r="S643" i="9"/>
  <c r="S641" i="9"/>
  <c r="S639" i="9"/>
  <c r="S637" i="9"/>
  <c r="S635" i="9"/>
  <c r="S633" i="9"/>
  <c r="S631" i="9"/>
  <c r="S629" i="9"/>
  <c r="S627" i="9"/>
  <c r="S625" i="9"/>
  <c r="S623" i="9"/>
  <c r="S621" i="9"/>
  <c r="S619" i="9"/>
  <c r="S617" i="9"/>
  <c r="S615" i="9"/>
  <c r="S613" i="9"/>
  <c r="S611" i="9"/>
  <c r="S609" i="9"/>
  <c r="S607" i="9"/>
  <c r="S605" i="9"/>
  <c r="S603" i="9"/>
  <c r="S601" i="9"/>
  <c r="S599" i="9"/>
  <c r="S597" i="9"/>
  <c r="S595" i="9"/>
  <c r="S593" i="9"/>
  <c r="S591" i="9"/>
  <c r="S589" i="9"/>
  <c r="S587" i="9"/>
  <c r="S585" i="9"/>
  <c r="S583" i="9"/>
  <c r="S581" i="9"/>
  <c r="S579" i="9"/>
  <c r="S577" i="9"/>
  <c r="S575" i="9"/>
  <c r="S573" i="9"/>
  <c r="S571" i="9"/>
  <c r="S569" i="9"/>
  <c r="S567" i="9"/>
  <c r="S565" i="9"/>
  <c r="S563" i="9"/>
  <c r="S561" i="9"/>
  <c r="S559" i="9"/>
  <c r="S557" i="9"/>
  <c r="S555" i="9"/>
  <c r="S553" i="9"/>
  <c r="S551" i="9"/>
  <c r="S549" i="9"/>
  <c r="S547" i="9"/>
  <c r="S545" i="9"/>
  <c r="S543" i="9"/>
  <c r="S541" i="9"/>
  <c r="S539" i="9"/>
  <c r="S537" i="9"/>
  <c r="S535" i="9"/>
  <c r="S533" i="9"/>
  <c r="S531" i="9"/>
  <c r="S529" i="9"/>
  <c r="S527" i="9"/>
  <c r="S525" i="9"/>
  <c r="S523" i="9"/>
  <c r="S521" i="9"/>
  <c r="S519" i="9"/>
  <c r="S517" i="9"/>
  <c r="S515" i="9"/>
  <c r="S513" i="9"/>
  <c r="S511" i="9"/>
  <c r="S509" i="9"/>
  <c r="S866" i="9"/>
  <c r="S858" i="9"/>
  <c r="S850" i="9"/>
  <c r="S842" i="9"/>
  <c r="S834" i="9"/>
  <c r="S826" i="9"/>
  <c r="S818" i="9"/>
  <c r="S810" i="9"/>
  <c r="S802" i="9"/>
  <c r="S794" i="9"/>
  <c r="S786" i="9"/>
  <c r="S778" i="9"/>
  <c r="S770" i="9"/>
  <c r="S762" i="9"/>
  <c r="S754" i="9"/>
  <c r="S746" i="9"/>
  <c r="S738" i="9"/>
  <c r="S730" i="9"/>
  <c r="S722" i="9"/>
  <c r="S714" i="9"/>
  <c r="S706" i="9"/>
  <c r="S698" i="9"/>
  <c r="S690" i="9"/>
  <c r="S682" i="9"/>
  <c r="S860" i="9"/>
  <c r="S828" i="9"/>
  <c r="S796" i="9"/>
  <c r="S764" i="9"/>
  <c r="S732" i="9"/>
  <c r="S700" i="9"/>
  <c r="S670" i="9"/>
  <c r="S662" i="9"/>
  <c r="S654" i="9"/>
  <c r="S646" i="9"/>
  <c r="S638" i="9"/>
  <c r="S630" i="9"/>
  <c r="S622" i="9"/>
  <c r="S614" i="9"/>
  <c r="S606" i="9"/>
  <c r="S598" i="9"/>
  <c r="S590" i="9"/>
  <c r="S582" i="9"/>
  <c r="S574" i="9"/>
  <c r="S566" i="9"/>
  <c r="S558" i="9"/>
  <c r="S550" i="9"/>
  <c r="S542" i="9"/>
  <c r="S534" i="9"/>
  <c r="S526" i="9"/>
  <c r="S518" i="9"/>
  <c r="S510" i="9"/>
  <c r="S836" i="9"/>
  <c r="S804" i="9"/>
  <c r="S772" i="9"/>
  <c r="S740" i="9"/>
  <c r="S708" i="9"/>
  <c r="S672" i="9"/>
  <c r="S664" i="9"/>
  <c r="S656" i="9"/>
  <c r="S648" i="9"/>
  <c r="S640" i="9"/>
  <c r="S632" i="9"/>
  <c r="S624" i="9"/>
  <c r="S616" i="9"/>
  <c r="S608" i="9"/>
  <c r="S600" i="9"/>
  <c r="S592" i="9"/>
  <c r="S584" i="9"/>
  <c r="S576" i="9"/>
  <c r="S568" i="9"/>
  <c r="S560" i="9"/>
  <c r="S552" i="9"/>
  <c r="S544" i="9"/>
  <c r="S536" i="9"/>
  <c r="S528" i="9"/>
  <c r="S520" i="9"/>
  <c r="S512" i="9"/>
  <c r="S507" i="9"/>
  <c r="S504" i="9"/>
  <c r="S502" i="9"/>
  <c r="S500" i="9"/>
  <c r="S498" i="9"/>
  <c r="S496" i="9"/>
  <c r="S494" i="9"/>
  <c r="S492" i="9"/>
  <c r="S490" i="9"/>
  <c r="S488" i="9"/>
  <c r="S486" i="9"/>
  <c r="S484" i="9"/>
  <c r="S482" i="9"/>
  <c r="S480" i="9"/>
  <c r="S478" i="9"/>
  <c r="S476" i="9"/>
  <c r="S474" i="9"/>
  <c r="S472" i="9"/>
  <c r="S470" i="9"/>
  <c r="S468" i="9"/>
  <c r="S466" i="9"/>
  <c r="S464" i="9"/>
  <c r="S462" i="9"/>
  <c r="S460" i="9"/>
  <c r="S458" i="9"/>
  <c r="S456" i="9"/>
  <c r="S454" i="9"/>
  <c r="S452" i="9"/>
  <c r="S450" i="9"/>
  <c r="S448" i="9"/>
  <c r="S446" i="9"/>
  <c r="S444" i="9"/>
  <c r="S442" i="9"/>
  <c r="S440" i="9"/>
  <c r="S438" i="9"/>
  <c r="S436" i="9"/>
  <c r="S434" i="9"/>
  <c r="S432" i="9"/>
  <c r="S430" i="9"/>
  <c r="S428" i="9"/>
  <c r="S426" i="9"/>
  <c r="S424" i="9"/>
  <c r="S422" i="9"/>
  <c r="S420" i="9"/>
  <c r="S418" i="9"/>
  <c r="S416" i="9"/>
  <c r="S414" i="9"/>
  <c r="S412" i="9"/>
  <c r="S410" i="9"/>
  <c r="S408" i="9"/>
  <c r="S406" i="9"/>
  <c r="S404" i="9"/>
  <c r="S402" i="9"/>
  <c r="S400" i="9"/>
  <c r="S398" i="9"/>
  <c r="S396" i="9"/>
  <c r="S394" i="9"/>
  <c r="S392" i="9"/>
  <c r="S390" i="9"/>
  <c r="S388" i="9"/>
  <c r="S386" i="9"/>
  <c r="S384" i="9"/>
  <c r="S382" i="9"/>
  <c r="S380" i="9"/>
  <c r="S378" i="9"/>
  <c r="S376" i="9"/>
  <c r="S374" i="9"/>
  <c r="S372" i="9"/>
  <c r="S370" i="9"/>
  <c r="S368" i="9"/>
  <c r="S366" i="9"/>
  <c r="S364" i="9"/>
  <c r="S362" i="9"/>
  <c r="S360" i="9"/>
  <c r="S358" i="9"/>
  <c r="S356" i="9"/>
  <c r="S354" i="9"/>
  <c r="S352" i="9"/>
  <c r="S350" i="9"/>
  <c r="S348" i="9"/>
  <c r="S346" i="9"/>
  <c r="S344" i="9"/>
  <c r="S342" i="9"/>
  <c r="S340" i="9"/>
  <c r="S338" i="9"/>
  <c r="S336" i="9"/>
  <c r="S334" i="9"/>
  <c r="S844" i="9"/>
  <c r="S812" i="9"/>
  <c r="S780" i="9"/>
  <c r="S748" i="9"/>
  <c r="S716" i="9"/>
  <c r="S684" i="9"/>
  <c r="S674" i="9"/>
  <c r="S666" i="9"/>
  <c r="S658" i="9"/>
  <c r="S650" i="9"/>
  <c r="S642" i="9"/>
  <c r="S634" i="9"/>
  <c r="S626" i="9"/>
  <c r="S618" i="9"/>
  <c r="S610" i="9"/>
  <c r="S602" i="9"/>
  <c r="S594" i="9"/>
  <c r="S586" i="9"/>
  <c r="S578" i="9"/>
  <c r="S570" i="9"/>
  <c r="S562" i="9"/>
  <c r="S554" i="9"/>
  <c r="S546" i="9"/>
  <c r="S538" i="9"/>
  <c r="S530" i="9"/>
  <c r="S522" i="9"/>
  <c r="S514" i="9"/>
  <c r="S506" i="9"/>
  <c r="S852" i="9"/>
  <c r="S724" i="9"/>
  <c r="S668" i="9"/>
  <c r="S636" i="9"/>
  <c r="S604" i="9"/>
  <c r="S572" i="9"/>
  <c r="S540" i="9"/>
  <c r="S508" i="9"/>
  <c r="S499" i="9"/>
  <c r="S491" i="9"/>
  <c r="S483" i="9"/>
  <c r="S475" i="9"/>
  <c r="S467" i="9"/>
  <c r="S459" i="9"/>
  <c r="S451" i="9"/>
  <c r="S443" i="9"/>
  <c r="S435" i="9"/>
  <c r="S427" i="9"/>
  <c r="S419" i="9"/>
  <c r="S411" i="9"/>
  <c r="S403" i="9"/>
  <c r="S395" i="9"/>
  <c r="S387" i="9"/>
  <c r="S379" i="9"/>
  <c r="S371" i="9"/>
  <c r="S363" i="9"/>
  <c r="S355" i="9"/>
  <c r="S347" i="9"/>
  <c r="S339" i="9"/>
  <c r="S335" i="9"/>
  <c r="S756" i="9"/>
  <c r="S676" i="9"/>
  <c r="S644" i="9"/>
  <c r="S612" i="9"/>
  <c r="S580" i="9"/>
  <c r="S548" i="9"/>
  <c r="S516" i="9"/>
  <c r="S501" i="9"/>
  <c r="S493" i="9"/>
  <c r="S485" i="9"/>
  <c r="S477" i="9"/>
  <c r="S469" i="9"/>
  <c r="S461" i="9"/>
  <c r="S453" i="9"/>
  <c r="S445" i="9"/>
  <c r="S437" i="9"/>
  <c r="S429" i="9"/>
  <c r="S421" i="9"/>
  <c r="S413" i="9"/>
  <c r="S405" i="9"/>
  <c r="S397" i="9"/>
  <c r="S389" i="9"/>
  <c r="S381" i="9"/>
  <c r="S373" i="9"/>
  <c r="S365" i="9"/>
  <c r="S357" i="9"/>
  <c r="S349" i="9"/>
  <c r="S341" i="9"/>
  <c r="S332" i="9"/>
  <c r="S329" i="9"/>
  <c r="S327" i="9"/>
  <c r="S325" i="9"/>
  <c r="S323" i="9"/>
  <c r="S321" i="9"/>
  <c r="S319" i="9"/>
  <c r="S317" i="9"/>
  <c r="S315" i="9"/>
  <c r="S313" i="9"/>
  <c r="S311" i="9"/>
  <c r="S309" i="9"/>
  <c r="S307" i="9"/>
  <c r="S305" i="9"/>
  <c r="S303" i="9"/>
  <c r="S301" i="9"/>
  <c r="S299" i="9"/>
  <c r="S297" i="9"/>
  <c r="S295" i="9"/>
  <c r="S293" i="9"/>
  <c r="S291" i="9"/>
  <c r="S289" i="9"/>
  <c r="S287" i="9"/>
  <c r="S285" i="9"/>
  <c r="S283" i="9"/>
  <c r="S281" i="9"/>
  <c r="S279" i="9"/>
  <c r="S277" i="9"/>
  <c r="S275" i="9"/>
  <c r="S273" i="9"/>
  <c r="S271" i="9"/>
  <c r="S269" i="9"/>
  <c r="S267" i="9"/>
  <c r="S265" i="9"/>
  <c r="S263" i="9"/>
  <c r="S261" i="9"/>
  <c r="S259" i="9"/>
  <c r="S257" i="9"/>
  <c r="S255" i="9"/>
  <c r="S253" i="9"/>
  <c r="S251" i="9"/>
  <c r="S249" i="9"/>
  <c r="S247" i="9"/>
  <c r="S245" i="9"/>
  <c r="S243" i="9"/>
  <c r="S241" i="9"/>
  <c r="S239" i="9"/>
  <c r="S237" i="9"/>
  <c r="S235" i="9"/>
  <c r="S233" i="9"/>
  <c r="S231" i="9"/>
  <c r="S229" i="9"/>
  <c r="S227" i="9"/>
  <c r="S225" i="9"/>
  <c r="S223" i="9"/>
  <c r="S221" i="9"/>
  <c r="S219" i="9"/>
  <c r="S217" i="9"/>
  <c r="S215" i="9"/>
  <c r="S213" i="9"/>
  <c r="S211" i="9"/>
  <c r="S209" i="9"/>
  <c r="S207" i="9"/>
  <c r="S205" i="9"/>
  <c r="S203" i="9"/>
  <c r="S201" i="9"/>
  <c r="S199" i="9"/>
  <c r="S197" i="9"/>
  <c r="S195" i="9"/>
  <c r="S193" i="9"/>
  <c r="S191" i="9"/>
  <c r="S189" i="9"/>
  <c r="S187" i="9"/>
  <c r="S185" i="9"/>
  <c r="S183" i="9"/>
  <c r="S181" i="9"/>
  <c r="S179" i="9"/>
  <c r="S177" i="9"/>
  <c r="S175" i="9"/>
  <c r="S173" i="9"/>
  <c r="S171" i="9"/>
  <c r="S169" i="9"/>
  <c r="S167" i="9"/>
  <c r="S165" i="9"/>
  <c r="S820" i="9"/>
  <c r="S692" i="9"/>
  <c r="S660" i="9"/>
  <c r="S628" i="9"/>
  <c r="S596" i="9"/>
  <c r="S564" i="9"/>
  <c r="S532" i="9"/>
  <c r="S505" i="9"/>
  <c r="S497" i="9"/>
  <c r="S489" i="9"/>
  <c r="S481" i="9"/>
  <c r="S473" i="9"/>
  <c r="S465" i="9"/>
  <c r="S457" i="9"/>
  <c r="S449" i="9"/>
  <c r="S441" i="9"/>
  <c r="S433" i="9"/>
  <c r="S425" i="9"/>
  <c r="S417" i="9"/>
  <c r="S409" i="9"/>
  <c r="S401" i="9"/>
  <c r="S393" i="9"/>
  <c r="S385" i="9"/>
  <c r="S377" i="9"/>
  <c r="S369" i="9"/>
  <c r="S361" i="9"/>
  <c r="S353" i="9"/>
  <c r="S345" i="9"/>
  <c r="S337" i="9"/>
  <c r="S330" i="9"/>
  <c r="S328" i="9"/>
  <c r="S326" i="9"/>
  <c r="S324" i="9"/>
  <c r="S322" i="9"/>
  <c r="S320" i="9"/>
  <c r="S318" i="9"/>
  <c r="S316" i="9"/>
  <c r="S314" i="9"/>
  <c r="S312" i="9"/>
  <c r="S310" i="9"/>
  <c r="S308" i="9"/>
  <c r="S306" i="9"/>
  <c r="S304" i="9"/>
  <c r="S302" i="9"/>
  <c r="S300" i="9"/>
  <c r="S298" i="9"/>
  <c r="S296" i="9"/>
  <c r="S294" i="9"/>
  <c r="S292" i="9"/>
  <c r="S290" i="9"/>
  <c r="S288" i="9"/>
  <c r="S286" i="9"/>
  <c r="S284" i="9"/>
  <c r="S282" i="9"/>
  <c r="S280" i="9"/>
  <c r="S278" i="9"/>
  <c r="S276" i="9"/>
  <c r="S274" i="9"/>
  <c r="S272" i="9"/>
  <c r="S270" i="9"/>
  <c r="S268" i="9"/>
  <c r="S266" i="9"/>
  <c r="S264" i="9"/>
  <c r="S262" i="9"/>
  <c r="S260" i="9"/>
  <c r="S258" i="9"/>
  <c r="S256" i="9"/>
  <c r="S254" i="9"/>
  <c r="S252" i="9"/>
  <c r="S250" i="9"/>
  <c r="S248" i="9"/>
  <c r="S246" i="9"/>
  <c r="S244" i="9"/>
  <c r="S242" i="9"/>
  <c r="S240" i="9"/>
  <c r="S238" i="9"/>
  <c r="S236" i="9"/>
  <c r="S234" i="9"/>
  <c r="S232" i="9"/>
  <c r="S230" i="9"/>
  <c r="S228" i="9"/>
  <c r="S226" i="9"/>
  <c r="S224" i="9"/>
  <c r="S222" i="9"/>
  <c r="S220" i="9"/>
  <c r="S218" i="9"/>
  <c r="S216" i="9"/>
  <c r="S214" i="9"/>
  <c r="S212" i="9"/>
  <c r="S210" i="9"/>
  <c r="S208" i="9"/>
  <c r="S206" i="9"/>
  <c r="S204" i="9"/>
  <c r="S202" i="9"/>
  <c r="S200" i="9"/>
  <c r="S198" i="9"/>
  <c r="S196" i="9"/>
  <c r="S194" i="9"/>
  <c r="S192" i="9"/>
  <c r="S190" i="9"/>
  <c r="S188" i="9"/>
  <c r="S186" i="9"/>
  <c r="S184" i="9"/>
  <c r="S182" i="9"/>
  <c r="S180" i="9"/>
  <c r="S178" i="9"/>
  <c r="S176" i="9"/>
  <c r="S174" i="9"/>
  <c r="S172" i="9"/>
  <c r="S170" i="9"/>
  <c r="S168" i="9"/>
  <c r="S166" i="9"/>
  <c r="S164" i="9"/>
  <c r="S556" i="9"/>
  <c r="S487" i="9"/>
  <c r="S455" i="9"/>
  <c r="S423" i="9"/>
  <c r="S391" i="9"/>
  <c r="S359" i="9"/>
  <c r="S162" i="9"/>
  <c r="S160" i="9"/>
  <c r="S158" i="9"/>
  <c r="S156" i="9"/>
  <c r="S154" i="9"/>
  <c r="S152" i="9"/>
  <c r="S150" i="9"/>
  <c r="S148" i="9"/>
  <c r="S146" i="9"/>
  <c r="S144" i="9"/>
  <c r="S142" i="9"/>
  <c r="S140" i="9"/>
  <c r="S138" i="9"/>
  <c r="S136" i="9"/>
  <c r="S134" i="9"/>
  <c r="S132" i="9"/>
  <c r="S130" i="9"/>
  <c r="S128" i="9"/>
  <c r="S126" i="9"/>
  <c r="S124" i="9"/>
  <c r="S122" i="9"/>
  <c r="S120" i="9"/>
  <c r="S118" i="9"/>
  <c r="S116" i="9"/>
  <c r="S114" i="9"/>
  <c r="S112" i="9"/>
  <c r="S110" i="9"/>
  <c r="S108" i="9"/>
  <c r="S106" i="9"/>
  <c r="S104" i="9"/>
  <c r="S102" i="9"/>
  <c r="S100" i="9"/>
  <c r="S98" i="9"/>
  <c r="S96" i="9"/>
  <c r="S94" i="9"/>
  <c r="S92" i="9"/>
  <c r="S90" i="9"/>
  <c r="S88" i="9"/>
  <c r="S86" i="9"/>
  <c r="S84" i="9"/>
  <c r="S82" i="9"/>
  <c r="S80" i="9"/>
  <c r="S78" i="9"/>
  <c r="S76" i="9"/>
  <c r="S74" i="9"/>
  <c r="S72" i="9"/>
  <c r="S70" i="9"/>
  <c r="S68" i="9"/>
  <c r="S66" i="9"/>
  <c r="S64" i="9"/>
  <c r="S62" i="9"/>
  <c r="S60" i="9"/>
  <c r="S58" i="9"/>
  <c r="S56" i="9"/>
  <c r="S54" i="9"/>
  <c r="S52" i="9"/>
  <c r="S50" i="9"/>
  <c r="S48" i="9"/>
  <c r="S46" i="9"/>
  <c r="S44" i="9"/>
  <c r="S42" i="9"/>
  <c r="S40" i="9"/>
  <c r="S38" i="9"/>
  <c r="S36" i="9"/>
  <c r="S34" i="9"/>
  <c r="S32" i="9"/>
  <c r="S30" i="9"/>
  <c r="S28" i="9"/>
  <c r="S26" i="9"/>
  <c r="S24" i="9"/>
  <c r="S22" i="9"/>
  <c r="S20" i="9"/>
  <c r="S18" i="9"/>
  <c r="S16" i="9"/>
  <c r="S14" i="9"/>
  <c r="S12" i="9"/>
  <c r="S10" i="9"/>
  <c r="S8" i="9"/>
  <c r="S6" i="9"/>
  <c r="S4" i="9"/>
  <c r="S2" i="9"/>
  <c r="S524" i="9"/>
  <c r="S479" i="9"/>
  <c r="S447" i="9"/>
  <c r="S415" i="9"/>
  <c r="S383" i="9"/>
  <c r="S351" i="9"/>
  <c r="S333" i="9"/>
  <c r="S588" i="9"/>
  <c r="S495" i="9"/>
  <c r="S463" i="9"/>
  <c r="S431" i="9"/>
  <c r="S399" i="9"/>
  <c r="S367" i="9"/>
  <c r="S331" i="9"/>
  <c r="S652" i="9"/>
  <c r="S788" i="9"/>
  <c r="S620" i="9"/>
  <c r="S503" i="9"/>
  <c r="S471" i="9"/>
  <c r="S439" i="9"/>
  <c r="S407" i="9"/>
  <c r="S375" i="9"/>
  <c r="S343" i="9"/>
  <c r="S163" i="9"/>
  <c r="S161" i="9"/>
  <c r="S159" i="9"/>
  <c r="S157" i="9"/>
  <c r="S155" i="9"/>
  <c r="S153" i="9"/>
  <c r="S151" i="9"/>
  <c r="S149" i="9"/>
  <c r="S147" i="9"/>
  <c r="S145" i="9"/>
  <c r="S143" i="9"/>
  <c r="S141" i="9"/>
  <c r="S139" i="9"/>
  <c r="S137" i="9"/>
  <c r="S135" i="9"/>
  <c r="S133" i="9"/>
  <c r="S131" i="9"/>
  <c r="S129" i="9"/>
  <c r="S127" i="9"/>
  <c r="S125" i="9"/>
  <c r="S123" i="9"/>
  <c r="S121" i="9"/>
  <c r="S119" i="9"/>
  <c r="S117" i="9"/>
  <c r="S115" i="9"/>
  <c r="S113" i="9"/>
  <c r="S111" i="9"/>
  <c r="S109" i="9"/>
  <c r="S107" i="9"/>
  <c r="S105" i="9"/>
  <c r="S103" i="9"/>
  <c r="S101" i="9"/>
  <c r="S99" i="9"/>
  <c r="S97" i="9"/>
  <c r="S95" i="9"/>
  <c r="S93" i="9"/>
  <c r="S91" i="9"/>
  <c r="S89" i="9"/>
  <c r="S87" i="9"/>
  <c r="S85" i="9"/>
  <c r="S83" i="9"/>
  <c r="S81" i="9"/>
  <c r="S79" i="9"/>
  <c r="S77" i="9"/>
  <c r="S75" i="9"/>
  <c r="S73" i="9"/>
  <c r="S71" i="9"/>
  <c r="S69" i="9"/>
  <c r="S67" i="9"/>
  <c r="S65" i="9"/>
  <c r="S63" i="9"/>
  <c r="S61" i="9"/>
  <c r="S59" i="9"/>
  <c r="S57" i="9"/>
  <c r="S55" i="9"/>
  <c r="S53" i="9"/>
  <c r="S51" i="9"/>
  <c r="S49" i="9"/>
  <c r="S47" i="9"/>
  <c r="S45" i="9"/>
  <c r="S43" i="9"/>
  <c r="S41" i="9"/>
  <c r="S39" i="9"/>
  <c r="S37" i="9"/>
  <c r="S35" i="9"/>
  <c r="S33" i="9"/>
  <c r="S31" i="9"/>
  <c r="S29" i="9"/>
  <c r="S27" i="9"/>
  <c r="S25" i="9"/>
  <c r="S23" i="9"/>
  <c r="S21" i="9"/>
  <c r="S19" i="9"/>
  <c r="S17" i="9"/>
  <c r="S15" i="9"/>
  <c r="S13" i="9"/>
  <c r="S11" i="9"/>
  <c r="S9" i="9"/>
  <c r="S7" i="9"/>
  <c r="S5" i="9"/>
  <c r="S3" i="9"/>
  <c r="O865" i="9"/>
  <c r="O863" i="9"/>
  <c r="O861" i="9"/>
  <c r="O859" i="9"/>
  <c r="O857" i="9"/>
  <c r="O855" i="9"/>
  <c r="O853" i="9"/>
  <c r="O851" i="9"/>
  <c r="O849" i="9"/>
  <c r="O847" i="9"/>
  <c r="O845" i="9"/>
  <c r="O843" i="9"/>
  <c r="O841" i="9"/>
  <c r="O839" i="9"/>
  <c r="O837" i="9"/>
  <c r="O835" i="9"/>
  <c r="O833" i="9"/>
  <c r="O831" i="9"/>
  <c r="O829" i="9"/>
  <c r="O827" i="9"/>
  <c r="O825" i="9"/>
  <c r="O823" i="9"/>
  <c r="O821" i="9"/>
  <c r="O819" i="9"/>
  <c r="O817" i="9"/>
  <c r="O815" i="9"/>
  <c r="O813" i="9"/>
  <c r="O811" i="9"/>
  <c r="O809" i="9"/>
  <c r="O807" i="9"/>
  <c r="O805" i="9"/>
  <c r="O803" i="9"/>
  <c r="O801" i="9"/>
  <c r="O799" i="9"/>
  <c r="O797" i="9"/>
  <c r="O795" i="9"/>
  <c r="O793" i="9"/>
  <c r="O791" i="9"/>
  <c r="O789" i="9"/>
  <c r="O787" i="9"/>
  <c r="O785" i="9"/>
  <c r="O783" i="9"/>
  <c r="O781" i="9"/>
  <c r="O779" i="9"/>
  <c r="O777" i="9"/>
  <c r="O775" i="9"/>
  <c r="O773" i="9"/>
  <c r="O771" i="9"/>
  <c r="O769" i="9"/>
  <c r="O767" i="9"/>
  <c r="O765" i="9"/>
  <c r="O763" i="9"/>
  <c r="O761" i="9"/>
  <c r="O759" i="9"/>
  <c r="O757" i="9"/>
  <c r="O755" i="9"/>
  <c r="O753" i="9"/>
  <c r="O751" i="9"/>
  <c r="O749" i="9"/>
  <c r="O747" i="9"/>
  <c r="O745" i="9"/>
  <c r="O743" i="9"/>
  <c r="O741" i="9"/>
  <c r="O739" i="9"/>
  <c r="O737" i="9"/>
  <c r="O735" i="9"/>
  <c r="O733" i="9"/>
  <c r="O731" i="9"/>
  <c r="O729" i="9"/>
  <c r="O727" i="9"/>
  <c r="O725" i="9"/>
  <c r="O723" i="9"/>
  <c r="O721" i="9"/>
  <c r="O719" i="9"/>
  <c r="O717" i="9"/>
  <c r="O715" i="9"/>
  <c r="O713" i="9"/>
  <c r="O711" i="9"/>
  <c r="O709" i="9"/>
  <c r="O707" i="9"/>
  <c r="O705" i="9"/>
  <c r="O703" i="9"/>
  <c r="O701" i="9"/>
  <c r="O699" i="9"/>
  <c r="O697" i="9"/>
  <c r="O695" i="9"/>
  <c r="O693" i="9"/>
  <c r="O691" i="9"/>
  <c r="O689" i="9"/>
  <c r="O687" i="9"/>
  <c r="O685" i="9"/>
  <c r="O683" i="9"/>
  <c r="O681" i="9"/>
  <c r="O679" i="9"/>
  <c r="O860" i="9"/>
  <c r="O852" i="9"/>
  <c r="O844" i="9"/>
  <c r="O836" i="9"/>
  <c r="O828" i="9"/>
  <c r="O820" i="9"/>
  <c r="O812" i="9"/>
  <c r="O804" i="9"/>
  <c r="O796" i="9"/>
  <c r="O788" i="9"/>
  <c r="O780" i="9"/>
  <c r="O772" i="9"/>
  <c r="O764" i="9"/>
  <c r="O756" i="9"/>
  <c r="O748" i="9"/>
  <c r="O740" i="9"/>
  <c r="O732" i="9"/>
  <c r="O724" i="9"/>
  <c r="O716" i="9"/>
  <c r="O708" i="9"/>
  <c r="O700" i="9"/>
  <c r="O692" i="9"/>
  <c r="O684" i="9"/>
  <c r="O862" i="9"/>
  <c r="O854" i="9"/>
  <c r="O846" i="9"/>
  <c r="O838" i="9"/>
  <c r="O830" i="9"/>
  <c r="O822" i="9"/>
  <c r="O814" i="9"/>
  <c r="O806" i="9"/>
  <c r="O798" i="9"/>
  <c r="O790" i="9"/>
  <c r="O782" i="9"/>
  <c r="O774" i="9"/>
  <c r="O766" i="9"/>
  <c r="O758" i="9"/>
  <c r="O750" i="9"/>
  <c r="O742" i="9"/>
  <c r="O734" i="9"/>
  <c r="O726" i="9"/>
  <c r="O718" i="9"/>
  <c r="O710" i="9"/>
  <c r="O702" i="9"/>
  <c r="O694" i="9"/>
  <c r="O686" i="9"/>
  <c r="O677" i="9"/>
  <c r="O675" i="9"/>
  <c r="O673" i="9"/>
  <c r="O671" i="9"/>
  <c r="O669" i="9"/>
  <c r="O667" i="9"/>
  <c r="O665" i="9"/>
  <c r="O663" i="9"/>
  <c r="O661" i="9"/>
  <c r="O659" i="9"/>
  <c r="O657" i="9"/>
  <c r="O655" i="9"/>
  <c r="O653" i="9"/>
  <c r="O651" i="9"/>
  <c r="O649" i="9"/>
  <c r="O647" i="9"/>
  <c r="O645" i="9"/>
  <c r="O643" i="9"/>
  <c r="O641" i="9"/>
  <c r="O639" i="9"/>
  <c r="O637" i="9"/>
  <c r="O635" i="9"/>
  <c r="O633" i="9"/>
  <c r="O631" i="9"/>
  <c r="O629" i="9"/>
  <c r="O627" i="9"/>
  <c r="O625" i="9"/>
  <c r="O623" i="9"/>
  <c r="O621" i="9"/>
  <c r="O619" i="9"/>
  <c r="O617" i="9"/>
  <c r="O615" i="9"/>
  <c r="O613" i="9"/>
  <c r="O611" i="9"/>
  <c r="O609" i="9"/>
  <c r="O607" i="9"/>
  <c r="O605" i="9"/>
  <c r="O603" i="9"/>
  <c r="O601" i="9"/>
  <c r="O599" i="9"/>
  <c r="O597" i="9"/>
  <c r="O595" i="9"/>
  <c r="O593" i="9"/>
  <c r="O591" i="9"/>
  <c r="O589" i="9"/>
  <c r="O587" i="9"/>
  <c r="O585" i="9"/>
  <c r="O583" i="9"/>
  <c r="O581" i="9"/>
  <c r="O579" i="9"/>
  <c r="O577" i="9"/>
  <c r="O575" i="9"/>
  <c r="O573" i="9"/>
  <c r="O571" i="9"/>
  <c r="O569" i="9"/>
  <c r="O567" i="9"/>
  <c r="O565" i="9"/>
  <c r="O563" i="9"/>
  <c r="O561" i="9"/>
  <c r="O559" i="9"/>
  <c r="O557" i="9"/>
  <c r="O555" i="9"/>
  <c r="O553" i="9"/>
  <c r="O551" i="9"/>
  <c r="O549" i="9"/>
  <c r="O547" i="9"/>
  <c r="O545" i="9"/>
  <c r="O543" i="9"/>
  <c r="O541" i="9"/>
  <c r="O539" i="9"/>
  <c r="O537" i="9"/>
  <c r="O535" i="9"/>
  <c r="O533" i="9"/>
  <c r="O531" i="9"/>
  <c r="O529" i="9"/>
  <c r="O527" i="9"/>
  <c r="O525" i="9"/>
  <c r="O523" i="9"/>
  <c r="O521" i="9"/>
  <c r="O519" i="9"/>
  <c r="O517" i="9"/>
  <c r="O515" i="9"/>
  <c r="O513" i="9"/>
  <c r="O511" i="9"/>
  <c r="O509" i="9"/>
  <c r="O864" i="9"/>
  <c r="O856" i="9"/>
  <c r="O848" i="9"/>
  <c r="O840" i="9"/>
  <c r="O832" i="9"/>
  <c r="O824" i="9"/>
  <c r="O816" i="9"/>
  <c r="O808" i="9"/>
  <c r="O800" i="9"/>
  <c r="O792" i="9"/>
  <c r="O784" i="9"/>
  <c r="O776" i="9"/>
  <c r="O768" i="9"/>
  <c r="O760" i="9"/>
  <c r="O752" i="9"/>
  <c r="O744" i="9"/>
  <c r="O736" i="9"/>
  <c r="O728" i="9"/>
  <c r="O720" i="9"/>
  <c r="O712" i="9"/>
  <c r="O704" i="9"/>
  <c r="O696" i="9"/>
  <c r="O688" i="9"/>
  <c r="O680" i="9"/>
  <c r="O850" i="9"/>
  <c r="O818" i="9"/>
  <c r="O786" i="9"/>
  <c r="O754" i="9"/>
  <c r="O722" i="9"/>
  <c r="O690" i="9"/>
  <c r="O676" i="9"/>
  <c r="O668" i="9"/>
  <c r="O660" i="9"/>
  <c r="O652" i="9"/>
  <c r="O644" i="9"/>
  <c r="O636" i="9"/>
  <c r="O628" i="9"/>
  <c r="O620" i="9"/>
  <c r="O612" i="9"/>
  <c r="O604" i="9"/>
  <c r="O596" i="9"/>
  <c r="O588" i="9"/>
  <c r="O580" i="9"/>
  <c r="O572" i="9"/>
  <c r="O564" i="9"/>
  <c r="O556" i="9"/>
  <c r="O548" i="9"/>
  <c r="O540" i="9"/>
  <c r="O532" i="9"/>
  <c r="O524" i="9"/>
  <c r="O516" i="9"/>
  <c r="O508" i="9"/>
  <c r="O507" i="9"/>
  <c r="O858" i="9"/>
  <c r="O826" i="9"/>
  <c r="O794" i="9"/>
  <c r="O762" i="9"/>
  <c r="O730" i="9"/>
  <c r="O698" i="9"/>
  <c r="O678" i="9"/>
  <c r="O670" i="9"/>
  <c r="O662" i="9"/>
  <c r="O654" i="9"/>
  <c r="O646" i="9"/>
  <c r="O638" i="9"/>
  <c r="O630" i="9"/>
  <c r="O622" i="9"/>
  <c r="O614" i="9"/>
  <c r="O606" i="9"/>
  <c r="O598" i="9"/>
  <c r="O590" i="9"/>
  <c r="O582" i="9"/>
  <c r="O574" i="9"/>
  <c r="O566" i="9"/>
  <c r="O558" i="9"/>
  <c r="O550" i="9"/>
  <c r="O542" i="9"/>
  <c r="O534" i="9"/>
  <c r="O526" i="9"/>
  <c r="O518" i="9"/>
  <c r="O510" i="9"/>
  <c r="O506" i="9"/>
  <c r="O504" i="9"/>
  <c r="O502" i="9"/>
  <c r="O500" i="9"/>
  <c r="O498" i="9"/>
  <c r="O496" i="9"/>
  <c r="O494" i="9"/>
  <c r="O492" i="9"/>
  <c r="O490" i="9"/>
  <c r="O488" i="9"/>
  <c r="O486" i="9"/>
  <c r="O484" i="9"/>
  <c r="O482" i="9"/>
  <c r="O480" i="9"/>
  <c r="O478" i="9"/>
  <c r="O476" i="9"/>
  <c r="O474" i="9"/>
  <c r="O472" i="9"/>
  <c r="O470" i="9"/>
  <c r="O468" i="9"/>
  <c r="O466" i="9"/>
  <c r="O464" i="9"/>
  <c r="O462" i="9"/>
  <c r="O460" i="9"/>
  <c r="O458" i="9"/>
  <c r="O456" i="9"/>
  <c r="O454" i="9"/>
  <c r="O452" i="9"/>
  <c r="O450" i="9"/>
  <c r="O448" i="9"/>
  <c r="O446" i="9"/>
  <c r="O444" i="9"/>
  <c r="O442" i="9"/>
  <c r="O440" i="9"/>
  <c r="O438" i="9"/>
  <c r="O436" i="9"/>
  <c r="O434" i="9"/>
  <c r="O432" i="9"/>
  <c r="O430" i="9"/>
  <c r="O428" i="9"/>
  <c r="O426" i="9"/>
  <c r="O424" i="9"/>
  <c r="O422" i="9"/>
  <c r="O420" i="9"/>
  <c r="O418" i="9"/>
  <c r="O416" i="9"/>
  <c r="O414" i="9"/>
  <c r="O412" i="9"/>
  <c r="O410" i="9"/>
  <c r="O408" i="9"/>
  <c r="O406" i="9"/>
  <c r="O404" i="9"/>
  <c r="O402" i="9"/>
  <c r="O400" i="9"/>
  <c r="O398" i="9"/>
  <c r="O396" i="9"/>
  <c r="O394" i="9"/>
  <c r="O392" i="9"/>
  <c r="O390" i="9"/>
  <c r="O388" i="9"/>
  <c r="O386" i="9"/>
  <c r="O384" i="9"/>
  <c r="O382" i="9"/>
  <c r="O380" i="9"/>
  <c r="O378" i="9"/>
  <c r="O376" i="9"/>
  <c r="O374" i="9"/>
  <c r="O372" i="9"/>
  <c r="O370" i="9"/>
  <c r="O368" i="9"/>
  <c r="O366" i="9"/>
  <c r="O364" i="9"/>
  <c r="O362" i="9"/>
  <c r="O360" i="9"/>
  <c r="O358" i="9"/>
  <c r="O356" i="9"/>
  <c r="O354" i="9"/>
  <c r="O352" i="9"/>
  <c r="O350" i="9"/>
  <c r="O348" i="9"/>
  <c r="O346" i="9"/>
  <c r="O344" i="9"/>
  <c r="O342" i="9"/>
  <c r="O340" i="9"/>
  <c r="O338" i="9"/>
  <c r="O336" i="9"/>
  <c r="O334" i="9"/>
  <c r="O866" i="9"/>
  <c r="O834" i="9"/>
  <c r="O802" i="9"/>
  <c r="O770" i="9"/>
  <c r="O738" i="9"/>
  <c r="O706" i="9"/>
  <c r="O672" i="9"/>
  <c r="O664" i="9"/>
  <c r="O656" i="9"/>
  <c r="O648" i="9"/>
  <c r="O640" i="9"/>
  <c r="O632" i="9"/>
  <c r="O624" i="9"/>
  <c r="O616" i="9"/>
  <c r="O608" i="9"/>
  <c r="O600" i="9"/>
  <c r="O592" i="9"/>
  <c r="O584" i="9"/>
  <c r="O576" i="9"/>
  <c r="O568" i="9"/>
  <c r="O560" i="9"/>
  <c r="O552" i="9"/>
  <c r="O544" i="9"/>
  <c r="O536" i="9"/>
  <c r="O528" i="9"/>
  <c r="O520" i="9"/>
  <c r="O512" i="9"/>
  <c r="O810" i="9"/>
  <c r="O682" i="9"/>
  <c r="O658" i="9"/>
  <c r="O626" i="9"/>
  <c r="O594" i="9"/>
  <c r="O562" i="9"/>
  <c r="O530" i="9"/>
  <c r="O505" i="9"/>
  <c r="O497" i="9"/>
  <c r="O489" i="9"/>
  <c r="O481" i="9"/>
  <c r="O473" i="9"/>
  <c r="O465" i="9"/>
  <c r="O457" i="9"/>
  <c r="O449" i="9"/>
  <c r="O441" i="9"/>
  <c r="O433" i="9"/>
  <c r="O425" i="9"/>
  <c r="O417" i="9"/>
  <c r="O409" i="9"/>
  <c r="O401" i="9"/>
  <c r="O393" i="9"/>
  <c r="O385" i="9"/>
  <c r="O377" i="9"/>
  <c r="O369" i="9"/>
  <c r="O361" i="9"/>
  <c r="O353" i="9"/>
  <c r="O345" i="9"/>
  <c r="O337" i="9"/>
  <c r="O333" i="9"/>
  <c r="O332" i="9"/>
  <c r="O842" i="9"/>
  <c r="O714" i="9"/>
  <c r="O666" i="9"/>
  <c r="O634" i="9"/>
  <c r="O602" i="9"/>
  <c r="O570" i="9"/>
  <c r="O538" i="9"/>
  <c r="O499" i="9"/>
  <c r="O491" i="9"/>
  <c r="O483" i="9"/>
  <c r="O475" i="9"/>
  <c r="O467" i="9"/>
  <c r="O459" i="9"/>
  <c r="O451" i="9"/>
  <c r="O443" i="9"/>
  <c r="O435" i="9"/>
  <c r="O427" i="9"/>
  <c r="O419" i="9"/>
  <c r="O411" i="9"/>
  <c r="O403" i="9"/>
  <c r="O395" i="9"/>
  <c r="O387" i="9"/>
  <c r="O379" i="9"/>
  <c r="O371" i="9"/>
  <c r="O363" i="9"/>
  <c r="O355" i="9"/>
  <c r="O347" i="9"/>
  <c r="O339" i="9"/>
  <c r="O331" i="9"/>
  <c r="O329" i="9"/>
  <c r="O327" i="9"/>
  <c r="O325" i="9"/>
  <c r="O323" i="9"/>
  <c r="O321" i="9"/>
  <c r="O319" i="9"/>
  <c r="O317" i="9"/>
  <c r="O315" i="9"/>
  <c r="O313" i="9"/>
  <c r="O311" i="9"/>
  <c r="O309" i="9"/>
  <c r="O307" i="9"/>
  <c r="O305" i="9"/>
  <c r="O303" i="9"/>
  <c r="O301" i="9"/>
  <c r="O299" i="9"/>
  <c r="O297" i="9"/>
  <c r="O295" i="9"/>
  <c r="O293" i="9"/>
  <c r="O291" i="9"/>
  <c r="O289" i="9"/>
  <c r="O287" i="9"/>
  <c r="O285" i="9"/>
  <c r="O283" i="9"/>
  <c r="O281" i="9"/>
  <c r="O279" i="9"/>
  <c r="O277" i="9"/>
  <c r="O275" i="9"/>
  <c r="O273" i="9"/>
  <c r="O271" i="9"/>
  <c r="O269" i="9"/>
  <c r="O267" i="9"/>
  <c r="O265" i="9"/>
  <c r="O263" i="9"/>
  <c r="O261" i="9"/>
  <c r="O259" i="9"/>
  <c r="O257" i="9"/>
  <c r="O255" i="9"/>
  <c r="O253" i="9"/>
  <c r="O251" i="9"/>
  <c r="O249" i="9"/>
  <c r="O247" i="9"/>
  <c r="O245" i="9"/>
  <c r="O243" i="9"/>
  <c r="O241" i="9"/>
  <c r="O239" i="9"/>
  <c r="O237" i="9"/>
  <c r="O235" i="9"/>
  <c r="O233" i="9"/>
  <c r="O231" i="9"/>
  <c r="O229" i="9"/>
  <c r="O227" i="9"/>
  <c r="O225" i="9"/>
  <c r="O223" i="9"/>
  <c r="O221" i="9"/>
  <c r="O219" i="9"/>
  <c r="O217" i="9"/>
  <c r="O215" i="9"/>
  <c r="O213" i="9"/>
  <c r="O211" i="9"/>
  <c r="O209" i="9"/>
  <c r="O207" i="9"/>
  <c r="O205" i="9"/>
  <c r="O203" i="9"/>
  <c r="O201" i="9"/>
  <c r="O199" i="9"/>
  <c r="O197" i="9"/>
  <c r="O195" i="9"/>
  <c r="O193" i="9"/>
  <c r="O191" i="9"/>
  <c r="O189" i="9"/>
  <c r="O187" i="9"/>
  <c r="O185" i="9"/>
  <c r="O183" i="9"/>
  <c r="O181" i="9"/>
  <c r="O179" i="9"/>
  <c r="O177" i="9"/>
  <c r="O175" i="9"/>
  <c r="O173" i="9"/>
  <c r="O171" i="9"/>
  <c r="O169" i="9"/>
  <c r="O167" i="9"/>
  <c r="O165" i="9"/>
  <c r="O778" i="9"/>
  <c r="O650" i="9"/>
  <c r="O618" i="9"/>
  <c r="O586" i="9"/>
  <c r="O554" i="9"/>
  <c r="O522" i="9"/>
  <c r="O503" i="9"/>
  <c r="O495" i="9"/>
  <c r="O487" i="9"/>
  <c r="O479" i="9"/>
  <c r="O471" i="9"/>
  <c r="O463" i="9"/>
  <c r="O455" i="9"/>
  <c r="O447" i="9"/>
  <c r="O439" i="9"/>
  <c r="O431" i="9"/>
  <c r="O423" i="9"/>
  <c r="O415" i="9"/>
  <c r="O407" i="9"/>
  <c r="O399" i="9"/>
  <c r="O391" i="9"/>
  <c r="O383" i="9"/>
  <c r="O375" i="9"/>
  <c r="O367" i="9"/>
  <c r="O359" i="9"/>
  <c r="O351" i="9"/>
  <c r="O343" i="9"/>
  <c r="O330" i="9"/>
  <c r="O328" i="9"/>
  <c r="O326" i="9"/>
  <c r="O324" i="9"/>
  <c r="O322" i="9"/>
  <c r="O320" i="9"/>
  <c r="O318" i="9"/>
  <c r="O316" i="9"/>
  <c r="O314" i="9"/>
  <c r="O312" i="9"/>
  <c r="O310" i="9"/>
  <c r="O308" i="9"/>
  <c r="O306" i="9"/>
  <c r="O304" i="9"/>
  <c r="O302" i="9"/>
  <c r="O300" i="9"/>
  <c r="O298" i="9"/>
  <c r="O296" i="9"/>
  <c r="O294" i="9"/>
  <c r="O292" i="9"/>
  <c r="O290" i="9"/>
  <c r="O288" i="9"/>
  <c r="O286" i="9"/>
  <c r="O284" i="9"/>
  <c r="O282" i="9"/>
  <c r="O280" i="9"/>
  <c r="O278" i="9"/>
  <c r="O276" i="9"/>
  <c r="O274" i="9"/>
  <c r="O272" i="9"/>
  <c r="O270" i="9"/>
  <c r="O268" i="9"/>
  <c r="O266" i="9"/>
  <c r="O264" i="9"/>
  <c r="O262" i="9"/>
  <c r="O260" i="9"/>
  <c r="O258" i="9"/>
  <c r="O256" i="9"/>
  <c r="O254" i="9"/>
  <c r="O252" i="9"/>
  <c r="O250" i="9"/>
  <c r="O248" i="9"/>
  <c r="O246" i="9"/>
  <c r="O244" i="9"/>
  <c r="O242" i="9"/>
  <c r="O240" i="9"/>
  <c r="O238" i="9"/>
  <c r="O236" i="9"/>
  <c r="O234" i="9"/>
  <c r="O232" i="9"/>
  <c r="O230" i="9"/>
  <c r="O228" i="9"/>
  <c r="O226" i="9"/>
  <c r="O224" i="9"/>
  <c r="O222" i="9"/>
  <c r="O220" i="9"/>
  <c r="O218" i="9"/>
  <c r="O216" i="9"/>
  <c r="O214" i="9"/>
  <c r="O212" i="9"/>
  <c r="O210" i="9"/>
  <c r="O208" i="9"/>
  <c r="O206" i="9"/>
  <c r="O204" i="9"/>
  <c r="O202" i="9"/>
  <c r="O200" i="9"/>
  <c r="O198" i="9"/>
  <c r="O196" i="9"/>
  <c r="O194" i="9"/>
  <c r="O192" i="9"/>
  <c r="O190" i="9"/>
  <c r="O188" i="9"/>
  <c r="O186" i="9"/>
  <c r="O184" i="9"/>
  <c r="O182" i="9"/>
  <c r="O180" i="9"/>
  <c r="O178" i="9"/>
  <c r="O176" i="9"/>
  <c r="O174" i="9"/>
  <c r="O172" i="9"/>
  <c r="O170" i="9"/>
  <c r="O168" i="9"/>
  <c r="O166" i="9"/>
  <c r="O164" i="9"/>
  <c r="O642" i="9"/>
  <c r="O514" i="9"/>
  <c r="O477" i="9"/>
  <c r="O445" i="9"/>
  <c r="O413" i="9"/>
  <c r="O381" i="9"/>
  <c r="O349" i="9"/>
  <c r="O162" i="9"/>
  <c r="O160" i="9"/>
  <c r="O158" i="9"/>
  <c r="O156" i="9"/>
  <c r="O154" i="9"/>
  <c r="O152" i="9"/>
  <c r="O150" i="9"/>
  <c r="O148" i="9"/>
  <c r="O146" i="9"/>
  <c r="O144" i="9"/>
  <c r="O142" i="9"/>
  <c r="O140" i="9"/>
  <c r="O138" i="9"/>
  <c r="O136" i="9"/>
  <c r="O134" i="9"/>
  <c r="O132" i="9"/>
  <c r="O130" i="9"/>
  <c r="O128" i="9"/>
  <c r="O126" i="9"/>
  <c r="O124" i="9"/>
  <c r="O122" i="9"/>
  <c r="O120" i="9"/>
  <c r="O118" i="9"/>
  <c r="O116" i="9"/>
  <c r="O114" i="9"/>
  <c r="O112" i="9"/>
  <c r="O110" i="9"/>
  <c r="O108" i="9"/>
  <c r="O106" i="9"/>
  <c r="O104" i="9"/>
  <c r="O102" i="9"/>
  <c r="O100" i="9"/>
  <c r="O98" i="9"/>
  <c r="O96" i="9"/>
  <c r="O94" i="9"/>
  <c r="O92" i="9"/>
  <c r="O90" i="9"/>
  <c r="O88" i="9"/>
  <c r="O86" i="9"/>
  <c r="O84" i="9"/>
  <c r="O82" i="9"/>
  <c r="O80" i="9"/>
  <c r="O78" i="9"/>
  <c r="O76" i="9"/>
  <c r="O74" i="9"/>
  <c r="O72" i="9"/>
  <c r="O70" i="9"/>
  <c r="O68" i="9"/>
  <c r="O66" i="9"/>
  <c r="O64" i="9"/>
  <c r="O62" i="9"/>
  <c r="O60" i="9"/>
  <c r="O58" i="9"/>
  <c r="O56" i="9"/>
  <c r="O54" i="9"/>
  <c r="O52" i="9"/>
  <c r="O50" i="9"/>
  <c r="O48" i="9"/>
  <c r="O46" i="9"/>
  <c r="O44" i="9"/>
  <c r="O42" i="9"/>
  <c r="O40" i="9"/>
  <c r="O38" i="9"/>
  <c r="O36" i="9"/>
  <c r="O34" i="9"/>
  <c r="O32" i="9"/>
  <c r="O30" i="9"/>
  <c r="O28" i="9"/>
  <c r="O26" i="9"/>
  <c r="O24" i="9"/>
  <c r="O22" i="9"/>
  <c r="O20" i="9"/>
  <c r="O18" i="9"/>
  <c r="O16" i="9"/>
  <c r="O14" i="9"/>
  <c r="O12" i="9"/>
  <c r="O10" i="9"/>
  <c r="O8" i="9"/>
  <c r="O6" i="9"/>
  <c r="O4" i="9"/>
  <c r="O2" i="9"/>
  <c r="O746" i="9"/>
  <c r="O501" i="9"/>
  <c r="O469" i="9"/>
  <c r="O437" i="9"/>
  <c r="O405" i="9"/>
  <c r="O373" i="9"/>
  <c r="O341" i="9"/>
  <c r="O674" i="9"/>
  <c r="O546" i="9"/>
  <c r="O485" i="9"/>
  <c r="O453" i="9"/>
  <c r="O421" i="9"/>
  <c r="O389" i="9"/>
  <c r="O357" i="9"/>
  <c r="O578" i="9"/>
  <c r="O493" i="9"/>
  <c r="O461" i="9"/>
  <c r="O429" i="9"/>
  <c r="O397" i="9"/>
  <c r="O365" i="9"/>
  <c r="O335" i="9"/>
  <c r="O163" i="9"/>
  <c r="O161" i="9"/>
  <c r="O159" i="9"/>
  <c r="O157" i="9"/>
  <c r="O155" i="9"/>
  <c r="O153" i="9"/>
  <c r="O151" i="9"/>
  <c r="O149" i="9"/>
  <c r="O147" i="9"/>
  <c r="O145" i="9"/>
  <c r="O143" i="9"/>
  <c r="O141" i="9"/>
  <c r="O139" i="9"/>
  <c r="O137" i="9"/>
  <c r="O135" i="9"/>
  <c r="O133" i="9"/>
  <c r="O131" i="9"/>
  <c r="O129" i="9"/>
  <c r="O127" i="9"/>
  <c r="O125" i="9"/>
  <c r="O123" i="9"/>
  <c r="O121" i="9"/>
  <c r="O119" i="9"/>
  <c r="O117" i="9"/>
  <c r="O115" i="9"/>
  <c r="O113" i="9"/>
  <c r="O111" i="9"/>
  <c r="O109" i="9"/>
  <c r="O107" i="9"/>
  <c r="O105" i="9"/>
  <c r="O103" i="9"/>
  <c r="O101" i="9"/>
  <c r="O99" i="9"/>
  <c r="O97" i="9"/>
  <c r="O95" i="9"/>
  <c r="O93" i="9"/>
  <c r="O91" i="9"/>
  <c r="O89" i="9"/>
  <c r="O87" i="9"/>
  <c r="O85" i="9"/>
  <c r="O83" i="9"/>
  <c r="O81" i="9"/>
  <c r="O79" i="9"/>
  <c r="O77" i="9"/>
  <c r="O75" i="9"/>
  <c r="O73" i="9"/>
  <c r="O71" i="9"/>
  <c r="O69" i="9"/>
  <c r="O67" i="9"/>
  <c r="O65" i="9"/>
  <c r="O63" i="9"/>
  <c r="O61" i="9"/>
  <c r="O59" i="9"/>
  <c r="O57" i="9"/>
  <c r="O55" i="9"/>
  <c r="O53" i="9"/>
  <c r="O51" i="9"/>
  <c r="O49" i="9"/>
  <c r="O47" i="9"/>
  <c r="O45" i="9"/>
  <c r="O43" i="9"/>
  <c r="O41" i="9"/>
  <c r="O39" i="9"/>
  <c r="O37" i="9"/>
  <c r="O35" i="9"/>
  <c r="O33" i="9"/>
  <c r="O31" i="9"/>
  <c r="O29" i="9"/>
  <c r="O27" i="9"/>
  <c r="O25" i="9"/>
  <c r="O23" i="9"/>
  <c r="O21" i="9"/>
  <c r="O19" i="9"/>
  <c r="O17" i="9"/>
  <c r="O15" i="9"/>
  <c r="O13" i="9"/>
  <c r="O11" i="9"/>
  <c r="O9" i="9"/>
  <c r="O7" i="9"/>
  <c r="O5" i="9"/>
  <c r="O3" i="9"/>
  <c r="O610" i="9"/>
  <c r="P866" i="9"/>
  <c r="P864" i="9"/>
  <c r="P862" i="9"/>
  <c r="P860" i="9"/>
  <c r="P858" i="9"/>
  <c r="P856" i="9"/>
  <c r="P854" i="9"/>
  <c r="P852" i="9"/>
  <c r="P850" i="9"/>
  <c r="P848" i="9"/>
  <c r="P846" i="9"/>
  <c r="P844" i="9"/>
  <c r="P842" i="9"/>
  <c r="P840" i="9"/>
  <c r="P838" i="9"/>
  <c r="P836" i="9"/>
  <c r="P834" i="9"/>
  <c r="P832" i="9"/>
  <c r="P830" i="9"/>
  <c r="P828" i="9"/>
  <c r="P826" i="9"/>
  <c r="P824" i="9"/>
  <c r="P822" i="9"/>
  <c r="P820" i="9"/>
  <c r="P818" i="9"/>
  <c r="P816" i="9"/>
  <c r="P814" i="9"/>
  <c r="P812" i="9"/>
  <c r="P810" i="9"/>
  <c r="P808" i="9"/>
  <c r="P806" i="9"/>
  <c r="P804" i="9"/>
  <c r="P802" i="9"/>
  <c r="P800" i="9"/>
  <c r="P798" i="9"/>
  <c r="P796" i="9"/>
  <c r="P794" i="9"/>
  <c r="P792" i="9"/>
  <c r="P790" i="9"/>
  <c r="P788" i="9"/>
  <c r="P786" i="9"/>
  <c r="P784" i="9"/>
  <c r="P782" i="9"/>
  <c r="P780" i="9"/>
  <c r="P778" i="9"/>
  <c r="P776" i="9"/>
  <c r="P774" i="9"/>
  <c r="P772" i="9"/>
  <c r="P770" i="9"/>
  <c r="P768" i="9"/>
  <c r="P766" i="9"/>
  <c r="P764" i="9"/>
  <c r="P762" i="9"/>
  <c r="P760" i="9"/>
  <c r="P758" i="9"/>
  <c r="P756" i="9"/>
  <c r="P754" i="9"/>
  <c r="P752" i="9"/>
  <c r="P750" i="9"/>
  <c r="P748" i="9"/>
  <c r="P746" i="9"/>
  <c r="P744" i="9"/>
  <c r="P742" i="9"/>
  <c r="P740" i="9"/>
  <c r="P738" i="9"/>
  <c r="P736" i="9"/>
  <c r="P734" i="9"/>
  <c r="P732" i="9"/>
  <c r="P730" i="9"/>
  <c r="P728" i="9"/>
  <c r="P726" i="9"/>
  <c r="P724" i="9"/>
  <c r="P722" i="9"/>
  <c r="P720" i="9"/>
  <c r="P718" i="9"/>
  <c r="P716" i="9"/>
  <c r="P714" i="9"/>
  <c r="P712" i="9"/>
  <c r="P710" i="9"/>
  <c r="P708" i="9"/>
  <c r="P706" i="9"/>
  <c r="P704" i="9"/>
  <c r="P702" i="9"/>
  <c r="P700" i="9"/>
  <c r="P698" i="9"/>
  <c r="P696" i="9"/>
  <c r="P694" i="9"/>
  <c r="P692" i="9"/>
  <c r="P690" i="9"/>
  <c r="P688" i="9"/>
  <c r="P686" i="9"/>
  <c r="P684" i="9"/>
  <c r="P682" i="9"/>
  <c r="P680" i="9"/>
  <c r="P865" i="9"/>
  <c r="P863" i="9"/>
  <c r="P861" i="9"/>
  <c r="P859" i="9"/>
  <c r="P857" i="9"/>
  <c r="P855" i="9"/>
  <c r="P853" i="9"/>
  <c r="P851" i="9"/>
  <c r="P849" i="9"/>
  <c r="P847" i="9"/>
  <c r="P845" i="9"/>
  <c r="P843" i="9"/>
  <c r="P841" i="9"/>
  <c r="P839" i="9"/>
  <c r="P837" i="9"/>
  <c r="P835" i="9"/>
  <c r="P833" i="9"/>
  <c r="P831" i="9"/>
  <c r="P829" i="9"/>
  <c r="P827" i="9"/>
  <c r="P825" i="9"/>
  <c r="P823" i="9"/>
  <c r="P821" i="9"/>
  <c r="P819" i="9"/>
  <c r="P817" i="9"/>
  <c r="P815" i="9"/>
  <c r="P813" i="9"/>
  <c r="P811" i="9"/>
  <c r="P809" i="9"/>
  <c r="P807" i="9"/>
  <c r="P805" i="9"/>
  <c r="P803" i="9"/>
  <c r="P801" i="9"/>
  <c r="P799" i="9"/>
  <c r="P797" i="9"/>
  <c r="P795" i="9"/>
  <c r="P793" i="9"/>
  <c r="P791" i="9"/>
  <c r="P789" i="9"/>
  <c r="P787" i="9"/>
  <c r="P785" i="9"/>
  <c r="P783" i="9"/>
  <c r="P781" i="9"/>
  <c r="P779" i="9"/>
  <c r="P777" i="9"/>
  <c r="P775" i="9"/>
  <c r="P773" i="9"/>
  <c r="P771" i="9"/>
  <c r="P769" i="9"/>
  <c r="P767" i="9"/>
  <c r="P765" i="9"/>
  <c r="P763" i="9"/>
  <c r="P761" i="9"/>
  <c r="P759" i="9"/>
  <c r="P757" i="9"/>
  <c r="P755" i="9"/>
  <c r="P753" i="9"/>
  <c r="P751" i="9"/>
  <c r="P749" i="9"/>
  <c r="P747" i="9"/>
  <c r="P745" i="9"/>
  <c r="P743" i="9"/>
  <c r="P741" i="9"/>
  <c r="P739" i="9"/>
  <c r="P737" i="9"/>
  <c r="P735" i="9"/>
  <c r="P733" i="9"/>
  <c r="P731" i="9"/>
  <c r="P729" i="9"/>
  <c r="P727" i="9"/>
  <c r="P725" i="9"/>
  <c r="P723" i="9"/>
  <c r="P721" i="9"/>
  <c r="P719" i="9"/>
  <c r="P717" i="9"/>
  <c r="P715" i="9"/>
  <c r="P713" i="9"/>
  <c r="P711" i="9"/>
  <c r="P709" i="9"/>
  <c r="P707" i="9"/>
  <c r="P705" i="9"/>
  <c r="P703" i="9"/>
  <c r="P701" i="9"/>
  <c r="P699" i="9"/>
  <c r="P697" i="9"/>
  <c r="P695" i="9"/>
  <c r="P693" i="9"/>
  <c r="P691" i="9"/>
  <c r="P689" i="9"/>
  <c r="P687" i="9"/>
  <c r="P685" i="9"/>
  <c r="P683" i="9"/>
  <c r="P681" i="9"/>
  <c r="P679" i="9"/>
  <c r="P677" i="9"/>
  <c r="P675" i="9"/>
  <c r="P673" i="9"/>
  <c r="P671" i="9"/>
  <c r="P669" i="9"/>
  <c r="P667" i="9"/>
  <c r="P665" i="9"/>
  <c r="P663" i="9"/>
  <c r="P661" i="9"/>
  <c r="P659" i="9"/>
  <c r="P657" i="9"/>
  <c r="P655" i="9"/>
  <c r="P653" i="9"/>
  <c r="P651" i="9"/>
  <c r="P649" i="9"/>
  <c r="P647" i="9"/>
  <c r="P645" i="9"/>
  <c r="P643" i="9"/>
  <c r="P641" i="9"/>
  <c r="P639" i="9"/>
  <c r="P637" i="9"/>
  <c r="P635" i="9"/>
  <c r="P633" i="9"/>
  <c r="P631" i="9"/>
  <c r="P629" i="9"/>
  <c r="P627" i="9"/>
  <c r="P625" i="9"/>
  <c r="P623" i="9"/>
  <c r="P621" i="9"/>
  <c r="P619" i="9"/>
  <c r="P617" i="9"/>
  <c r="P615" i="9"/>
  <c r="P613" i="9"/>
  <c r="P611" i="9"/>
  <c r="P609" i="9"/>
  <c r="P607" i="9"/>
  <c r="P605" i="9"/>
  <c r="P603" i="9"/>
  <c r="P601" i="9"/>
  <c r="P599" i="9"/>
  <c r="P597" i="9"/>
  <c r="P595" i="9"/>
  <c r="P593" i="9"/>
  <c r="P591" i="9"/>
  <c r="P589" i="9"/>
  <c r="P587" i="9"/>
  <c r="P585" i="9"/>
  <c r="P583" i="9"/>
  <c r="P581" i="9"/>
  <c r="P579" i="9"/>
  <c r="P577" i="9"/>
  <c r="P575" i="9"/>
  <c r="P573" i="9"/>
  <c r="P571" i="9"/>
  <c r="P569" i="9"/>
  <c r="P567" i="9"/>
  <c r="P565" i="9"/>
  <c r="P563" i="9"/>
  <c r="P561" i="9"/>
  <c r="P559" i="9"/>
  <c r="P557" i="9"/>
  <c r="P555" i="9"/>
  <c r="P553" i="9"/>
  <c r="P551" i="9"/>
  <c r="P549" i="9"/>
  <c r="P547" i="9"/>
  <c r="P545" i="9"/>
  <c r="P543" i="9"/>
  <c r="P541" i="9"/>
  <c r="P539" i="9"/>
  <c r="P537" i="9"/>
  <c r="P535" i="9"/>
  <c r="P533" i="9"/>
  <c r="P531" i="9"/>
  <c r="P529" i="9"/>
  <c r="P527" i="9"/>
  <c r="P525" i="9"/>
  <c r="P523" i="9"/>
  <c r="P521" i="9"/>
  <c r="P519" i="9"/>
  <c r="P517" i="9"/>
  <c r="P515" i="9"/>
  <c r="P513" i="9"/>
  <c r="P511" i="9"/>
  <c r="P509" i="9"/>
  <c r="P507" i="9"/>
  <c r="P678" i="9"/>
  <c r="P676" i="9"/>
  <c r="P674" i="9"/>
  <c r="P672" i="9"/>
  <c r="P670" i="9"/>
  <c r="P668" i="9"/>
  <c r="P666" i="9"/>
  <c r="P664" i="9"/>
  <c r="P662" i="9"/>
  <c r="P660" i="9"/>
  <c r="P658" i="9"/>
  <c r="P656" i="9"/>
  <c r="P654" i="9"/>
  <c r="P652" i="9"/>
  <c r="P650" i="9"/>
  <c r="P648" i="9"/>
  <c r="P646" i="9"/>
  <c r="P644" i="9"/>
  <c r="P642" i="9"/>
  <c r="P640" i="9"/>
  <c r="P638" i="9"/>
  <c r="P636" i="9"/>
  <c r="P634" i="9"/>
  <c r="P632" i="9"/>
  <c r="P630" i="9"/>
  <c r="P628" i="9"/>
  <c r="P626" i="9"/>
  <c r="P624" i="9"/>
  <c r="P622" i="9"/>
  <c r="P620" i="9"/>
  <c r="P618" i="9"/>
  <c r="P616" i="9"/>
  <c r="P614" i="9"/>
  <c r="P612" i="9"/>
  <c r="P610" i="9"/>
  <c r="P608" i="9"/>
  <c r="P606" i="9"/>
  <c r="P604" i="9"/>
  <c r="P602" i="9"/>
  <c r="P600" i="9"/>
  <c r="P598" i="9"/>
  <c r="P596" i="9"/>
  <c r="P594" i="9"/>
  <c r="P592" i="9"/>
  <c r="P590" i="9"/>
  <c r="P588" i="9"/>
  <c r="P586" i="9"/>
  <c r="P584" i="9"/>
  <c r="P582" i="9"/>
  <c r="P580" i="9"/>
  <c r="P578" i="9"/>
  <c r="P576" i="9"/>
  <c r="P574" i="9"/>
  <c r="P572" i="9"/>
  <c r="P570" i="9"/>
  <c r="P568" i="9"/>
  <c r="P566" i="9"/>
  <c r="P564" i="9"/>
  <c r="P562" i="9"/>
  <c r="P560" i="9"/>
  <c r="P558" i="9"/>
  <c r="P556" i="9"/>
  <c r="P554" i="9"/>
  <c r="P552" i="9"/>
  <c r="P550" i="9"/>
  <c r="P548" i="9"/>
  <c r="P546" i="9"/>
  <c r="P544" i="9"/>
  <c r="P542" i="9"/>
  <c r="P540" i="9"/>
  <c r="P538" i="9"/>
  <c r="P536" i="9"/>
  <c r="P534" i="9"/>
  <c r="P532" i="9"/>
  <c r="P530" i="9"/>
  <c r="P528" i="9"/>
  <c r="P526" i="9"/>
  <c r="P524" i="9"/>
  <c r="P522" i="9"/>
  <c r="P520" i="9"/>
  <c r="P518" i="9"/>
  <c r="P516" i="9"/>
  <c r="P514" i="9"/>
  <c r="P512" i="9"/>
  <c r="P510" i="9"/>
  <c r="P508" i="9"/>
  <c r="P506" i="9"/>
  <c r="P504" i="9"/>
  <c r="P502" i="9"/>
  <c r="P500" i="9"/>
  <c r="P498" i="9"/>
  <c r="P496" i="9"/>
  <c r="P494" i="9"/>
  <c r="P492" i="9"/>
  <c r="P490" i="9"/>
  <c r="P488" i="9"/>
  <c r="P486" i="9"/>
  <c r="P484" i="9"/>
  <c r="P482" i="9"/>
  <c r="P480" i="9"/>
  <c r="P478" i="9"/>
  <c r="P476" i="9"/>
  <c r="P474" i="9"/>
  <c r="P472" i="9"/>
  <c r="P470" i="9"/>
  <c r="P468" i="9"/>
  <c r="P466" i="9"/>
  <c r="P464" i="9"/>
  <c r="P462" i="9"/>
  <c r="P460" i="9"/>
  <c r="P458" i="9"/>
  <c r="P456" i="9"/>
  <c r="P454" i="9"/>
  <c r="P452" i="9"/>
  <c r="P450" i="9"/>
  <c r="P448" i="9"/>
  <c r="P446" i="9"/>
  <c r="P444" i="9"/>
  <c r="P442" i="9"/>
  <c r="P440" i="9"/>
  <c r="P438" i="9"/>
  <c r="P436" i="9"/>
  <c r="P434" i="9"/>
  <c r="P432" i="9"/>
  <c r="P430" i="9"/>
  <c r="P428" i="9"/>
  <c r="P426" i="9"/>
  <c r="P424" i="9"/>
  <c r="P422" i="9"/>
  <c r="P420" i="9"/>
  <c r="P418" i="9"/>
  <c r="P416" i="9"/>
  <c r="P414" i="9"/>
  <c r="P412" i="9"/>
  <c r="P410" i="9"/>
  <c r="P408" i="9"/>
  <c r="P406" i="9"/>
  <c r="P404" i="9"/>
  <c r="P402" i="9"/>
  <c r="P400" i="9"/>
  <c r="P398" i="9"/>
  <c r="P396" i="9"/>
  <c r="P394" i="9"/>
  <c r="P392" i="9"/>
  <c r="P390" i="9"/>
  <c r="P388" i="9"/>
  <c r="P386" i="9"/>
  <c r="P384" i="9"/>
  <c r="P382" i="9"/>
  <c r="P380" i="9"/>
  <c r="P378" i="9"/>
  <c r="P376" i="9"/>
  <c r="P374" i="9"/>
  <c r="P372" i="9"/>
  <c r="P370" i="9"/>
  <c r="P368" i="9"/>
  <c r="P366" i="9"/>
  <c r="P364" i="9"/>
  <c r="P362" i="9"/>
  <c r="P360" i="9"/>
  <c r="P358" i="9"/>
  <c r="P356" i="9"/>
  <c r="P354" i="9"/>
  <c r="P352" i="9"/>
  <c r="P350" i="9"/>
  <c r="P348" i="9"/>
  <c r="P346" i="9"/>
  <c r="P344" i="9"/>
  <c r="P342" i="9"/>
  <c r="P340" i="9"/>
  <c r="P338" i="9"/>
  <c r="P336" i="9"/>
  <c r="P334" i="9"/>
  <c r="P332" i="9"/>
  <c r="P505" i="9"/>
  <c r="P503" i="9"/>
  <c r="P501" i="9"/>
  <c r="P499" i="9"/>
  <c r="P497" i="9"/>
  <c r="P495" i="9"/>
  <c r="P493" i="9"/>
  <c r="P491" i="9"/>
  <c r="P489" i="9"/>
  <c r="P487" i="9"/>
  <c r="P485" i="9"/>
  <c r="P483" i="9"/>
  <c r="P481" i="9"/>
  <c r="P479" i="9"/>
  <c r="P477" i="9"/>
  <c r="P475" i="9"/>
  <c r="P473" i="9"/>
  <c r="P471" i="9"/>
  <c r="P469" i="9"/>
  <c r="P467" i="9"/>
  <c r="P465" i="9"/>
  <c r="P463" i="9"/>
  <c r="P461" i="9"/>
  <c r="P459" i="9"/>
  <c r="P457" i="9"/>
  <c r="P455" i="9"/>
  <c r="P453" i="9"/>
  <c r="P451" i="9"/>
  <c r="P449" i="9"/>
  <c r="P447" i="9"/>
  <c r="P445" i="9"/>
  <c r="P443" i="9"/>
  <c r="P441" i="9"/>
  <c r="P439" i="9"/>
  <c r="P437" i="9"/>
  <c r="P435" i="9"/>
  <c r="P433" i="9"/>
  <c r="P431" i="9"/>
  <c r="P429" i="9"/>
  <c r="P427" i="9"/>
  <c r="P425" i="9"/>
  <c r="P423" i="9"/>
  <c r="P421" i="9"/>
  <c r="P419" i="9"/>
  <c r="P417" i="9"/>
  <c r="P415" i="9"/>
  <c r="P413" i="9"/>
  <c r="P411" i="9"/>
  <c r="P409" i="9"/>
  <c r="P407" i="9"/>
  <c r="P405" i="9"/>
  <c r="P403" i="9"/>
  <c r="P401" i="9"/>
  <c r="P399" i="9"/>
  <c r="P397" i="9"/>
  <c r="P395" i="9"/>
  <c r="P393" i="9"/>
  <c r="P391" i="9"/>
  <c r="P389" i="9"/>
  <c r="P387" i="9"/>
  <c r="P385" i="9"/>
  <c r="P383" i="9"/>
  <c r="P381" i="9"/>
  <c r="P379" i="9"/>
  <c r="P377" i="9"/>
  <c r="P375" i="9"/>
  <c r="P373" i="9"/>
  <c r="P371" i="9"/>
  <c r="P369" i="9"/>
  <c r="P367" i="9"/>
  <c r="P365" i="9"/>
  <c r="P363" i="9"/>
  <c r="P361" i="9"/>
  <c r="P359" i="9"/>
  <c r="P357" i="9"/>
  <c r="P355" i="9"/>
  <c r="P353" i="9"/>
  <c r="P351" i="9"/>
  <c r="P349" i="9"/>
  <c r="P347" i="9"/>
  <c r="P345" i="9"/>
  <c r="P343" i="9"/>
  <c r="P341" i="9"/>
  <c r="P339" i="9"/>
  <c r="P337" i="9"/>
  <c r="P331" i="9"/>
  <c r="P329" i="9"/>
  <c r="P327" i="9"/>
  <c r="P325" i="9"/>
  <c r="P323" i="9"/>
  <c r="P321" i="9"/>
  <c r="P319" i="9"/>
  <c r="P317" i="9"/>
  <c r="P315" i="9"/>
  <c r="P313" i="9"/>
  <c r="P311" i="9"/>
  <c r="P309" i="9"/>
  <c r="P307" i="9"/>
  <c r="P305" i="9"/>
  <c r="P303" i="9"/>
  <c r="P301" i="9"/>
  <c r="P299" i="9"/>
  <c r="P297" i="9"/>
  <c r="P295" i="9"/>
  <c r="P293" i="9"/>
  <c r="P291" i="9"/>
  <c r="P289" i="9"/>
  <c r="P287" i="9"/>
  <c r="P285" i="9"/>
  <c r="P283" i="9"/>
  <c r="P281" i="9"/>
  <c r="P279" i="9"/>
  <c r="P277" i="9"/>
  <c r="P275" i="9"/>
  <c r="P273" i="9"/>
  <c r="P271" i="9"/>
  <c r="P269" i="9"/>
  <c r="P267" i="9"/>
  <c r="P265" i="9"/>
  <c r="P263" i="9"/>
  <c r="P261" i="9"/>
  <c r="P259" i="9"/>
  <c r="P257" i="9"/>
  <c r="P255" i="9"/>
  <c r="P253" i="9"/>
  <c r="P251" i="9"/>
  <c r="P249" i="9"/>
  <c r="P247" i="9"/>
  <c r="P245" i="9"/>
  <c r="P243" i="9"/>
  <c r="P241" i="9"/>
  <c r="P239" i="9"/>
  <c r="P237" i="9"/>
  <c r="P235" i="9"/>
  <c r="P233" i="9"/>
  <c r="P231" i="9"/>
  <c r="P229" i="9"/>
  <c r="P227" i="9"/>
  <c r="P225" i="9"/>
  <c r="P223" i="9"/>
  <c r="P221" i="9"/>
  <c r="P219" i="9"/>
  <c r="P217" i="9"/>
  <c r="P215" i="9"/>
  <c r="P213" i="9"/>
  <c r="P211" i="9"/>
  <c r="P209" i="9"/>
  <c r="P207" i="9"/>
  <c r="P205" i="9"/>
  <c r="P203" i="9"/>
  <c r="P201" i="9"/>
  <c r="P199" i="9"/>
  <c r="P197" i="9"/>
  <c r="P195" i="9"/>
  <c r="P193" i="9"/>
  <c r="P191" i="9"/>
  <c r="P189" i="9"/>
  <c r="P187" i="9"/>
  <c r="P185" i="9"/>
  <c r="P183" i="9"/>
  <c r="P181" i="9"/>
  <c r="P179" i="9"/>
  <c r="P177" i="9"/>
  <c r="P175" i="9"/>
  <c r="P173" i="9"/>
  <c r="P171" i="9"/>
  <c r="P169" i="9"/>
  <c r="P167" i="9"/>
  <c r="P165" i="9"/>
  <c r="P335" i="9"/>
  <c r="P333" i="9"/>
  <c r="P324" i="9"/>
  <c r="P316" i="9"/>
  <c r="P308" i="9"/>
  <c r="P300" i="9"/>
  <c r="P292" i="9"/>
  <c r="P284" i="9"/>
  <c r="P276" i="9"/>
  <c r="P268" i="9"/>
  <c r="P260" i="9"/>
  <c r="P252" i="9"/>
  <c r="P244" i="9"/>
  <c r="P236" i="9"/>
  <c r="P228" i="9"/>
  <c r="P220" i="9"/>
  <c r="P212" i="9"/>
  <c r="P204" i="9"/>
  <c r="P196" i="9"/>
  <c r="P188" i="9"/>
  <c r="P180" i="9"/>
  <c r="P172" i="9"/>
  <c r="P164" i="9"/>
  <c r="P322" i="9"/>
  <c r="P306" i="9"/>
  <c r="P282" i="9"/>
  <c r="P234" i="9"/>
  <c r="P226" i="9"/>
  <c r="P218" i="9"/>
  <c r="P210" i="9"/>
  <c r="P178" i="9"/>
  <c r="P160" i="9"/>
  <c r="P158" i="9"/>
  <c r="P150" i="9"/>
  <c r="P140" i="9"/>
  <c r="P138" i="9"/>
  <c r="P136" i="9"/>
  <c r="P134" i="9"/>
  <c r="P112" i="9"/>
  <c r="P110" i="9"/>
  <c r="P108" i="9"/>
  <c r="P106" i="9"/>
  <c r="P104" i="9"/>
  <c r="P102" i="9"/>
  <c r="P98" i="9"/>
  <c r="P96" i="9"/>
  <c r="P94" i="9"/>
  <c r="P92" i="9"/>
  <c r="P90" i="9"/>
  <c r="P76" i="9"/>
  <c r="P74" i="9"/>
  <c r="P72" i="9"/>
  <c r="P42" i="9"/>
  <c r="P40" i="9"/>
  <c r="P38" i="9"/>
  <c r="P24" i="9"/>
  <c r="P22" i="9"/>
  <c r="P20" i="9"/>
  <c r="P18" i="9"/>
  <c r="P326" i="9"/>
  <c r="P318" i="9"/>
  <c r="P310" i="9"/>
  <c r="P302" i="9"/>
  <c r="P294" i="9"/>
  <c r="P286" i="9"/>
  <c r="P278" i="9"/>
  <c r="P270" i="9"/>
  <c r="P262" i="9"/>
  <c r="P254" i="9"/>
  <c r="P246" i="9"/>
  <c r="P238" i="9"/>
  <c r="P230" i="9"/>
  <c r="P222" i="9"/>
  <c r="P214" i="9"/>
  <c r="P206" i="9"/>
  <c r="P198" i="9"/>
  <c r="P190" i="9"/>
  <c r="P182" i="9"/>
  <c r="P174" i="9"/>
  <c r="P166" i="9"/>
  <c r="P163" i="9"/>
  <c r="P161" i="9"/>
  <c r="P159" i="9"/>
  <c r="P157" i="9"/>
  <c r="P155" i="9"/>
  <c r="P153" i="9"/>
  <c r="P151" i="9"/>
  <c r="P149" i="9"/>
  <c r="P147" i="9"/>
  <c r="P145" i="9"/>
  <c r="P143" i="9"/>
  <c r="P141" i="9"/>
  <c r="P139" i="9"/>
  <c r="P137" i="9"/>
  <c r="P135" i="9"/>
  <c r="P133" i="9"/>
  <c r="P131" i="9"/>
  <c r="P129" i="9"/>
  <c r="P127" i="9"/>
  <c r="P125" i="9"/>
  <c r="P123" i="9"/>
  <c r="P121" i="9"/>
  <c r="P119" i="9"/>
  <c r="P117" i="9"/>
  <c r="P115" i="9"/>
  <c r="P113" i="9"/>
  <c r="P111" i="9"/>
  <c r="P109" i="9"/>
  <c r="P107" i="9"/>
  <c r="P105" i="9"/>
  <c r="P103" i="9"/>
  <c r="P101" i="9"/>
  <c r="P99" i="9"/>
  <c r="P97" i="9"/>
  <c r="P95" i="9"/>
  <c r="P93" i="9"/>
  <c r="P91" i="9"/>
  <c r="P89" i="9"/>
  <c r="P87" i="9"/>
  <c r="P85" i="9"/>
  <c r="P83" i="9"/>
  <c r="P81" i="9"/>
  <c r="P79" i="9"/>
  <c r="P77" i="9"/>
  <c r="P75" i="9"/>
  <c r="P73" i="9"/>
  <c r="P71" i="9"/>
  <c r="P69" i="9"/>
  <c r="P67" i="9"/>
  <c r="P65" i="9"/>
  <c r="P63" i="9"/>
  <c r="P61" i="9"/>
  <c r="P59" i="9"/>
  <c r="P57" i="9"/>
  <c r="P55" i="9"/>
  <c r="P53" i="9"/>
  <c r="P51" i="9"/>
  <c r="P49" i="9"/>
  <c r="P47" i="9"/>
  <c r="P45" i="9"/>
  <c r="P43" i="9"/>
  <c r="P41" i="9"/>
  <c r="P39" i="9"/>
  <c r="P37" i="9"/>
  <c r="P35" i="9"/>
  <c r="P33" i="9"/>
  <c r="P31" i="9"/>
  <c r="P29" i="9"/>
  <c r="P27" i="9"/>
  <c r="P25" i="9"/>
  <c r="P23" i="9"/>
  <c r="P21" i="9"/>
  <c r="P19" i="9"/>
  <c r="P17" i="9"/>
  <c r="P15" i="9"/>
  <c r="P13" i="9"/>
  <c r="P11" i="9"/>
  <c r="P9" i="9"/>
  <c r="P7" i="9"/>
  <c r="P5" i="9"/>
  <c r="P3" i="9"/>
  <c r="P330" i="9"/>
  <c r="P314" i="9"/>
  <c r="P298" i="9"/>
  <c r="P290" i="9"/>
  <c r="P274" i="9"/>
  <c r="P266" i="9"/>
  <c r="P170" i="9"/>
  <c r="P162" i="9"/>
  <c r="P148" i="9"/>
  <c r="P146" i="9"/>
  <c r="P144" i="9"/>
  <c r="P142" i="9"/>
  <c r="P100" i="9"/>
  <c r="P88" i="9"/>
  <c r="P86" i="9"/>
  <c r="P84" i="9"/>
  <c r="P66" i="9"/>
  <c r="P64" i="9"/>
  <c r="P62" i="9"/>
  <c r="P60" i="9"/>
  <c r="P58" i="9"/>
  <c r="P56" i="9"/>
  <c r="P54" i="9"/>
  <c r="P52" i="9"/>
  <c r="P50" i="9"/>
  <c r="P48" i="9"/>
  <c r="P46" i="9"/>
  <c r="P44" i="9"/>
  <c r="P30" i="9"/>
  <c r="P28" i="9"/>
  <c r="P26" i="9"/>
  <c r="P16" i="9"/>
  <c r="P14" i="9"/>
  <c r="P12" i="9"/>
  <c r="P10" i="9"/>
  <c r="P8" i="9"/>
  <c r="P6" i="9"/>
  <c r="P4" i="9"/>
  <c r="P2" i="9"/>
  <c r="P328" i="9"/>
  <c r="P320" i="9"/>
  <c r="P312" i="9"/>
  <c r="P304" i="9"/>
  <c r="P296" i="9"/>
  <c r="P288" i="9"/>
  <c r="P280" i="9"/>
  <c r="P272" i="9"/>
  <c r="P264" i="9"/>
  <c r="P256" i="9"/>
  <c r="P248" i="9"/>
  <c r="P240" i="9"/>
  <c r="P232" i="9"/>
  <c r="P224" i="9"/>
  <c r="P216" i="9"/>
  <c r="P208" i="9"/>
  <c r="P200" i="9"/>
  <c r="P192" i="9"/>
  <c r="P184" i="9"/>
  <c r="P176" i="9"/>
  <c r="P168" i="9"/>
  <c r="P258" i="9"/>
  <c r="P250" i="9"/>
  <c r="P242" i="9"/>
  <c r="P202" i="9"/>
  <c r="P194" i="9"/>
  <c r="P186" i="9"/>
  <c r="P156" i="9"/>
  <c r="P154" i="9"/>
  <c r="P152" i="9"/>
  <c r="P132" i="9"/>
  <c r="P130" i="9"/>
  <c r="P128" i="9"/>
  <c r="P126" i="9"/>
  <c r="P124" i="9"/>
  <c r="P122" i="9"/>
  <c r="P120" i="9"/>
  <c r="P118" i="9"/>
  <c r="P116" i="9"/>
  <c r="P114" i="9"/>
  <c r="P82" i="9"/>
  <c r="P80" i="9"/>
  <c r="P78" i="9"/>
  <c r="P70" i="9"/>
  <c r="P68" i="9"/>
  <c r="P36" i="9"/>
  <c r="P34" i="9"/>
  <c r="P32" i="9"/>
  <c r="N3" i="9"/>
  <c r="N5" i="9"/>
  <c r="N2" i="9"/>
  <c r="N4" i="9"/>
  <c r="N6" i="9"/>
  <c r="L2" i="9"/>
  <c r="C2" i="8"/>
  <c r="D2" i="8"/>
  <c r="E2" i="8"/>
  <c r="F2" i="8"/>
  <c r="G2" i="8"/>
  <c r="H2" i="8"/>
  <c r="N183" i="8"/>
  <c r="N177" i="8"/>
  <c r="N281" i="8"/>
  <c r="N310" i="8"/>
  <c r="N347" i="8"/>
  <c r="N365" i="8"/>
  <c r="N389" i="8"/>
  <c r="N399" i="8"/>
  <c r="N412" i="8"/>
  <c r="N419" i="8"/>
  <c r="N429" i="8"/>
  <c r="N436" i="8"/>
  <c r="N449" i="8"/>
  <c r="N456" i="8"/>
  <c r="N468" i="8"/>
  <c r="N476" i="8"/>
  <c r="N487" i="8"/>
  <c r="N493" i="8"/>
  <c r="N505" i="8"/>
  <c r="N513" i="8"/>
  <c r="N525" i="8"/>
  <c r="N532" i="8"/>
  <c r="N543" i="8"/>
  <c r="N551" i="8"/>
  <c r="N563" i="8"/>
  <c r="N569" i="8"/>
  <c r="N583" i="8"/>
  <c r="N589" i="8"/>
  <c r="N600" i="8"/>
  <c r="N607" i="8"/>
  <c r="N617" i="8"/>
  <c r="N620" i="8"/>
  <c r="N627" i="8"/>
  <c r="N636" i="8"/>
  <c r="N639" i="8"/>
  <c r="N647" i="8"/>
  <c r="N655" i="8"/>
  <c r="N657" i="8"/>
  <c r="N660" i="8"/>
  <c r="N668" i="8"/>
  <c r="N669" i="8"/>
  <c r="N673" i="8"/>
  <c r="N676" i="8"/>
  <c r="N680" i="8"/>
  <c r="N681" i="8"/>
  <c r="N686" i="8"/>
  <c r="N689" i="8"/>
  <c r="N690" i="8"/>
  <c r="N696" i="8"/>
  <c r="N697" i="8"/>
  <c r="N701" i="8"/>
  <c r="N705" i="8"/>
  <c r="N708" i="8"/>
  <c r="N710" i="8"/>
  <c r="N716" i="8"/>
  <c r="N717" i="8"/>
  <c r="N718" i="8"/>
  <c r="N722" i="8"/>
  <c r="N724" i="8"/>
  <c r="N726" i="8"/>
  <c r="N729" i="8"/>
  <c r="N732" i="8"/>
  <c r="N733" i="8"/>
  <c r="N737" i="8"/>
  <c r="N738" i="8"/>
  <c r="N740" i="8"/>
  <c r="N744" i="8"/>
  <c r="N745" i="8"/>
  <c r="N748" i="8"/>
  <c r="N750" i="8"/>
  <c r="N753" i="8"/>
  <c r="N754" i="8"/>
  <c r="N758" i="8"/>
  <c r="N760" i="8"/>
  <c r="N761" i="8"/>
  <c r="N765" i="8"/>
  <c r="N766" i="8"/>
  <c r="N769" i="8"/>
  <c r="N772" i="8"/>
  <c r="N774" i="8"/>
  <c r="N776" i="8"/>
  <c r="N780" i="8"/>
  <c r="N781" i="8"/>
  <c r="N782" i="8"/>
  <c r="N786" i="8"/>
  <c r="N788" i="8"/>
  <c r="N790" i="8"/>
  <c r="N793" i="8"/>
  <c r="N796" i="8"/>
  <c r="N797" i="8"/>
  <c r="N801" i="8"/>
  <c r="N802" i="8"/>
  <c r="N804" i="8"/>
  <c r="N808" i="8"/>
  <c r="N809" i="8"/>
  <c r="N812" i="8"/>
  <c r="N814" i="8"/>
  <c r="N817" i="8"/>
  <c r="N818" i="8"/>
  <c r="N822" i="8"/>
  <c r="N824" i="8"/>
  <c r="N825" i="8"/>
  <c r="N829" i="8"/>
  <c r="N830" i="8"/>
  <c r="N833" i="8"/>
  <c r="N836" i="8"/>
  <c r="N838" i="8"/>
  <c r="N840" i="8"/>
  <c r="N844" i="8"/>
  <c r="N845" i="8"/>
  <c r="N846" i="8"/>
  <c r="N850" i="8"/>
  <c r="N852" i="8"/>
  <c r="N854" i="8"/>
  <c r="N857" i="8"/>
  <c r="N860" i="8"/>
  <c r="N861" i="8"/>
  <c r="N865" i="8"/>
  <c r="N866" i="8"/>
  <c r="N868" i="8"/>
  <c r="N872" i="8"/>
  <c r="N873" i="8"/>
  <c r="N876" i="8"/>
  <c r="N878" i="8"/>
  <c r="N881" i="8"/>
  <c r="N882" i="8"/>
  <c r="N886" i="8"/>
  <c r="N888" i="8"/>
  <c r="N889" i="8"/>
  <c r="N893" i="8"/>
  <c r="N894" i="8"/>
  <c r="N897" i="8"/>
  <c r="N900" i="8"/>
  <c r="N902" i="8"/>
  <c r="N904" i="8"/>
  <c r="N908" i="8"/>
  <c r="N909" i="8"/>
  <c r="N910" i="8"/>
  <c r="N914" i="8"/>
  <c r="N916" i="8"/>
  <c r="N918" i="8"/>
  <c r="N921" i="8"/>
  <c r="N924" i="8"/>
  <c r="N925" i="8"/>
  <c r="N929" i="8"/>
  <c r="N930" i="8"/>
  <c r="N932" i="8"/>
  <c r="N936" i="8"/>
  <c r="N937" i="8"/>
  <c r="N940" i="8"/>
  <c r="N942" i="8"/>
  <c r="N945" i="8"/>
  <c r="N946" i="8"/>
  <c r="N950" i="8"/>
  <c r="N952" i="8"/>
  <c r="N953" i="8"/>
  <c r="N957" i="8"/>
  <c r="N958" i="8"/>
  <c r="N961" i="8"/>
  <c r="N964" i="8"/>
  <c r="N966" i="8"/>
  <c r="N968" i="8"/>
  <c r="N972" i="8"/>
  <c r="N973" i="8"/>
  <c r="N974" i="8"/>
  <c r="N978" i="8"/>
  <c r="N980" i="8"/>
  <c r="N982" i="8"/>
  <c r="N985" i="8"/>
  <c r="N988" i="8"/>
  <c r="N989" i="8"/>
  <c r="N993" i="8"/>
  <c r="N994" i="8"/>
  <c r="N996" i="8"/>
  <c r="N1000" i="8"/>
  <c r="N1001" i="8"/>
  <c r="N1004" i="8"/>
  <c r="N1006" i="8"/>
  <c r="N1009" i="8"/>
  <c r="N1010" i="8"/>
  <c r="N1014" i="8"/>
  <c r="N1016" i="8"/>
  <c r="N1017" i="8"/>
  <c r="N1021" i="8"/>
  <c r="N1022" i="8"/>
  <c r="N1025" i="8"/>
  <c r="N1026" i="8"/>
  <c r="N1028" i="8"/>
  <c r="N1030" i="8"/>
  <c r="N1032" i="8"/>
  <c r="N1033" i="8"/>
  <c r="N1036" i="8"/>
  <c r="N1037" i="8"/>
  <c r="N1038" i="8"/>
  <c r="N1041" i="8"/>
  <c r="N1042" i="8"/>
  <c r="N1044" i="8"/>
  <c r="N1046" i="8"/>
  <c r="N1048" i="8"/>
  <c r="N1049" i="8"/>
  <c r="N1052" i="8"/>
  <c r="N1053" i="8"/>
  <c r="N1054" i="8"/>
  <c r="N1057" i="8"/>
  <c r="N1058" i="8"/>
  <c r="N1060" i="8"/>
  <c r="N1062" i="8"/>
  <c r="N1064" i="8"/>
  <c r="N1065" i="8"/>
  <c r="N1068" i="8"/>
  <c r="N1069" i="8"/>
  <c r="N1070" i="8"/>
  <c r="N1073" i="8"/>
  <c r="N1074" i="8"/>
  <c r="N1076" i="8"/>
  <c r="N1078" i="8"/>
  <c r="N1080" i="8"/>
  <c r="N1081" i="8"/>
  <c r="N1084" i="8"/>
  <c r="N1085" i="8"/>
  <c r="N1086" i="8"/>
  <c r="N1089" i="8"/>
  <c r="N1090" i="8"/>
  <c r="N1092" i="8"/>
  <c r="N1094" i="8"/>
  <c r="N1095" i="8"/>
  <c r="N1096" i="8"/>
  <c r="N1098" i="8"/>
  <c r="N1099" i="8"/>
  <c r="N1100" i="8"/>
  <c r="N1102" i="8"/>
  <c r="N1103" i="8"/>
  <c r="N1104" i="8"/>
  <c r="N1106" i="8"/>
  <c r="N1107" i="8"/>
  <c r="N1108" i="8"/>
  <c r="N1110" i="8"/>
  <c r="N1111" i="8"/>
  <c r="N1112" i="8"/>
  <c r="N1114" i="8"/>
  <c r="N1115" i="8"/>
  <c r="N1116" i="8"/>
  <c r="N1118" i="8"/>
  <c r="N1119" i="8"/>
  <c r="N1120" i="8"/>
  <c r="N1122" i="8"/>
  <c r="N1123" i="8"/>
  <c r="N1124" i="8"/>
  <c r="N1126" i="8"/>
  <c r="N1127" i="8"/>
  <c r="N1128" i="8"/>
  <c r="N1130" i="8"/>
  <c r="N1131" i="8"/>
  <c r="N1132" i="8"/>
  <c r="N1134" i="8"/>
  <c r="N1135" i="8"/>
  <c r="N1136" i="8"/>
  <c r="N1138" i="8"/>
  <c r="N1139" i="8"/>
  <c r="N1140" i="8"/>
  <c r="N1142" i="8"/>
  <c r="N1143" i="8"/>
  <c r="N1144" i="8"/>
  <c r="N1146" i="8"/>
  <c r="N1147" i="8"/>
  <c r="N1148" i="8"/>
  <c r="N1150" i="8"/>
  <c r="N1151" i="8"/>
  <c r="N1152" i="8"/>
  <c r="N1154" i="8"/>
  <c r="N1155" i="8"/>
  <c r="N1156" i="8"/>
  <c r="N1158" i="8"/>
  <c r="N1159" i="8"/>
  <c r="N1160" i="8"/>
  <c r="N1162" i="8"/>
  <c r="N1163" i="8"/>
  <c r="N1164" i="8"/>
  <c r="N1166" i="8"/>
  <c r="N1167" i="8"/>
  <c r="N1168" i="8"/>
  <c r="N1170" i="8"/>
  <c r="N1171" i="8"/>
  <c r="N1172" i="8"/>
  <c r="N1174" i="8"/>
  <c r="N1175" i="8"/>
  <c r="N1176" i="8"/>
  <c r="N1178" i="8"/>
  <c r="N1179" i="8"/>
  <c r="N1180" i="8"/>
  <c r="N1182" i="8"/>
  <c r="N1183" i="8"/>
  <c r="N1184" i="8"/>
  <c r="N1186" i="8"/>
  <c r="N1187" i="8"/>
  <c r="N1188" i="8"/>
  <c r="N1190" i="8"/>
  <c r="N1191" i="8"/>
  <c r="N1192" i="8"/>
  <c r="N1194" i="8"/>
  <c r="N1195" i="8"/>
  <c r="N1196" i="8"/>
  <c r="N1198" i="8"/>
  <c r="N1199" i="8"/>
  <c r="N1200" i="8"/>
  <c r="N1202" i="8"/>
  <c r="N1203" i="8"/>
  <c r="N1204" i="8"/>
  <c r="N1206" i="8"/>
  <c r="N1207" i="8"/>
  <c r="N1208" i="8"/>
  <c r="N1210" i="8"/>
  <c r="N1211" i="8"/>
  <c r="N1212" i="8"/>
  <c r="N1214" i="8"/>
  <c r="N1215" i="8"/>
  <c r="N1216" i="8"/>
  <c r="N1218" i="8"/>
  <c r="N1219" i="8"/>
  <c r="N1220" i="8"/>
  <c r="N1222" i="8"/>
  <c r="N1223" i="8"/>
  <c r="N1224" i="8"/>
  <c r="N1226" i="8"/>
  <c r="N1227" i="8"/>
  <c r="N1228" i="8"/>
  <c r="N1230" i="8"/>
  <c r="N1231" i="8"/>
  <c r="N1232" i="8"/>
  <c r="N1234" i="8"/>
  <c r="N1235" i="8"/>
  <c r="N1236" i="8"/>
  <c r="N1238" i="8"/>
  <c r="N1239" i="8"/>
  <c r="N1240" i="8"/>
  <c r="N1242" i="8"/>
  <c r="N1243" i="8"/>
  <c r="N1244" i="8"/>
  <c r="N1246" i="8"/>
  <c r="N1247" i="8"/>
  <c r="N1248" i="8"/>
  <c r="N1250" i="8"/>
  <c r="N1251" i="8"/>
  <c r="N1252" i="8"/>
  <c r="N1254" i="8"/>
  <c r="N1255" i="8"/>
  <c r="N1256" i="8"/>
  <c r="N1258" i="8"/>
  <c r="N1259" i="8"/>
  <c r="N1260" i="8"/>
  <c r="N1262" i="8"/>
  <c r="N1263" i="8"/>
  <c r="N1264" i="8"/>
  <c r="N1266" i="8"/>
  <c r="N1267" i="8"/>
  <c r="N1268" i="8"/>
  <c r="N1270" i="8"/>
  <c r="N1271" i="8"/>
  <c r="N1272" i="8"/>
  <c r="N1274" i="8"/>
  <c r="N1275" i="8"/>
  <c r="N1276" i="8"/>
  <c r="N1278" i="8"/>
  <c r="N1279" i="8"/>
  <c r="N1280" i="8"/>
  <c r="N1282" i="8"/>
  <c r="N1283" i="8"/>
  <c r="N1284" i="8"/>
  <c r="N1286" i="8"/>
  <c r="N1287" i="8"/>
  <c r="N1288" i="8"/>
  <c r="N1290" i="8"/>
  <c r="N1291" i="8"/>
  <c r="N1292" i="8"/>
  <c r="N1294" i="8"/>
  <c r="N1295" i="8"/>
  <c r="N1296" i="8"/>
  <c r="N1298" i="8"/>
  <c r="N1299" i="8"/>
  <c r="N1300" i="8"/>
  <c r="N1302" i="8"/>
  <c r="N1303" i="8"/>
  <c r="N1304" i="8"/>
  <c r="N1306" i="8"/>
  <c r="N1307" i="8"/>
  <c r="N1308" i="8"/>
  <c r="N1310" i="8"/>
  <c r="N1311" i="8"/>
  <c r="N1312" i="8"/>
  <c r="N1314" i="8"/>
  <c r="N1315" i="8"/>
  <c r="N1316" i="8"/>
  <c r="N1318" i="8"/>
  <c r="N1319" i="8"/>
  <c r="N1320" i="8"/>
  <c r="N1322" i="8"/>
  <c r="N1323" i="8"/>
  <c r="N1324" i="8"/>
  <c r="N1326" i="8"/>
  <c r="N1327" i="8"/>
  <c r="N1328" i="8"/>
  <c r="N1330" i="8"/>
  <c r="N1331" i="8"/>
  <c r="N1332" i="8"/>
  <c r="N1334" i="8"/>
  <c r="N1335" i="8"/>
  <c r="N1336" i="8"/>
  <c r="N1338" i="8"/>
  <c r="N1339" i="8"/>
  <c r="N1340" i="8"/>
  <c r="N1342" i="8"/>
  <c r="N1343" i="8"/>
  <c r="N1344" i="8"/>
  <c r="N1346" i="8"/>
  <c r="N1347" i="8"/>
  <c r="N1348" i="8"/>
  <c r="N1350" i="8"/>
  <c r="N1351" i="8"/>
  <c r="N1352" i="8"/>
  <c r="N1354" i="8"/>
  <c r="N1355" i="8"/>
  <c r="N1356" i="8"/>
  <c r="N1358" i="8"/>
  <c r="N1359" i="8"/>
  <c r="N1360" i="8"/>
  <c r="N1362" i="8"/>
  <c r="N1363" i="8"/>
  <c r="N1364" i="8"/>
  <c r="N1366" i="8"/>
  <c r="N1367" i="8"/>
  <c r="N1368" i="8"/>
  <c r="N1370" i="8"/>
  <c r="N1371" i="8"/>
  <c r="N1372" i="8"/>
  <c r="N1374" i="8"/>
  <c r="N1375" i="8"/>
  <c r="N1376" i="8"/>
  <c r="N1378" i="8"/>
  <c r="N1379" i="8"/>
  <c r="N1380" i="8"/>
  <c r="N1382" i="8"/>
  <c r="N1383" i="8"/>
  <c r="N1384" i="8"/>
  <c r="N1386" i="8"/>
  <c r="N1387" i="8"/>
  <c r="N1388" i="8"/>
  <c r="N1390" i="8"/>
  <c r="N1391" i="8"/>
  <c r="N1392" i="8"/>
  <c r="N1394" i="8"/>
  <c r="N1395" i="8"/>
  <c r="N1396" i="8"/>
  <c r="N712" i="8"/>
  <c r="N702" i="8"/>
  <c r="N694" i="8"/>
  <c r="N684" i="8"/>
  <c r="N674" i="8"/>
  <c r="N664" i="8"/>
  <c r="N648" i="8"/>
  <c r="N628" i="8"/>
  <c r="N611" i="8"/>
  <c r="N591" i="8"/>
  <c r="N572" i="8"/>
  <c r="N553" i="8"/>
  <c r="N535" i="8"/>
  <c r="N515" i="8"/>
  <c r="N497" i="8"/>
  <c r="N477" i="8"/>
  <c r="N457" i="8"/>
  <c r="N440" i="8"/>
  <c r="N420" i="8"/>
  <c r="N401" i="8"/>
  <c r="N371" i="8"/>
  <c r="N321" i="8"/>
  <c r="N23" i="8"/>
  <c r="N149" i="8"/>
  <c r="N233" i="8"/>
  <c r="N302" i="8"/>
  <c r="N338" i="8"/>
  <c r="N359" i="8"/>
  <c r="N379" i="8"/>
  <c r="N397" i="8"/>
  <c r="N407" i="8"/>
  <c r="N415" i="8"/>
  <c r="N425" i="8"/>
  <c r="N435" i="8"/>
  <c r="N444" i="8"/>
  <c r="N455" i="8"/>
  <c r="N463" i="8"/>
  <c r="N472" i="8"/>
  <c r="N483" i="8"/>
  <c r="N492" i="8"/>
  <c r="N500" i="8"/>
  <c r="N511" i="8"/>
  <c r="N520" i="8"/>
  <c r="N529" i="8"/>
  <c r="N540" i="8"/>
  <c r="N548" i="8"/>
  <c r="N557" i="8"/>
  <c r="N568" i="8"/>
  <c r="N577" i="8"/>
  <c r="N585" i="8"/>
  <c r="N596" i="8"/>
  <c r="N605" i="8"/>
  <c r="N615" i="8"/>
  <c r="N625" i="8"/>
  <c r="N633" i="8"/>
  <c r="N643" i="8"/>
  <c r="N653" i="8"/>
  <c r="N663" i="8"/>
  <c r="N670" i="8"/>
  <c r="N678" i="8"/>
  <c r="N685" i="8"/>
  <c r="N692" i="8"/>
  <c r="N700" i="8"/>
  <c r="N706" i="8"/>
  <c r="N713" i="8"/>
  <c r="N721" i="8"/>
  <c r="N728" i="8"/>
  <c r="N734" i="8"/>
  <c r="N742" i="8"/>
  <c r="N749" i="8"/>
  <c r="N756" i="8"/>
  <c r="N764" i="8"/>
  <c r="N770" i="8"/>
  <c r="N777" i="8"/>
  <c r="N785" i="8"/>
  <c r="N792" i="8"/>
  <c r="N798" i="8"/>
  <c r="N806" i="8"/>
  <c r="N813" i="8"/>
  <c r="N820" i="8"/>
  <c r="N828" i="8"/>
  <c r="N834" i="8"/>
  <c r="N841" i="8"/>
  <c r="N849" i="8"/>
  <c r="N856" i="8"/>
  <c r="N862" i="8"/>
  <c r="N870" i="8"/>
  <c r="N877" i="8"/>
  <c r="N884" i="8"/>
  <c r="N892" i="8"/>
  <c r="N898" i="8"/>
  <c r="N905" i="8"/>
  <c r="N913" i="8"/>
  <c r="N920" i="8"/>
  <c r="N926" i="8"/>
  <c r="N934" i="8"/>
  <c r="N941" i="8"/>
  <c r="N948" i="8"/>
  <c r="N956" i="8"/>
  <c r="N962" i="8"/>
  <c r="N969" i="8"/>
  <c r="N977" i="8"/>
  <c r="N984" i="8"/>
  <c r="N990" i="8"/>
  <c r="N998" i="8"/>
  <c r="N1005" i="8"/>
  <c r="N1012" i="8"/>
  <c r="N1020" i="8"/>
  <c r="N81" i="8"/>
  <c r="N223" i="8"/>
  <c r="N287" i="8"/>
  <c r="N323" i="8"/>
  <c r="N357" i="8"/>
  <c r="N375" i="8"/>
  <c r="N391" i="8"/>
  <c r="N404" i="8"/>
  <c r="N413" i="8"/>
  <c r="N423" i="8"/>
  <c r="N433" i="8"/>
  <c r="N441" i="8"/>
  <c r="N451" i="8"/>
  <c r="N461" i="8"/>
  <c r="N471" i="8"/>
  <c r="N479" i="8"/>
  <c r="N489" i="8"/>
  <c r="N499" i="8"/>
  <c r="N508" i="8"/>
  <c r="N519" i="8"/>
  <c r="N527" i="8"/>
  <c r="N536" i="8"/>
  <c r="N547" i="8"/>
  <c r="N556" i="8"/>
  <c r="N564" i="8"/>
  <c r="N575" i="8"/>
  <c r="N584" i="8"/>
  <c r="N593" i="8"/>
  <c r="N604" i="8"/>
  <c r="N612" i="8"/>
  <c r="N621" i="8"/>
  <c r="N632" i="8"/>
  <c r="N641" i="8"/>
  <c r="N649" i="8"/>
  <c r="N599" i="8"/>
  <c r="N579" i="8"/>
  <c r="N561" i="8"/>
  <c r="N541" i="8"/>
  <c r="N521" i="8"/>
  <c r="N504" i="8"/>
  <c r="N484" i="8"/>
  <c r="N465" i="8"/>
  <c r="N447" i="8"/>
  <c r="N428" i="8"/>
  <c r="N408" i="8"/>
  <c r="N387" i="8"/>
  <c r="N344" i="8"/>
  <c r="N253" i="8"/>
  <c r="Q684" i="9"/>
  <c r="Q704" i="9"/>
  <c r="Q720" i="9"/>
  <c r="Q750" i="9"/>
  <c r="Q806" i="9"/>
  <c r="Q363" i="9"/>
  <c r="Q373" i="9"/>
  <c r="Q385" i="9"/>
  <c r="Q395" i="9"/>
  <c r="Q405" i="9"/>
  <c r="Q417" i="9"/>
  <c r="Q427" i="9"/>
  <c r="Q437" i="9"/>
  <c r="Q449" i="9"/>
  <c r="Q459" i="9"/>
  <c r="Q469" i="9"/>
  <c r="Q481" i="9"/>
  <c r="Q491" i="9"/>
  <c r="Q501" i="9"/>
  <c r="Q539" i="9"/>
  <c r="Q579" i="9"/>
  <c r="Q619" i="9"/>
  <c r="Q667" i="9"/>
  <c r="Q783" i="9"/>
  <c r="Q529" i="9"/>
  <c r="Q577" i="9"/>
  <c r="Q625" i="9"/>
  <c r="Q679" i="9"/>
  <c r="Q701" i="9"/>
  <c r="Q757" i="9"/>
  <c r="Q805" i="9"/>
  <c r="Q510" i="9"/>
  <c r="Q522" i="9"/>
  <c r="Q536" i="9"/>
  <c r="Q552" i="9"/>
  <c r="Q566" i="9"/>
  <c r="Q578" i="9"/>
  <c r="Q594" i="9"/>
  <c r="Q608" i="9"/>
  <c r="Q622" i="9"/>
  <c r="Q638" i="9"/>
  <c r="Q650" i="9"/>
  <c r="Q664" i="9"/>
  <c r="Q683" i="9"/>
  <c r="Q739" i="9"/>
  <c r="Q787" i="9"/>
  <c r="Q851" i="9"/>
  <c r="Q729" i="9"/>
  <c r="Q777" i="9"/>
  <c r="Q841" i="9"/>
  <c r="Q686" i="9"/>
  <c r="Q700" i="9"/>
  <c r="Q716" i="9"/>
  <c r="Q732" i="9"/>
  <c r="Q752" i="9"/>
  <c r="Q790" i="9"/>
  <c r="Q832" i="9"/>
  <c r="Q792" i="9"/>
  <c r="Q848" i="9"/>
  <c r="N1393" i="8"/>
  <c r="N1389" i="8"/>
  <c r="N1385" i="8"/>
  <c r="N1381" i="8"/>
  <c r="N1377" i="8"/>
  <c r="N1373" i="8"/>
  <c r="N1369" i="8"/>
  <c r="N1365" i="8"/>
  <c r="N1361" i="8"/>
  <c r="N1357" i="8"/>
  <c r="N1353" i="8"/>
  <c r="N1349" i="8"/>
  <c r="N1345" i="8"/>
  <c r="N1341" i="8"/>
  <c r="N1337" i="8"/>
  <c r="N1333" i="8"/>
  <c r="N1329" i="8"/>
  <c r="N1325" i="8"/>
  <c r="N1321" i="8"/>
  <c r="N1317" i="8"/>
  <c r="N1313" i="8"/>
  <c r="N1309" i="8"/>
  <c r="N1305" i="8"/>
  <c r="N1301" i="8"/>
  <c r="N1297" i="8"/>
  <c r="N1293" i="8"/>
  <c r="N1289" i="8"/>
  <c r="N1285" i="8"/>
  <c r="N1281" i="8"/>
  <c r="N1277" i="8"/>
  <c r="N1273" i="8"/>
  <c r="N1269" i="8"/>
  <c r="N1265" i="8"/>
  <c r="N1261" i="8"/>
  <c r="N1257" i="8"/>
  <c r="N1253" i="8"/>
  <c r="N1249" i="8"/>
  <c r="N1245" i="8"/>
  <c r="N1241" i="8"/>
  <c r="N1237" i="8"/>
  <c r="N1233" i="8"/>
  <c r="N1229" i="8"/>
  <c r="N1225" i="8"/>
  <c r="N1221" i="8"/>
  <c r="N1217" i="8"/>
  <c r="N1213" i="8"/>
  <c r="N1209" i="8"/>
  <c r="N1205" i="8"/>
  <c r="N1201" i="8"/>
  <c r="N1197" i="8"/>
  <c r="N1193" i="8"/>
  <c r="N1189" i="8"/>
  <c r="N1185" i="8"/>
  <c r="N1181" i="8"/>
  <c r="N1177" i="8"/>
  <c r="N1173" i="8"/>
  <c r="N1169" i="8"/>
  <c r="N1165" i="8"/>
  <c r="N1161" i="8"/>
  <c r="N1157" i="8"/>
  <c r="N1153" i="8"/>
  <c r="N1149" i="8"/>
  <c r="N1145" i="8"/>
  <c r="N1141" i="8"/>
  <c r="N1137" i="8"/>
  <c r="N1133" i="8"/>
  <c r="N1129" i="8"/>
  <c r="N1125" i="8"/>
  <c r="N1121" i="8"/>
  <c r="N1117" i="8"/>
  <c r="N1113" i="8"/>
  <c r="N1109" i="8"/>
  <c r="N1105" i="8"/>
  <c r="N1101" i="8"/>
  <c r="N1097" i="8"/>
  <c r="N1093" i="8"/>
  <c r="N1088" i="8"/>
  <c r="N1082" i="8"/>
  <c r="N1077" i="8"/>
  <c r="N1072" i="8"/>
  <c r="N1066" i="8"/>
  <c r="N1061" i="8"/>
  <c r="N1056" i="8"/>
  <c r="N1050" i="8"/>
  <c r="N1045" i="8"/>
  <c r="N1040" i="8"/>
  <c r="N1034" i="8"/>
  <c r="N1029" i="8"/>
  <c r="N1024" i="8"/>
  <c r="N1018" i="8"/>
  <c r="N1013" i="8"/>
  <c r="N1008" i="8"/>
  <c r="N1002" i="8"/>
  <c r="N997" i="8"/>
  <c r="N992" i="8"/>
  <c r="N986" i="8"/>
  <c r="N981" i="8"/>
  <c r="N976" i="8"/>
  <c r="N970" i="8"/>
  <c r="N965" i="8"/>
  <c r="N960" i="8"/>
  <c r="N954" i="8"/>
  <c r="N949" i="8"/>
  <c r="N944" i="8"/>
  <c r="N938" i="8"/>
  <c r="N933" i="8"/>
  <c r="N928" i="8"/>
  <c r="N922" i="8"/>
  <c r="N917" i="8"/>
  <c r="N912" i="8"/>
  <c r="N906" i="8"/>
  <c r="N901" i="8"/>
  <c r="N896" i="8"/>
  <c r="N890" i="8"/>
  <c r="N885" i="8"/>
  <c r="N880" i="8"/>
  <c r="N874" i="8"/>
  <c r="N869" i="8"/>
  <c r="N864" i="8"/>
  <c r="N858" i="8"/>
  <c r="N853" i="8"/>
  <c r="N848" i="8"/>
  <c r="N842" i="8"/>
  <c r="N837" i="8"/>
  <c r="N832" i="8"/>
  <c r="N826" i="8"/>
  <c r="N821" i="8"/>
  <c r="N816" i="8"/>
  <c r="N810" i="8"/>
  <c r="N805" i="8"/>
  <c r="N800" i="8"/>
  <c r="N794" i="8"/>
  <c r="N789" i="8"/>
  <c r="N784" i="8"/>
  <c r="N778" i="8"/>
  <c r="N773" i="8"/>
  <c r="N768" i="8"/>
  <c r="N762" i="8"/>
  <c r="N757" i="8"/>
  <c r="N752" i="8"/>
  <c r="N746" i="8"/>
  <c r="N741" i="8"/>
  <c r="N736" i="8"/>
  <c r="N730" i="8"/>
  <c r="N725" i="8"/>
  <c r="N720" i="8"/>
  <c r="N714" i="8"/>
  <c r="N709" i="8"/>
  <c r="N704" i="8"/>
  <c r="N698" i="8"/>
  <c r="N693" i="8"/>
  <c r="N688" i="8"/>
  <c r="N682" i="8"/>
  <c r="N677" i="8"/>
  <c r="N672" i="8"/>
  <c r="N665" i="8"/>
  <c r="N659" i="8"/>
  <c r="N652" i="8"/>
  <c r="N644" i="8"/>
  <c r="N637" i="8"/>
  <c r="N631" i="8"/>
  <c r="N623" i="8"/>
  <c r="N616" i="8"/>
  <c r="N609" i="8"/>
  <c r="N601" i="8"/>
  <c r="N595" i="8"/>
  <c r="N588" i="8"/>
  <c r="N580" i="8"/>
  <c r="N573" i="8"/>
  <c r="N567" i="8"/>
  <c r="N559" i="8"/>
  <c r="N552" i="8"/>
  <c r="N545" i="8"/>
  <c r="N537" i="8"/>
  <c r="N531" i="8"/>
  <c r="N524" i="8"/>
  <c r="N516" i="8"/>
  <c r="N509" i="8"/>
  <c r="N503" i="8"/>
  <c r="N495" i="8"/>
  <c r="N488" i="8"/>
  <c r="N481" i="8"/>
  <c r="N473" i="8"/>
  <c r="N467" i="8"/>
  <c r="N460" i="8"/>
  <c r="N452" i="8"/>
  <c r="N445" i="8"/>
  <c r="N439" i="8"/>
  <c r="N431" i="8"/>
  <c r="N424" i="8"/>
  <c r="N417" i="8"/>
  <c r="N409" i="8"/>
  <c r="N403" i="8"/>
  <c r="N396" i="8"/>
  <c r="N381" i="8"/>
  <c r="N367" i="8"/>
  <c r="N355" i="8"/>
  <c r="N331" i="8"/>
  <c r="N306" i="8"/>
  <c r="N265" i="8"/>
  <c r="N193" i="8"/>
  <c r="N137" i="8"/>
  <c r="N71" i="8"/>
  <c r="N119" i="8"/>
  <c r="N33" i="8"/>
  <c r="N97" i="8"/>
  <c r="N10" i="8"/>
  <c r="N47" i="8"/>
  <c r="N93" i="8"/>
  <c r="N127" i="8"/>
  <c r="N167" i="8"/>
  <c r="N205" i="8"/>
  <c r="N241" i="8"/>
  <c r="N273" i="8"/>
  <c r="N298" i="8"/>
  <c r="N313" i="8"/>
  <c r="N327" i="8"/>
  <c r="N342" i="8"/>
  <c r="N352" i="8"/>
  <c r="N361" i="8"/>
  <c r="N369" i="8"/>
  <c r="N377" i="8"/>
  <c r="N385" i="8"/>
  <c r="N393" i="8"/>
  <c r="N398" i="8"/>
  <c r="N402" i="8"/>
  <c r="N406" i="8"/>
  <c r="N410" i="8"/>
  <c r="N414" i="8"/>
  <c r="N418" i="8"/>
  <c r="N422" i="8"/>
  <c r="N426" i="8"/>
  <c r="N430" i="8"/>
  <c r="N434" i="8"/>
  <c r="N438" i="8"/>
  <c r="N442" i="8"/>
  <c r="N446" i="8"/>
  <c r="N450" i="8"/>
  <c r="N454" i="8"/>
  <c r="N458" i="8"/>
  <c r="N462" i="8"/>
  <c r="N466" i="8"/>
  <c r="N470" i="8"/>
  <c r="N474" i="8"/>
  <c r="N478" i="8"/>
  <c r="N482" i="8"/>
  <c r="N486" i="8"/>
  <c r="N490" i="8"/>
  <c r="N494" i="8"/>
  <c r="N498" i="8"/>
  <c r="N502" i="8"/>
  <c r="N506" i="8"/>
  <c r="N510" i="8"/>
  <c r="N514" i="8"/>
  <c r="N518" i="8"/>
  <c r="N522" i="8"/>
  <c r="N526" i="8"/>
  <c r="N530" i="8"/>
  <c r="N534" i="8"/>
  <c r="N538" i="8"/>
  <c r="N542" i="8"/>
  <c r="N546" i="8"/>
  <c r="N550" i="8"/>
  <c r="N554" i="8"/>
  <c r="N558" i="8"/>
  <c r="N562" i="8"/>
  <c r="N566" i="8"/>
  <c r="N570" i="8"/>
  <c r="N574" i="8"/>
  <c r="N578" i="8"/>
  <c r="N582" i="8"/>
  <c r="N586" i="8"/>
  <c r="N590" i="8"/>
  <c r="N594" i="8"/>
  <c r="N598" i="8"/>
  <c r="N602" i="8"/>
  <c r="N606" i="8"/>
  <c r="N610" i="8"/>
  <c r="N614" i="8"/>
  <c r="N618" i="8"/>
  <c r="N622" i="8"/>
  <c r="N626" i="8"/>
  <c r="N630" i="8"/>
  <c r="N634" i="8"/>
  <c r="N638" i="8"/>
  <c r="N642" i="8"/>
  <c r="N646" i="8"/>
  <c r="N650" i="8"/>
  <c r="N654" i="8"/>
  <c r="N658" i="8"/>
  <c r="N662" i="8"/>
  <c r="N666" i="8"/>
  <c r="N63" i="8"/>
  <c r="N109" i="8"/>
  <c r="N157" i="8"/>
  <c r="N213" i="8"/>
  <c r="N261" i="8"/>
  <c r="N293" i="8"/>
  <c r="N317" i="8"/>
  <c r="N334" i="8"/>
  <c r="N350" i="8"/>
  <c r="N363" i="8"/>
  <c r="N373" i="8"/>
  <c r="N383" i="8"/>
  <c r="N395" i="8"/>
  <c r="N400" i="8"/>
  <c r="N405" i="8"/>
  <c r="N411" i="8"/>
  <c r="N416" i="8"/>
  <c r="N421" i="8"/>
  <c r="N427" i="8"/>
  <c r="N432" i="8"/>
  <c r="N437" i="8"/>
  <c r="N443" i="8"/>
  <c r="N448" i="8"/>
  <c r="N453" i="8"/>
  <c r="N459" i="8"/>
  <c r="N464" i="8"/>
  <c r="N469" i="8"/>
  <c r="N475" i="8"/>
  <c r="N480" i="8"/>
  <c r="N485" i="8"/>
  <c r="N491" i="8"/>
  <c r="N496" i="8"/>
  <c r="N501" i="8"/>
  <c r="N507" i="8"/>
  <c r="N512" i="8"/>
  <c r="N517" i="8"/>
  <c r="N523" i="8"/>
  <c r="N528" i="8"/>
  <c r="N533" i="8"/>
  <c r="N539" i="8"/>
  <c r="N544" i="8"/>
  <c r="N549" i="8"/>
  <c r="N555" i="8"/>
  <c r="N560" i="8"/>
  <c r="N565" i="8"/>
  <c r="N571" i="8"/>
  <c r="N576" i="8"/>
  <c r="N581" i="8"/>
  <c r="N587" i="8"/>
  <c r="N592" i="8"/>
  <c r="N597" i="8"/>
  <c r="N603" i="8"/>
  <c r="N608" i="8"/>
  <c r="N613" i="8"/>
  <c r="N619" i="8"/>
  <c r="N624" i="8"/>
  <c r="N629" i="8"/>
  <c r="N635" i="8"/>
  <c r="N640" i="8"/>
  <c r="N645" i="8"/>
  <c r="N651" i="8"/>
  <c r="N656" i="8"/>
  <c r="N661" i="8"/>
  <c r="N667" i="8"/>
  <c r="N671" i="8"/>
  <c r="N675" i="8"/>
  <c r="N679" i="8"/>
  <c r="N683" i="8"/>
  <c r="N687" i="8"/>
  <c r="N691" i="8"/>
  <c r="N695" i="8"/>
  <c r="N699" i="8"/>
  <c r="N703" i="8"/>
  <c r="N707" i="8"/>
  <c r="N711" i="8"/>
  <c r="N715" i="8"/>
  <c r="N719" i="8"/>
  <c r="N723" i="8"/>
  <c r="N727" i="8"/>
  <c r="N731" i="8"/>
  <c r="N735" i="8"/>
  <c r="N739" i="8"/>
  <c r="N743" i="8"/>
  <c r="N747" i="8"/>
  <c r="N751" i="8"/>
  <c r="N755" i="8"/>
  <c r="N759" i="8"/>
  <c r="N763" i="8"/>
  <c r="N767" i="8"/>
  <c r="N771" i="8"/>
  <c r="N775" i="8"/>
  <c r="N779" i="8"/>
  <c r="N783" i="8"/>
  <c r="N787" i="8"/>
  <c r="N791" i="8"/>
  <c r="N795" i="8"/>
  <c r="N799" i="8"/>
  <c r="N803" i="8"/>
  <c r="N807" i="8"/>
  <c r="N811" i="8"/>
  <c r="N815" i="8"/>
  <c r="N819" i="8"/>
  <c r="N823" i="8"/>
  <c r="N827" i="8"/>
  <c r="N831" i="8"/>
  <c r="N835" i="8"/>
  <c r="N839" i="8"/>
  <c r="N843" i="8"/>
  <c r="N847" i="8"/>
  <c r="N851" i="8"/>
  <c r="N855" i="8"/>
  <c r="N859" i="8"/>
  <c r="N863" i="8"/>
  <c r="N867" i="8"/>
  <c r="N871" i="8"/>
  <c r="N875" i="8"/>
  <c r="N879" i="8"/>
  <c r="N883" i="8"/>
  <c r="N887" i="8"/>
  <c r="N891" i="8"/>
  <c r="N895" i="8"/>
  <c r="N899" i="8"/>
  <c r="N903" i="8"/>
  <c r="N907" i="8"/>
  <c r="N911" i="8"/>
  <c r="N915" i="8"/>
  <c r="N919" i="8"/>
  <c r="N923" i="8"/>
  <c r="N927" i="8"/>
  <c r="N931" i="8"/>
  <c r="N935" i="8"/>
  <c r="N939" i="8"/>
  <c r="N943" i="8"/>
  <c r="N947" i="8"/>
  <c r="N951" i="8"/>
  <c r="N955" i="8"/>
  <c r="N959" i="8"/>
  <c r="N963" i="8"/>
  <c r="N967" i="8"/>
  <c r="N971" i="8"/>
  <c r="N975" i="8"/>
  <c r="N979" i="8"/>
  <c r="N983" i="8"/>
  <c r="N987" i="8"/>
  <c r="N991" i="8"/>
  <c r="N995" i="8"/>
  <c r="N999" i="8"/>
  <c r="N1003" i="8"/>
  <c r="N1007" i="8"/>
  <c r="N1011" i="8"/>
  <c r="N1015" i="8"/>
  <c r="N1019" i="8"/>
  <c r="N1023" i="8"/>
  <c r="N1027" i="8"/>
  <c r="N1031" i="8"/>
  <c r="N1035" i="8"/>
  <c r="N1039" i="8"/>
  <c r="N1043" i="8"/>
  <c r="N1047" i="8"/>
  <c r="N1051" i="8"/>
  <c r="N1055" i="8"/>
  <c r="N1059" i="8"/>
  <c r="N1063" i="8"/>
  <c r="N1067" i="8"/>
  <c r="N1071" i="8"/>
  <c r="N1075" i="8"/>
  <c r="N1079" i="8"/>
  <c r="N1083" i="8"/>
  <c r="N1087" i="8"/>
  <c r="N1091" i="8"/>
  <c r="N394" i="8"/>
  <c r="N390" i="8"/>
  <c r="N386" i="8"/>
  <c r="N382" i="8"/>
  <c r="N378" i="8"/>
  <c r="N374" i="8"/>
  <c r="N370" i="8"/>
  <c r="N366" i="8"/>
  <c r="N362" i="8"/>
  <c r="N358" i="8"/>
  <c r="N354" i="8"/>
  <c r="N348" i="8"/>
  <c r="N343" i="8"/>
  <c r="N337" i="8"/>
  <c r="N329" i="8"/>
  <c r="N322" i="8"/>
  <c r="N315" i="8"/>
  <c r="N307" i="8"/>
  <c r="N299" i="8"/>
  <c r="N291" i="8"/>
  <c r="N277" i="8"/>
  <c r="N263" i="8"/>
  <c r="N247" i="8"/>
  <c r="N225" i="8"/>
  <c r="N209" i="8"/>
  <c r="N191" i="8"/>
  <c r="N169" i="8"/>
  <c r="N151" i="8"/>
  <c r="N135" i="8"/>
  <c r="N113" i="8"/>
  <c r="N95" i="8"/>
  <c r="N77" i="8"/>
  <c r="N53" i="8"/>
  <c r="N31" i="8"/>
  <c r="N392" i="8"/>
  <c r="N388" i="8"/>
  <c r="N384" i="8"/>
  <c r="N380" i="8"/>
  <c r="N376" i="8"/>
  <c r="N372" i="8"/>
  <c r="N368" i="8"/>
  <c r="N364" i="8"/>
  <c r="N360" i="8"/>
  <c r="N356" i="8"/>
  <c r="N351" i="8"/>
  <c r="N346" i="8"/>
  <c r="N339" i="8"/>
  <c r="N333" i="8"/>
  <c r="N326" i="8"/>
  <c r="N318" i="8"/>
  <c r="N311" i="8"/>
  <c r="N305" i="8"/>
  <c r="N294" i="8"/>
  <c r="N285" i="8"/>
  <c r="N271" i="8"/>
  <c r="N255" i="8"/>
  <c r="N237" i="8"/>
  <c r="N221" i="8"/>
  <c r="N199" i="8"/>
  <c r="N181" i="8"/>
  <c r="N161" i="8"/>
  <c r="N141" i="8"/>
  <c r="N125" i="8"/>
  <c r="N105" i="8"/>
  <c r="N85" i="8"/>
  <c r="N65" i="8"/>
  <c r="N45" i="8"/>
  <c r="N4" i="8"/>
  <c r="N353" i="8"/>
  <c r="N349" i="8"/>
  <c r="N345" i="8"/>
  <c r="N341" i="8"/>
  <c r="N335" i="8"/>
  <c r="N330" i="8"/>
  <c r="N325" i="8"/>
  <c r="N319" i="8"/>
  <c r="N314" i="8"/>
  <c r="N309" i="8"/>
  <c r="N303" i="8"/>
  <c r="N297" i="8"/>
  <c r="N289" i="8"/>
  <c r="N279" i="8"/>
  <c r="N269" i="8"/>
  <c r="N257" i="8"/>
  <c r="N245" i="8"/>
  <c r="N231" i="8"/>
  <c r="N215" i="8"/>
  <c r="N201" i="8"/>
  <c r="N189" i="8"/>
  <c r="N173" i="8"/>
  <c r="N159" i="8"/>
  <c r="N145" i="8"/>
  <c r="N129" i="8"/>
  <c r="N117" i="8"/>
  <c r="N103" i="8"/>
  <c r="N87" i="8"/>
  <c r="N73" i="8"/>
  <c r="N57" i="8"/>
  <c r="N37" i="8"/>
  <c r="N21" i="8"/>
  <c r="N15" i="8"/>
  <c r="K2" i="8"/>
  <c r="N249" i="8"/>
  <c r="N239" i="8"/>
  <c r="N229" i="8"/>
  <c r="N217" i="8"/>
  <c r="N207" i="8"/>
  <c r="N197" i="8"/>
  <c r="N185" i="8"/>
  <c r="N175" i="8"/>
  <c r="N165" i="8"/>
  <c r="N153" i="8"/>
  <c r="N143" i="8"/>
  <c r="N133" i="8"/>
  <c r="N121" i="8"/>
  <c r="N111" i="8"/>
  <c r="N101" i="8"/>
  <c r="N89" i="8"/>
  <c r="N79" i="8"/>
  <c r="N69" i="8"/>
  <c r="N55" i="8"/>
  <c r="N41" i="8"/>
  <c r="N25" i="8"/>
  <c r="N13" i="8"/>
  <c r="I2" i="8"/>
  <c r="N8" i="8"/>
  <c r="Q235" i="9"/>
  <c r="Q243" i="9"/>
  <c r="Q251" i="9"/>
  <c r="Q259" i="9"/>
  <c r="Q267" i="9"/>
  <c r="Q275" i="9"/>
  <c r="Q283" i="9"/>
  <c r="Q291" i="9"/>
  <c r="Q299" i="9"/>
  <c r="Q307" i="9"/>
  <c r="Q315" i="9"/>
  <c r="Q323" i="9"/>
  <c r="Q331" i="9"/>
  <c r="Q356" i="9"/>
  <c r="Q388" i="9"/>
  <c r="Q420" i="9"/>
  <c r="Q452" i="9"/>
  <c r="Q484" i="9"/>
  <c r="Q543" i="9"/>
  <c r="Q671" i="9"/>
  <c r="Q166" i="9"/>
  <c r="Q174" i="9"/>
  <c r="Q182" i="9"/>
  <c r="Q190" i="9"/>
  <c r="Q198" i="9"/>
  <c r="Q206" i="9"/>
  <c r="Q214" i="9"/>
  <c r="Q222" i="9"/>
  <c r="Q230" i="9"/>
  <c r="Q238" i="9"/>
  <c r="Q246" i="9"/>
  <c r="Q254" i="9"/>
  <c r="Q262" i="9"/>
  <c r="Q270" i="9"/>
  <c r="Q278" i="9"/>
  <c r="Q286" i="9"/>
  <c r="Q294" i="9"/>
  <c r="Q302" i="9"/>
  <c r="Q310" i="9"/>
  <c r="Q318" i="9"/>
  <c r="Q326" i="9"/>
  <c r="Q352" i="9"/>
  <c r="Q384" i="9"/>
  <c r="Q416" i="9"/>
  <c r="Q448" i="9"/>
  <c r="Q480" i="9"/>
  <c r="Q507" i="9"/>
  <c r="Q623" i="9"/>
  <c r="Q342" i="9"/>
  <c r="Q374" i="9"/>
  <c r="Q406" i="9"/>
  <c r="Q438" i="9"/>
  <c r="Q470" i="9"/>
  <c r="Q502" i="9"/>
  <c r="Q615" i="9"/>
  <c r="Q517" i="9"/>
  <c r="Q549" i="9"/>
  <c r="Q581" i="9"/>
  <c r="Q613" i="9"/>
  <c r="Q645" i="9"/>
  <c r="Q677" i="9"/>
  <c r="Q791" i="9"/>
  <c r="Q335" i="9"/>
  <c r="Q343" i="9"/>
  <c r="Q351" i="9"/>
  <c r="Q359" i="9"/>
  <c r="Q367" i="9"/>
  <c r="Q375" i="9"/>
  <c r="Q383" i="9"/>
  <c r="Q391" i="9"/>
  <c r="Q399" i="9"/>
  <c r="Q407" i="9"/>
  <c r="Q415" i="9"/>
  <c r="Q423" i="9"/>
  <c r="Q431" i="9"/>
  <c r="Q439" i="9"/>
  <c r="Q447" i="9"/>
  <c r="Q455" i="9"/>
  <c r="Q463" i="9"/>
  <c r="Q471" i="9"/>
  <c r="Q479" i="9"/>
  <c r="Q487" i="9"/>
  <c r="Q495" i="9"/>
  <c r="Q503" i="9"/>
  <c r="Q531" i="9"/>
  <c r="Q563" i="9"/>
  <c r="Q595" i="9"/>
  <c r="Q627" i="9"/>
  <c r="Q659" i="9"/>
  <c r="Q719" i="9"/>
  <c r="Q847" i="9"/>
  <c r="Q537" i="9"/>
  <c r="Q569" i="9"/>
  <c r="Q601" i="9"/>
  <c r="Q649" i="9"/>
  <c r="Q711" i="9"/>
  <c r="Q693" i="9"/>
  <c r="Q733" i="9"/>
  <c r="Q773" i="9"/>
  <c r="Q821" i="9"/>
  <c r="Q861" i="9"/>
  <c r="Q518" i="9"/>
  <c r="Q528" i="9"/>
  <c r="Q538" i="9"/>
  <c r="Q550" i="9"/>
  <c r="Q560" i="9"/>
  <c r="Q570" i="9"/>
  <c r="Q582" i="9"/>
  <c r="Q592" i="9"/>
  <c r="Q602" i="9"/>
  <c r="Q614" i="9"/>
  <c r="Q624" i="9"/>
  <c r="Q634" i="9"/>
  <c r="Q646" i="9"/>
  <c r="Q656" i="9"/>
  <c r="Q666" i="9"/>
  <c r="Q678" i="9"/>
  <c r="Q715" i="9"/>
  <c r="Q755" i="9"/>
  <c r="Q803" i="9"/>
  <c r="Q843" i="9"/>
  <c r="Q705" i="9"/>
  <c r="Q745" i="9"/>
  <c r="Q793" i="9"/>
  <c r="Q833" i="9"/>
  <c r="Q680" i="9"/>
  <c r="Q692" i="9"/>
  <c r="Q702" i="9"/>
  <c r="Q712" i="9"/>
  <c r="Q726" i="9"/>
  <c r="Q740" i="9"/>
  <c r="Q760" i="9"/>
  <c r="Q780" i="9"/>
  <c r="Q796" i="9"/>
  <c r="Q816" i="9"/>
  <c r="Q836" i="9"/>
  <c r="Q854" i="9"/>
  <c r="Q782" i="9"/>
  <c r="Q804" i="9"/>
  <c r="Q822" i="9"/>
  <c r="Q838" i="9"/>
  <c r="Q860" i="9"/>
  <c r="Q824" i="9"/>
  <c r="Q846" i="9"/>
  <c r="Q742" i="9"/>
  <c r="Q758" i="9"/>
  <c r="Q772" i="9"/>
  <c r="Q784" i="9"/>
  <c r="Q800" i="9"/>
  <c r="Q814" i="9"/>
  <c r="Q828" i="9"/>
  <c r="Q844" i="9"/>
  <c r="Q856" i="9"/>
  <c r="Q724" i="9"/>
  <c r="Q734" i="9"/>
  <c r="Q744" i="9"/>
  <c r="Q756" i="9"/>
  <c r="Q766" i="9"/>
  <c r="Q776" i="9"/>
  <c r="Q788" i="9"/>
  <c r="Q798" i="9"/>
  <c r="Q808" i="9"/>
  <c r="Q820" i="9"/>
  <c r="Q830" i="9"/>
  <c r="Q840" i="9"/>
  <c r="Q852" i="9"/>
  <c r="Q862" i="9"/>
  <c r="Q609" i="9"/>
  <c r="Q641" i="9"/>
  <c r="Q673" i="9"/>
  <c r="Q775" i="9"/>
  <c r="Q685" i="9"/>
  <c r="Q717" i="9"/>
  <c r="Q749" i="9"/>
  <c r="Q781" i="9"/>
  <c r="Q813" i="9"/>
  <c r="Q845" i="9"/>
  <c r="Q508" i="9"/>
  <c r="Q516" i="9"/>
  <c r="Q524" i="9"/>
  <c r="Q532" i="9"/>
  <c r="Q540" i="9"/>
  <c r="Q548" i="9"/>
  <c r="Q556" i="9"/>
  <c r="Q564" i="9"/>
  <c r="Q572" i="9"/>
  <c r="Q580" i="9"/>
  <c r="Q588" i="9"/>
  <c r="Q596" i="9"/>
  <c r="Q604" i="9"/>
  <c r="Q612" i="9"/>
  <c r="Q620" i="9"/>
  <c r="Q628" i="9"/>
  <c r="Q636" i="9"/>
  <c r="Q644" i="9"/>
  <c r="Q652" i="9"/>
  <c r="Q660" i="9"/>
  <c r="Q668" i="9"/>
  <c r="Q676" i="9"/>
  <c r="Q699" i="9"/>
  <c r="Q731" i="9"/>
  <c r="Q763" i="9"/>
  <c r="Q795" i="9"/>
  <c r="Q827" i="9"/>
  <c r="Q859" i="9"/>
  <c r="Q689" i="9"/>
  <c r="Q721" i="9"/>
  <c r="Q753" i="9"/>
  <c r="Q785" i="9"/>
  <c r="Q817" i="9"/>
  <c r="Q849" i="9"/>
  <c r="Q682" i="9"/>
  <c r="Q690" i="9"/>
  <c r="Q698" i="9"/>
  <c r="Q706" i="9"/>
  <c r="Q714" i="9"/>
  <c r="Q722" i="9"/>
  <c r="Q730" i="9"/>
  <c r="Q738" i="9"/>
  <c r="Q746" i="9"/>
  <c r="Q754" i="9"/>
  <c r="Q762" i="9"/>
  <c r="Q770" i="9"/>
  <c r="Q778" i="9"/>
  <c r="Q786" i="9"/>
  <c r="Q794" i="9"/>
  <c r="Q802" i="9"/>
  <c r="Q810" i="9"/>
  <c r="Q818" i="9"/>
  <c r="Q826" i="9"/>
  <c r="Q834" i="9"/>
  <c r="Q842" i="9"/>
  <c r="Q850" i="9"/>
  <c r="Q858" i="9"/>
  <c r="Q866" i="9"/>
  <c r="R865" i="9"/>
  <c r="R863" i="9"/>
  <c r="R861" i="9"/>
  <c r="R859" i="9"/>
  <c r="R857" i="9"/>
  <c r="R855" i="9"/>
  <c r="R853" i="9"/>
  <c r="R851" i="9"/>
  <c r="R849" i="9"/>
  <c r="R847" i="9"/>
  <c r="R845" i="9"/>
  <c r="R843" i="9"/>
  <c r="R841" i="9"/>
  <c r="R839" i="9"/>
  <c r="R837" i="9"/>
  <c r="R835" i="9"/>
  <c r="R833" i="9"/>
  <c r="R831" i="9"/>
  <c r="R829" i="9"/>
  <c r="R827" i="9"/>
  <c r="R825" i="9"/>
  <c r="R823" i="9"/>
  <c r="R821" i="9"/>
  <c r="R819" i="9"/>
  <c r="R817" i="9"/>
  <c r="R815" i="9"/>
  <c r="R813" i="9"/>
  <c r="R811" i="9"/>
  <c r="R809" i="9"/>
  <c r="R807" i="9"/>
  <c r="R805" i="9"/>
  <c r="R803" i="9"/>
  <c r="R801" i="9"/>
  <c r="R799" i="9"/>
  <c r="R797" i="9"/>
  <c r="R795" i="9"/>
  <c r="R793" i="9"/>
  <c r="R791" i="9"/>
  <c r="R789" i="9"/>
  <c r="R787" i="9"/>
  <c r="R785" i="9"/>
  <c r="R783" i="9"/>
  <c r="R781" i="9"/>
  <c r="R779" i="9"/>
  <c r="R777" i="9"/>
  <c r="R775" i="9"/>
  <c r="R773" i="9"/>
  <c r="R771" i="9"/>
  <c r="R769" i="9"/>
  <c r="R767" i="9"/>
  <c r="R765" i="9"/>
  <c r="R763" i="9"/>
  <c r="R761" i="9"/>
  <c r="R759" i="9"/>
  <c r="R757" i="9"/>
  <c r="R755" i="9"/>
  <c r="R753" i="9"/>
  <c r="R751" i="9"/>
  <c r="R749" i="9"/>
  <c r="R747" i="9"/>
  <c r="R745" i="9"/>
  <c r="R743" i="9"/>
  <c r="R741" i="9"/>
  <c r="R739" i="9"/>
  <c r="R737" i="9"/>
  <c r="R735" i="9"/>
  <c r="R733" i="9"/>
  <c r="R731" i="9"/>
  <c r="R729" i="9"/>
  <c r="R727" i="9"/>
  <c r="R725" i="9"/>
  <c r="R723" i="9"/>
  <c r="R721" i="9"/>
  <c r="R719" i="9"/>
  <c r="R717" i="9"/>
  <c r="R715" i="9"/>
  <c r="R713" i="9"/>
  <c r="R711" i="9"/>
  <c r="R709" i="9"/>
  <c r="R707" i="9"/>
  <c r="R705" i="9"/>
  <c r="R703" i="9"/>
  <c r="R701" i="9"/>
  <c r="R699" i="9"/>
  <c r="R697" i="9"/>
  <c r="R695" i="9"/>
  <c r="R693" i="9"/>
  <c r="R691" i="9"/>
  <c r="R689" i="9"/>
  <c r="R687" i="9"/>
  <c r="R685" i="9"/>
  <c r="R683" i="9"/>
  <c r="R681" i="9"/>
  <c r="R679" i="9"/>
  <c r="R866" i="9"/>
  <c r="R864" i="9"/>
  <c r="R862" i="9"/>
  <c r="R860" i="9"/>
  <c r="R858" i="9"/>
  <c r="R856" i="9"/>
  <c r="R854" i="9"/>
  <c r="R852" i="9"/>
  <c r="R850" i="9"/>
  <c r="R848" i="9"/>
  <c r="R846" i="9"/>
  <c r="R844" i="9"/>
  <c r="R842" i="9"/>
  <c r="R840" i="9"/>
  <c r="R838" i="9"/>
  <c r="R836" i="9"/>
  <c r="R834" i="9"/>
  <c r="R832" i="9"/>
  <c r="R830" i="9"/>
  <c r="R828" i="9"/>
  <c r="R826" i="9"/>
  <c r="R824" i="9"/>
  <c r="R822" i="9"/>
  <c r="R820" i="9"/>
  <c r="R818" i="9"/>
  <c r="R816" i="9"/>
  <c r="R814" i="9"/>
  <c r="R812" i="9"/>
  <c r="R810" i="9"/>
  <c r="R808" i="9"/>
  <c r="R806" i="9"/>
  <c r="R804" i="9"/>
  <c r="R802" i="9"/>
  <c r="R800" i="9"/>
  <c r="R798" i="9"/>
  <c r="R796" i="9"/>
  <c r="R794" i="9"/>
  <c r="R792" i="9"/>
  <c r="R790" i="9"/>
  <c r="R788" i="9"/>
  <c r="R786" i="9"/>
  <c r="R784" i="9"/>
  <c r="R782" i="9"/>
  <c r="R780" i="9"/>
  <c r="R778" i="9"/>
  <c r="R776" i="9"/>
  <c r="R774" i="9"/>
  <c r="R772" i="9"/>
  <c r="R770" i="9"/>
  <c r="R768" i="9"/>
  <c r="R766" i="9"/>
  <c r="R764" i="9"/>
  <c r="R762" i="9"/>
  <c r="R760" i="9"/>
  <c r="R758" i="9"/>
  <c r="R756" i="9"/>
  <c r="R754" i="9"/>
  <c r="R752" i="9"/>
  <c r="R750" i="9"/>
  <c r="R748" i="9"/>
  <c r="R746" i="9"/>
  <c r="R744" i="9"/>
  <c r="R742" i="9"/>
  <c r="R740" i="9"/>
  <c r="R738" i="9"/>
  <c r="R736" i="9"/>
  <c r="R734" i="9"/>
  <c r="R732" i="9"/>
  <c r="R730" i="9"/>
  <c r="R728" i="9"/>
  <c r="R726" i="9"/>
  <c r="R724" i="9"/>
  <c r="R722" i="9"/>
  <c r="R720" i="9"/>
  <c r="R718" i="9"/>
  <c r="R716" i="9"/>
  <c r="R714" i="9"/>
  <c r="R712" i="9"/>
  <c r="R710" i="9"/>
  <c r="R708" i="9"/>
  <c r="R706" i="9"/>
  <c r="R704" i="9"/>
  <c r="R702" i="9"/>
  <c r="R700" i="9"/>
  <c r="R698" i="9"/>
  <c r="R696" i="9"/>
  <c r="R694" i="9"/>
  <c r="R692" i="9"/>
  <c r="R690" i="9"/>
  <c r="R688" i="9"/>
  <c r="R686" i="9"/>
  <c r="R684" i="9"/>
  <c r="R682" i="9"/>
  <c r="R680" i="9"/>
  <c r="R678" i="9"/>
  <c r="R676" i="9"/>
  <c r="R674" i="9"/>
  <c r="R672" i="9"/>
  <c r="R670" i="9"/>
  <c r="R668" i="9"/>
  <c r="R666" i="9"/>
  <c r="R664" i="9"/>
  <c r="R662" i="9"/>
  <c r="R660" i="9"/>
  <c r="R658" i="9"/>
  <c r="R656" i="9"/>
  <c r="R654" i="9"/>
  <c r="R652" i="9"/>
  <c r="R650" i="9"/>
  <c r="R648" i="9"/>
  <c r="R646" i="9"/>
  <c r="R644" i="9"/>
  <c r="R642" i="9"/>
  <c r="R640" i="9"/>
  <c r="R638" i="9"/>
  <c r="R636" i="9"/>
  <c r="R634" i="9"/>
  <c r="R632" i="9"/>
  <c r="R630" i="9"/>
  <c r="R628" i="9"/>
  <c r="R626" i="9"/>
  <c r="R624" i="9"/>
  <c r="R622" i="9"/>
  <c r="R620" i="9"/>
  <c r="R618" i="9"/>
  <c r="R616" i="9"/>
  <c r="R614" i="9"/>
  <c r="R612" i="9"/>
  <c r="R610" i="9"/>
  <c r="R608" i="9"/>
  <c r="R606" i="9"/>
  <c r="R604" i="9"/>
  <c r="R602" i="9"/>
  <c r="R600" i="9"/>
  <c r="R598" i="9"/>
  <c r="R596" i="9"/>
  <c r="R594" i="9"/>
  <c r="R592" i="9"/>
  <c r="R590" i="9"/>
  <c r="R588" i="9"/>
  <c r="R586" i="9"/>
  <c r="R584" i="9"/>
  <c r="R582" i="9"/>
  <c r="R580" i="9"/>
  <c r="R578" i="9"/>
  <c r="R576" i="9"/>
  <c r="R574" i="9"/>
  <c r="R572" i="9"/>
  <c r="R570" i="9"/>
  <c r="R568" i="9"/>
  <c r="R566" i="9"/>
  <c r="R564" i="9"/>
  <c r="R562" i="9"/>
  <c r="R560" i="9"/>
  <c r="R558" i="9"/>
  <c r="R556" i="9"/>
  <c r="R554" i="9"/>
  <c r="R552" i="9"/>
  <c r="R550" i="9"/>
  <c r="R548" i="9"/>
  <c r="R546" i="9"/>
  <c r="R544" i="9"/>
  <c r="R542" i="9"/>
  <c r="R540" i="9"/>
  <c r="R538" i="9"/>
  <c r="R536" i="9"/>
  <c r="R534" i="9"/>
  <c r="R532" i="9"/>
  <c r="R530" i="9"/>
  <c r="R528" i="9"/>
  <c r="R526" i="9"/>
  <c r="R524" i="9"/>
  <c r="R522" i="9"/>
  <c r="R520" i="9"/>
  <c r="R518" i="9"/>
  <c r="R516" i="9"/>
  <c r="R514" i="9"/>
  <c r="R512" i="9"/>
  <c r="R510" i="9"/>
  <c r="R508" i="9"/>
  <c r="R506" i="9"/>
  <c r="R677" i="9"/>
  <c r="R675" i="9"/>
  <c r="R673" i="9"/>
  <c r="R671" i="9"/>
  <c r="R669" i="9"/>
  <c r="R667" i="9"/>
  <c r="R665" i="9"/>
  <c r="R663" i="9"/>
  <c r="R661" i="9"/>
  <c r="R659" i="9"/>
  <c r="R657" i="9"/>
  <c r="R655" i="9"/>
  <c r="R653" i="9"/>
  <c r="R651" i="9"/>
  <c r="R649" i="9"/>
  <c r="R647" i="9"/>
  <c r="R645" i="9"/>
  <c r="R643" i="9"/>
  <c r="R641" i="9"/>
  <c r="R639" i="9"/>
  <c r="R637" i="9"/>
  <c r="R635" i="9"/>
  <c r="R633" i="9"/>
  <c r="R631" i="9"/>
  <c r="R629" i="9"/>
  <c r="R627" i="9"/>
  <c r="R625" i="9"/>
  <c r="R623" i="9"/>
  <c r="R621" i="9"/>
  <c r="R619" i="9"/>
  <c r="R617" i="9"/>
  <c r="R615" i="9"/>
  <c r="R613" i="9"/>
  <c r="R611" i="9"/>
  <c r="R609" i="9"/>
  <c r="R607" i="9"/>
  <c r="R605" i="9"/>
  <c r="R603" i="9"/>
  <c r="R601" i="9"/>
  <c r="R599" i="9"/>
  <c r="R597" i="9"/>
  <c r="R595" i="9"/>
  <c r="R593" i="9"/>
  <c r="R591" i="9"/>
  <c r="R589" i="9"/>
  <c r="R587" i="9"/>
  <c r="R585" i="9"/>
  <c r="R583" i="9"/>
  <c r="R581" i="9"/>
  <c r="R579" i="9"/>
  <c r="R577" i="9"/>
  <c r="R575" i="9"/>
  <c r="R573" i="9"/>
  <c r="R571" i="9"/>
  <c r="R569" i="9"/>
  <c r="R567" i="9"/>
  <c r="R565" i="9"/>
  <c r="R563" i="9"/>
  <c r="R561" i="9"/>
  <c r="R559" i="9"/>
  <c r="R557" i="9"/>
  <c r="R555" i="9"/>
  <c r="R553" i="9"/>
  <c r="R551" i="9"/>
  <c r="R549" i="9"/>
  <c r="R547" i="9"/>
  <c r="R545" i="9"/>
  <c r="R543" i="9"/>
  <c r="R541" i="9"/>
  <c r="R539" i="9"/>
  <c r="R537" i="9"/>
  <c r="R535" i="9"/>
  <c r="R533" i="9"/>
  <c r="R531" i="9"/>
  <c r="R529" i="9"/>
  <c r="R527" i="9"/>
  <c r="R525" i="9"/>
  <c r="R523" i="9"/>
  <c r="R521" i="9"/>
  <c r="R519" i="9"/>
  <c r="R517" i="9"/>
  <c r="R515" i="9"/>
  <c r="R513" i="9"/>
  <c r="R511" i="9"/>
  <c r="R509" i="9"/>
  <c r="R505" i="9"/>
  <c r="R503" i="9"/>
  <c r="R501" i="9"/>
  <c r="R499" i="9"/>
  <c r="R497" i="9"/>
  <c r="R495" i="9"/>
  <c r="R493" i="9"/>
  <c r="R491" i="9"/>
  <c r="R489" i="9"/>
  <c r="R487" i="9"/>
  <c r="R485" i="9"/>
  <c r="R483" i="9"/>
  <c r="R481" i="9"/>
  <c r="R479" i="9"/>
  <c r="R477" i="9"/>
  <c r="R475" i="9"/>
  <c r="R473" i="9"/>
  <c r="R471" i="9"/>
  <c r="R469" i="9"/>
  <c r="R467" i="9"/>
  <c r="R465" i="9"/>
  <c r="R463" i="9"/>
  <c r="R461" i="9"/>
  <c r="R459" i="9"/>
  <c r="R457" i="9"/>
  <c r="R455" i="9"/>
  <c r="R453" i="9"/>
  <c r="R451" i="9"/>
  <c r="R449" i="9"/>
  <c r="R447" i="9"/>
  <c r="R445" i="9"/>
  <c r="R443" i="9"/>
  <c r="R441" i="9"/>
  <c r="R439" i="9"/>
  <c r="R437" i="9"/>
  <c r="R435" i="9"/>
  <c r="R433" i="9"/>
  <c r="R431" i="9"/>
  <c r="R429" i="9"/>
  <c r="R427" i="9"/>
  <c r="R425" i="9"/>
  <c r="R423" i="9"/>
  <c r="R421" i="9"/>
  <c r="R419" i="9"/>
  <c r="R417" i="9"/>
  <c r="R415" i="9"/>
  <c r="R413" i="9"/>
  <c r="R411" i="9"/>
  <c r="R409" i="9"/>
  <c r="R407" i="9"/>
  <c r="R405" i="9"/>
  <c r="R403" i="9"/>
  <c r="R401" i="9"/>
  <c r="R399" i="9"/>
  <c r="R397" i="9"/>
  <c r="R395" i="9"/>
  <c r="R393" i="9"/>
  <c r="R391" i="9"/>
  <c r="R389" i="9"/>
  <c r="R387" i="9"/>
  <c r="R385" i="9"/>
  <c r="R383" i="9"/>
  <c r="R381" i="9"/>
  <c r="R379" i="9"/>
  <c r="R377" i="9"/>
  <c r="R375" i="9"/>
  <c r="R373" i="9"/>
  <c r="R371" i="9"/>
  <c r="R369" i="9"/>
  <c r="R367" i="9"/>
  <c r="R365" i="9"/>
  <c r="R363" i="9"/>
  <c r="R361" i="9"/>
  <c r="R359" i="9"/>
  <c r="R357" i="9"/>
  <c r="R355" i="9"/>
  <c r="R353" i="9"/>
  <c r="R351" i="9"/>
  <c r="R349" i="9"/>
  <c r="R347" i="9"/>
  <c r="R345" i="9"/>
  <c r="R343" i="9"/>
  <c r="R341" i="9"/>
  <c r="R339" i="9"/>
  <c r="R337" i="9"/>
  <c r="R335" i="9"/>
  <c r="R333" i="9"/>
  <c r="R331" i="9"/>
  <c r="R507" i="9"/>
  <c r="R504" i="9"/>
  <c r="R502" i="9"/>
  <c r="R500" i="9"/>
  <c r="R498" i="9"/>
  <c r="R496" i="9"/>
  <c r="R494" i="9"/>
  <c r="R492" i="9"/>
  <c r="R490" i="9"/>
  <c r="R488" i="9"/>
  <c r="R486" i="9"/>
  <c r="R484" i="9"/>
  <c r="R482" i="9"/>
  <c r="R480" i="9"/>
  <c r="R478" i="9"/>
  <c r="R476" i="9"/>
  <c r="R474" i="9"/>
  <c r="R472" i="9"/>
  <c r="R470" i="9"/>
  <c r="R468" i="9"/>
  <c r="R466" i="9"/>
  <c r="R464" i="9"/>
  <c r="R462" i="9"/>
  <c r="R460" i="9"/>
  <c r="R458" i="9"/>
  <c r="R456" i="9"/>
  <c r="R454" i="9"/>
  <c r="R452" i="9"/>
  <c r="R450" i="9"/>
  <c r="R448" i="9"/>
  <c r="R446" i="9"/>
  <c r="R444" i="9"/>
  <c r="R442" i="9"/>
  <c r="R440" i="9"/>
  <c r="R438" i="9"/>
  <c r="R436" i="9"/>
  <c r="R434" i="9"/>
  <c r="R432" i="9"/>
  <c r="R430" i="9"/>
  <c r="R428" i="9"/>
  <c r="R426" i="9"/>
  <c r="R424" i="9"/>
  <c r="R422" i="9"/>
  <c r="R420" i="9"/>
  <c r="R418" i="9"/>
  <c r="R416" i="9"/>
  <c r="R414" i="9"/>
  <c r="R412" i="9"/>
  <c r="R410" i="9"/>
  <c r="R408" i="9"/>
  <c r="R406" i="9"/>
  <c r="R404" i="9"/>
  <c r="R402" i="9"/>
  <c r="R400" i="9"/>
  <c r="R398" i="9"/>
  <c r="R396" i="9"/>
  <c r="R394" i="9"/>
  <c r="R392" i="9"/>
  <c r="R390" i="9"/>
  <c r="R388" i="9"/>
  <c r="R386" i="9"/>
  <c r="R384" i="9"/>
  <c r="R382" i="9"/>
  <c r="R380" i="9"/>
  <c r="R378" i="9"/>
  <c r="R376" i="9"/>
  <c r="R374" i="9"/>
  <c r="R372" i="9"/>
  <c r="R370" i="9"/>
  <c r="R368" i="9"/>
  <c r="R366" i="9"/>
  <c r="R364" i="9"/>
  <c r="R362" i="9"/>
  <c r="R360" i="9"/>
  <c r="R358" i="9"/>
  <c r="R356" i="9"/>
  <c r="R354" i="9"/>
  <c r="R352" i="9"/>
  <c r="R350" i="9"/>
  <c r="R348" i="9"/>
  <c r="R346" i="9"/>
  <c r="R344" i="9"/>
  <c r="R342" i="9"/>
  <c r="R340" i="9"/>
  <c r="R338" i="9"/>
  <c r="R330" i="9"/>
  <c r="R328" i="9"/>
  <c r="R326" i="9"/>
  <c r="R324" i="9"/>
  <c r="R322" i="9"/>
  <c r="R320" i="9"/>
  <c r="R318" i="9"/>
  <c r="R316" i="9"/>
  <c r="R314" i="9"/>
  <c r="R312" i="9"/>
  <c r="R310" i="9"/>
  <c r="R308" i="9"/>
  <c r="R306" i="9"/>
  <c r="R304" i="9"/>
  <c r="R302" i="9"/>
  <c r="R300" i="9"/>
  <c r="R298" i="9"/>
  <c r="R296" i="9"/>
  <c r="R294" i="9"/>
  <c r="R292" i="9"/>
  <c r="R290" i="9"/>
  <c r="R288" i="9"/>
  <c r="R286" i="9"/>
  <c r="R284" i="9"/>
  <c r="R282" i="9"/>
  <c r="R280" i="9"/>
  <c r="R278" i="9"/>
  <c r="R276" i="9"/>
  <c r="R274" i="9"/>
  <c r="R272" i="9"/>
  <c r="R270" i="9"/>
  <c r="R268" i="9"/>
  <c r="R266" i="9"/>
  <c r="R264" i="9"/>
  <c r="R262" i="9"/>
  <c r="R260" i="9"/>
  <c r="R258" i="9"/>
  <c r="R256" i="9"/>
  <c r="R254" i="9"/>
  <c r="R252" i="9"/>
  <c r="R250" i="9"/>
  <c r="R248" i="9"/>
  <c r="R246" i="9"/>
  <c r="R244" i="9"/>
  <c r="R242" i="9"/>
  <c r="R240" i="9"/>
  <c r="R238" i="9"/>
  <c r="R236" i="9"/>
  <c r="R234" i="9"/>
  <c r="R232" i="9"/>
  <c r="R230" i="9"/>
  <c r="R228" i="9"/>
  <c r="R226" i="9"/>
  <c r="R224" i="9"/>
  <c r="R222" i="9"/>
  <c r="R220" i="9"/>
  <c r="R218" i="9"/>
  <c r="R216" i="9"/>
  <c r="R214" i="9"/>
  <c r="R212" i="9"/>
  <c r="R210" i="9"/>
  <c r="R208" i="9"/>
  <c r="R206" i="9"/>
  <c r="R204" i="9"/>
  <c r="R202" i="9"/>
  <c r="R200" i="9"/>
  <c r="R198" i="9"/>
  <c r="R196" i="9"/>
  <c r="R194" i="9"/>
  <c r="R192" i="9"/>
  <c r="R190" i="9"/>
  <c r="R188" i="9"/>
  <c r="R186" i="9"/>
  <c r="R184" i="9"/>
  <c r="R182" i="9"/>
  <c r="R180" i="9"/>
  <c r="R178" i="9"/>
  <c r="R176" i="9"/>
  <c r="R174" i="9"/>
  <c r="R172" i="9"/>
  <c r="R170" i="9"/>
  <c r="R168" i="9"/>
  <c r="R166" i="9"/>
  <c r="R164" i="9"/>
  <c r="R336" i="9"/>
  <c r="R334" i="9"/>
  <c r="R332" i="9"/>
  <c r="R329" i="9"/>
  <c r="R321" i="9"/>
  <c r="R313" i="9"/>
  <c r="R305" i="9"/>
  <c r="R297" i="9"/>
  <c r="R289" i="9"/>
  <c r="R281" i="9"/>
  <c r="R273" i="9"/>
  <c r="R265" i="9"/>
  <c r="R257" i="9"/>
  <c r="R249" i="9"/>
  <c r="R241" i="9"/>
  <c r="R233" i="9"/>
  <c r="R225" i="9"/>
  <c r="R217" i="9"/>
  <c r="R209" i="9"/>
  <c r="R201" i="9"/>
  <c r="R193" i="9"/>
  <c r="R185" i="9"/>
  <c r="R177" i="9"/>
  <c r="R169" i="9"/>
  <c r="R327" i="9"/>
  <c r="R311" i="9"/>
  <c r="R295" i="9"/>
  <c r="R287" i="9"/>
  <c r="R271" i="9"/>
  <c r="R263" i="9"/>
  <c r="R255" i="9"/>
  <c r="R247" i="9"/>
  <c r="R239" i="9"/>
  <c r="R191" i="9"/>
  <c r="R183" i="9"/>
  <c r="R167" i="9"/>
  <c r="R163" i="9"/>
  <c r="R161" i="9"/>
  <c r="R153" i="9"/>
  <c r="R151" i="9"/>
  <c r="R129" i="9"/>
  <c r="R127" i="9"/>
  <c r="R125" i="9"/>
  <c r="R123" i="9"/>
  <c r="R121" i="9"/>
  <c r="R119" i="9"/>
  <c r="R117" i="9"/>
  <c r="R101" i="9"/>
  <c r="R99" i="9"/>
  <c r="R85" i="9"/>
  <c r="R83" i="9"/>
  <c r="R81" i="9"/>
  <c r="R79" i="9"/>
  <c r="R77" i="9"/>
  <c r="R63" i="9"/>
  <c r="R61" i="9"/>
  <c r="R59" i="9"/>
  <c r="R57" i="9"/>
  <c r="R47" i="9"/>
  <c r="R45" i="9"/>
  <c r="R43" i="9"/>
  <c r="R27" i="9"/>
  <c r="R25" i="9"/>
  <c r="R7" i="9"/>
  <c r="R5" i="9"/>
  <c r="R3" i="9"/>
  <c r="R323" i="9"/>
  <c r="R315" i="9"/>
  <c r="R307" i="9"/>
  <c r="R299" i="9"/>
  <c r="R291" i="9"/>
  <c r="R283" i="9"/>
  <c r="R275" i="9"/>
  <c r="R267" i="9"/>
  <c r="R259" i="9"/>
  <c r="R251" i="9"/>
  <c r="R243" i="9"/>
  <c r="R235" i="9"/>
  <c r="R227" i="9"/>
  <c r="R219" i="9"/>
  <c r="R211" i="9"/>
  <c r="R203" i="9"/>
  <c r="R195" i="9"/>
  <c r="R187" i="9"/>
  <c r="R179" i="9"/>
  <c r="R171" i="9"/>
  <c r="R162" i="9"/>
  <c r="R160" i="9"/>
  <c r="R158" i="9"/>
  <c r="R156" i="9"/>
  <c r="R154" i="9"/>
  <c r="R152" i="9"/>
  <c r="R150" i="9"/>
  <c r="R148" i="9"/>
  <c r="R146" i="9"/>
  <c r="R144" i="9"/>
  <c r="R142" i="9"/>
  <c r="R140" i="9"/>
  <c r="R138" i="9"/>
  <c r="R136" i="9"/>
  <c r="R134" i="9"/>
  <c r="R132" i="9"/>
  <c r="R130" i="9"/>
  <c r="R128" i="9"/>
  <c r="R126" i="9"/>
  <c r="R124" i="9"/>
  <c r="R122" i="9"/>
  <c r="R120" i="9"/>
  <c r="R118" i="9"/>
  <c r="R116" i="9"/>
  <c r="R114" i="9"/>
  <c r="R112" i="9"/>
  <c r="R110" i="9"/>
  <c r="R108" i="9"/>
  <c r="R106" i="9"/>
  <c r="R104" i="9"/>
  <c r="R102" i="9"/>
  <c r="R100" i="9"/>
  <c r="R98" i="9"/>
  <c r="R96" i="9"/>
  <c r="R94" i="9"/>
  <c r="R92" i="9"/>
  <c r="R90" i="9"/>
  <c r="R88" i="9"/>
  <c r="R86" i="9"/>
  <c r="R84" i="9"/>
  <c r="R82" i="9"/>
  <c r="R80" i="9"/>
  <c r="R78" i="9"/>
  <c r="R76" i="9"/>
  <c r="R74" i="9"/>
  <c r="R72" i="9"/>
  <c r="R70" i="9"/>
  <c r="R68" i="9"/>
  <c r="R66" i="9"/>
  <c r="R64" i="9"/>
  <c r="R62" i="9"/>
  <c r="R60" i="9"/>
  <c r="R58" i="9"/>
  <c r="R56" i="9"/>
  <c r="R54" i="9"/>
  <c r="R52" i="9"/>
  <c r="R50" i="9"/>
  <c r="R48" i="9"/>
  <c r="R46" i="9"/>
  <c r="R44" i="9"/>
  <c r="R42" i="9"/>
  <c r="R40" i="9"/>
  <c r="R38" i="9"/>
  <c r="R36" i="9"/>
  <c r="R34" i="9"/>
  <c r="R32" i="9"/>
  <c r="R30" i="9"/>
  <c r="R28" i="9"/>
  <c r="R26" i="9"/>
  <c r="R24" i="9"/>
  <c r="R22" i="9"/>
  <c r="R20" i="9"/>
  <c r="R18" i="9"/>
  <c r="R16" i="9"/>
  <c r="R14" i="9"/>
  <c r="R12" i="9"/>
  <c r="R10" i="9"/>
  <c r="R8" i="9"/>
  <c r="R6" i="9"/>
  <c r="R4" i="9"/>
  <c r="R2" i="9"/>
  <c r="R319" i="9"/>
  <c r="R303" i="9"/>
  <c r="R279" i="9"/>
  <c r="R223" i="9"/>
  <c r="R215" i="9"/>
  <c r="R207" i="9"/>
  <c r="R199" i="9"/>
  <c r="R175" i="9"/>
  <c r="R157" i="9"/>
  <c r="R155" i="9"/>
  <c r="R139" i="9"/>
  <c r="R137" i="9"/>
  <c r="R135" i="9"/>
  <c r="R133" i="9"/>
  <c r="R131" i="9"/>
  <c r="R115" i="9"/>
  <c r="R113" i="9"/>
  <c r="R111" i="9"/>
  <c r="R109" i="9"/>
  <c r="R73" i="9"/>
  <c r="R71" i="9"/>
  <c r="R69" i="9"/>
  <c r="R67" i="9"/>
  <c r="R41" i="9"/>
  <c r="R39" i="9"/>
  <c r="R37" i="9"/>
  <c r="R35" i="9"/>
  <c r="R33" i="9"/>
  <c r="R31" i="9"/>
  <c r="R23" i="9"/>
  <c r="R325" i="9"/>
  <c r="R317" i="9"/>
  <c r="R309" i="9"/>
  <c r="R301" i="9"/>
  <c r="R293" i="9"/>
  <c r="R285" i="9"/>
  <c r="R277" i="9"/>
  <c r="R269" i="9"/>
  <c r="R261" i="9"/>
  <c r="R253" i="9"/>
  <c r="R245" i="9"/>
  <c r="R237" i="9"/>
  <c r="R229" i="9"/>
  <c r="R221" i="9"/>
  <c r="R213" i="9"/>
  <c r="R205" i="9"/>
  <c r="R197" i="9"/>
  <c r="R189" i="9"/>
  <c r="R181" i="9"/>
  <c r="R173" i="9"/>
  <c r="R165" i="9"/>
  <c r="R231" i="9"/>
  <c r="R159" i="9"/>
  <c r="R149" i="9"/>
  <c r="R147" i="9"/>
  <c r="R145" i="9"/>
  <c r="R143" i="9"/>
  <c r="R141" i="9"/>
  <c r="R107" i="9"/>
  <c r="R105" i="9"/>
  <c r="R103" i="9"/>
  <c r="R97" i="9"/>
  <c r="R95" i="9"/>
  <c r="R93" i="9"/>
  <c r="R91" i="9"/>
  <c r="R89" i="9"/>
  <c r="R87" i="9"/>
  <c r="R75" i="9"/>
  <c r="R65" i="9"/>
  <c r="R55" i="9"/>
  <c r="R53" i="9"/>
  <c r="R51" i="9"/>
  <c r="R49" i="9"/>
  <c r="R29" i="9"/>
  <c r="R21" i="9"/>
  <c r="R19" i="9"/>
  <c r="R17" i="9"/>
  <c r="R15" i="9"/>
  <c r="R13" i="9"/>
  <c r="R11" i="9"/>
  <c r="R9" i="9"/>
  <c r="N61" i="8"/>
  <c r="N49" i="8"/>
  <c r="N39" i="8"/>
  <c r="N29" i="8"/>
  <c r="N17" i="8"/>
  <c r="N6" i="8"/>
  <c r="J2" i="8"/>
  <c r="P233" i="8"/>
  <c r="N301" i="8"/>
  <c r="N295" i="8"/>
  <c r="N290" i="8"/>
  <c r="N283" i="8"/>
  <c r="N275" i="8"/>
  <c r="N267" i="8"/>
  <c r="N259" i="8"/>
  <c r="N251" i="8"/>
  <c r="N243" i="8"/>
  <c r="N235" i="8"/>
  <c r="N227" i="8"/>
  <c r="N219" i="8"/>
  <c r="N211" i="8"/>
  <c r="N203" i="8"/>
  <c r="N195" i="8"/>
  <c r="N187" i="8"/>
  <c r="N179" i="8"/>
  <c r="N171" i="8"/>
  <c r="N163" i="8"/>
  <c r="N155" i="8"/>
  <c r="N147" i="8"/>
  <c r="N139" i="8"/>
  <c r="N131" i="8"/>
  <c r="N123" i="8"/>
  <c r="N115" i="8"/>
  <c r="N107" i="8"/>
  <c r="N99" i="8"/>
  <c r="N91" i="8"/>
  <c r="N83" i="8"/>
  <c r="N75" i="8"/>
  <c r="N67" i="8"/>
  <c r="N59" i="8"/>
  <c r="N51" i="8"/>
  <c r="N43" i="8"/>
  <c r="N35" i="8"/>
  <c r="N27" i="8"/>
  <c r="N19" i="8"/>
  <c r="N11" i="8"/>
  <c r="N5" i="8"/>
  <c r="N9" i="8"/>
  <c r="N14" i="8"/>
  <c r="N18" i="8"/>
  <c r="N22" i="8"/>
  <c r="N26" i="8"/>
  <c r="N30" i="8"/>
  <c r="N34" i="8"/>
  <c r="N38" i="8"/>
  <c r="N42" i="8"/>
  <c r="N46" i="8"/>
  <c r="N50" i="8"/>
  <c r="N54" i="8"/>
  <c r="N58" i="8"/>
  <c r="N62" i="8"/>
  <c r="N66" i="8"/>
  <c r="N70" i="8"/>
  <c r="N74" i="8"/>
  <c r="N78" i="8"/>
  <c r="N82" i="8"/>
  <c r="N86" i="8"/>
  <c r="N90" i="8"/>
  <c r="N94" i="8"/>
  <c r="N98" i="8"/>
  <c r="N102" i="8"/>
  <c r="N106" i="8"/>
  <c r="N110" i="8"/>
  <c r="N114" i="8"/>
  <c r="N118" i="8"/>
  <c r="N122" i="8"/>
  <c r="N126" i="8"/>
  <c r="N130" i="8"/>
  <c r="N134" i="8"/>
  <c r="N138" i="8"/>
  <c r="N142" i="8"/>
  <c r="N146" i="8"/>
  <c r="N150" i="8"/>
  <c r="N154" i="8"/>
  <c r="N158" i="8"/>
  <c r="N162" i="8"/>
  <c r="N166" i="8"/>
  <c r="N170" i="8"/>
  <c r="N174" i="8"/>
  <c r="N178" i="8"/>
  <c r="N182" i="8"/>
  <c r="N186" i="8"/>
  <c r="N190" i="8"/>
  <c r="N194" i="8"/>
  <c r="N198" i="8"/>
  <c r="N202" i="8"/>
  <c r="N206" i="8"/>
  <c r="N210" i="8"/>
  <c r="N214" i="8"/>
  <c r="N218" i="8"/>
  <c r="N222" i="8"/>
  <c r="N226" i="8"/>
  <c r="N230" i="8"/>
  <c r="N234" i="8"/>
  <c r="N238" i="8"/>
  <c r="N242" i="8"/>
  <c r="N246" i="8"/>
  <c r="N250" i="8"/>
  <c r="N254" i="8"/>
  <c r="N258" i="8"/>
  <c r="N262" i="8"/>
  <c r="N266" i="8"/>
  <c r="N270" i="8"/>
  <c r="N274" i="8"/>
  <c r="N278" i="8"/>
  <c r="N282" i="8"/>
  <c r="N286" i="8"/>
  <c r="N3" i="8"/>
  <c r="N7" i="8"/>
  <c r="N12" i="8"/>
  <c r="N16" i="8"/>
  <c r="N20" i="8"/>
  <c r="N24" i="8"/>
  <c r="N28" i="8"/>
  <c r="N32" i="8"/>
  <c r="N36" i="8"/>
  <c r="N40" i="8"/>
  <c r="N44" i="8"/>
  <c r="N48" i="8"/>
  <c r="N52" i="8"/>
  <c r="N56" i="8"/>
  <c r="N60" i="8"/>
  <c r="N64" i="8"/>
  <c r="N68" i="8"/>
  <c r="N72" i="8"/>
  <c r="N76" i="8"/>
  <c r="N80" i="8"/>
  <c r="N84" i="8"/>
  <c r="N88" i="8"/>
  <c r="N92" i="8"/>
  <c r="N96" i="8"/>
  <c r="N100" i="8"/>
  <c r="N104" i="8"/>
  <c r="N108" i="8"/>
  <c r="N112" i="8"/>
  <c r="N116" i="8"/>
  <c r="N120" i="8"/>
  <c r="N124" i="8"/>
  <c r="N128" i="8"/>
  <c r="N132" i="8"/>
  <c r="N136" i="8"/>
  <c r="N140" i="8"/>
  <c r="N144" i="8"/>
  <c r="N148" i="8"/>
  <c r="N152" i="8"/>
  <c r="N156" i="8"/>
  <c r="N160" i="8"/>
  <c r="N164" i="8"/>
  <c r="N168" i="8"/>
  <c r="N172" i="8"/>
  <c r="N176" i="8"/>
  <c r="N180" i="8"/>
  <c r="N184" i="8"/>
  <c r="N188" i="8"/>
  <c r="N192" i="8"/>
  <c r="N196" i="8"/>
  <c r="N200" i="8"/>
  <c r="N204" i="8"/>
  <c r="N208" i="8"/>
  <c r="N212" i="8"/>
  <c r="N216" i="8"/>
  <c r="N220" i="8"/>
  <c r="N224" i="8"/>
  <c r="N228" i="8"/>
  <c r="N232" i="8"/>
  <c r="N236" i="8"/>
  <c r="N240" i="8"/>
  <c r="N244" i="8"/>
  <c r="N248" i="8"/>
  <c r="N252" i="8"/>
  <c r="N256" i="8"/>
  <c r="N260" i="8"/>
  <c r="N264" i="8"/>
  <c r="N268" i="8"/>
  <c r="N272" i="8"/>
  <c r="N276" i="8"/>
  <c r="N280" i="8"/>
  <c r="N284" i="8"/>
  <c r="N288" i="8"/>
  <c r="N292" i="8"/>
  <c r="N296" i="8"/>
  <c r="N300" i="8"/>
  <c r="N304" i="8"/>
  <c r="N308" i="8"/>
  <c r="N312" i="8"/>
  <c r="N316" i="8"/>
  <c r="N320" i="8"/>
  <c r="N324" i="8"/>
  <c r="N328" i="8"/>
  <c r="N332" i="8"/>
  <c r="N336" i="8"/>
  <c r="N340" i="8"/>
  <c r="P1215" i="8"/>
  <c r="P1235" i="8"/>
  <c r="P1247" i="8"/>
  <c r="P1259" i="8"/>
  <c r="P1220" i="8"/>
  <c r="P1234" i="8"/>
  <c r="P1244" i="8"/>
  <c r="P1274" i="8"/>
  <c r="P1286" i="8"/>
  <c r="P1290" i="8"/>
  <c r="P1298" i="8"/>
  <c r="P1306" i="8"/>
  <c r="P1312" i="8"/>
  <c r="P1320" i="8"/>
  <c r="P1254" i="8"/>
  <c r="P1267" i="8"/>
  <c r="P1275" i="8"/>
  <c r="P1283" i="8"/>
  <c r="P1287" i="8"/>
  <c r="P1295" i="8"/>
  <c r="P1303" i="8"/>
  <c r="P1307" i="8"/>
  <c r="P1319" i="8"/>
  <c r="P1331" i="8"/>
  <c r="P1337" i="8"/>
  <c r="P1345" i="8"/>
  <c r="P1351" i="8"/>
  <c r="P1355" i="8"/>
  <c r="P1361" i="8"/>
  <c r="P1367" i="8"/>
  <c r="P1371" i="8"/>
  <c r="P1309" i="8"/>
  <c r="P1326" i="8"/>
  <c r="P1330" i="8"/>
  <c r="P1336" i="8"/>
  <c r="P1342" i="8"/>
  <c r="P1346" i="8"/>
  <c r="P1352" i="8"/>
  <c r="P1358" i="8"/>
  <c r="P1362" i="8"/>
  <c r="P1368" i="8"/>
  <c r="P1377" i="8"/>
  <c r="P1385" i="8"/>
  <c r="P1378" i="8"/>
  <c r="P1387" i="8"/>
  <c r="P1395" i="8"/>
  <c r="P9" i="8"/>
  <c r="P15" i="8"/>
  <c r="P19" i="8"/>
  <c r="P25" i="8"/>
  <c r="P31" i="8"/>
  <c r="P1372" i="8"/>
  <c r="P1381" i="8"/>
  <c r="P1374" i="8"/>
  <c r="P1382" i="8"/>
  <c r="P1391" i="8"/>
  <c r="P6" i="8"/>
  <c r="P10" i="8"/>
  <c r="P16" i="8"/>
  <c r="P22" i="8"/>
  <c r="P26" i="8"/>
  <c r="P32" i="8"/>
  <c r="P42" i="8"/>
  <c r="P50" i="8"/>
  <c r="P37" i="8"/>
  <c r="P52" i="8"/>
  <c r="P58" i="8"/>
  <c r="P64" i="8"/>
  <c r="P70" i="8"/>
  <c r="P74" i="8"/>
  <c r="P80" i="8"/>
  <c r="P86" i="8"/>
  <c r="P90" i="8"/>
  <c r="P96" i="8"/>
  <c r="P102" i="8"/>
  <c r="P106" i="8"/>
  <c r="P112" i="8"/>
  <c r="P46" i="8"/>
  <c r="P54" i="8"/>
  <c r="P41" i="8"/>
  <c r="P56" i="8"/>
  <c r="P59" i="8"/>
  <c r="P65" i="8"/>
  <c r="P71" i="8"/>
  <c r="P75" i="8"/>
  <c r="P81" i="8"/>
  <c r="P87" i="8"/>
  <c r="P91" i="8"/>
  <c r="P97" i="8"/>
  <c r="P103" i="8"/>
  <c r="P107" i="8"/>
  <c r="P113" i="8"/>
  <c r="P125" i="8"/>
  <c r="P133" i="8"/>
  <c r="P142" i="8"/>
  <c r="P153" i="8"/>
  <c r="P157" i="8"/>
  <c r="P163" i="8"/>
  <c r="P169" i="8"/>
  <c r="P173" i="8"/>
  <c r="P179" i="8"/>
  <c r="P185" i="8"/>
  <c r="P189" i="8"/>
  <c r="P195" i="8"/>
  <c r="P201" i="8"/>
  <c r="P205" i="8"/>
  <c r="P211" i="8"/>
  <c r="P215" i="8"/>
  <c r="P219" i="8"/>
  <c r="P223" i="8"/>
  <c r="P227" i="8"/>
  <c r="P231" i="8"/>
  <c r="P237" i="8"/>
  <c r="P241" i="8"/>
  <c r="P245" i="8"/>
  <c r="P249" i="8"/>
  <c r="P253" i="8"/>
  <c r="P257" i="8"/>
  <c r="P261" i="8"/>
  <c r="P265" i="8"/>
  <c r="P269" i="8"/>
  <c r="P273" i="8"/>
  <c r="P120" i="8"/>
  <c r="P128" i="8"/>
  <c r="P136" i="8"/>
  <c r="P144" i="8"/>
  <c r="P114" i="8"/>
  <c r="P122" i="8"/>
  <c r="P129" i="8"/>
  <c r="P130" i="8"/>
  <c r="P138" i="8"/>
  <c r="P145" i="8"/>
  <c r="P146" i="8"/>
  <c r="P154" i="8"/>
  <c r="P156" i="8"/>
  <c r="P158" i="8"/>
  <c r="P162" i="8"/>
  <c r="P164" i="8"/>
  <c r="P166" i="8"/>
  <c r="P170" i="8"/>
  <c r="P172" i="8"/>
  <c r="P174" i="8"/>
  <c r="P178" i="8"/>
  <c r="P180" i="8"/>
  <c r="P182" i="8"/>
  <c r="P186" i="8"/>
  <c r="P188" i="8"/>
  <c r="P190" i="8"/>
  <c r="P194" i="8"/>
  <c r="P196" i="8"/>
  <c r="P198" i="8"/>
  <c r="P202" i="8"/>
  <c r="P204" i="8"/>
  <c r="P206" i="8"/>
  <c r="P210" i="8"/>
  <c r="P212" i="8"/>
  <c r="P214" i="8"/>
  <c r="P218" i="8"/>
  <c r="P115" i="8"/>
  <c r="P116" i="8"/>
  <c r="P124" i="8"/>
  <c r="P131" i="8"/>
  <c r="P132" i="8"/>
  <c r="P139" i="8"/>
  <c r="P140" i="8"/>
  <c r="P147" i="8"/>
  <c r="P148" i="8"/>
  <c r="P224" i="8"/>
  <c r="P232" i="8"/>
  <c r="P234" i="8"/>
  <c r="P236" i="8"/>
  <c r="P244" i="8"/>
  <c r="P252" i="8"/>
  <c r="P260" i="8"/>
  <c r="P268" i="8"/>
  <c r="P274" i="8"/>
  <c r="P276" i="8"/>
  <c r="P278" i="8"/>
  <c r="P280" i="8"/>
  <c r="P282" i="8"/>
  <c r="P284" i="8"/>
  <c r="P286" i="8"/>
  <c r="P288" i="8"/>
  <c r="P290" i="8"/>
  <c r="P292" i="8"/>
  <c r="P294" i="8"/>
  <c r="P296" i="8"/>
  <c r="P298" i="8"/>
  <c r="P300" i="8"/>
  <c r="P302" i="8"/>
  <c r="P304" i="8"/>
  <c r="P306" i="8"/>
  <c r="P308" i="8"/>
  <c r="P310" i="8"/>
  <c r="P312" i="8"/>
  <c r="P314" i="8"/>
  <c r="P316" i="8"/>
  <c r="P318" i="8"/>
  <c r="P320" i="8"/>
  <c r="P322" i="8"/>
  <c r="P324" i="8"/>
  <c r="P326" i="8"/>
  <c r="P328" i="8"/>
  <c r="P330" i="8"/>
  <c r="P332" i="8"/>
  <c r="P334" i="8"/>
  <c r="P336" i="8"/>
  <c r="P338" i="8"/>
  <c r="P340" i="8"/>
  <c r="P342" i="8"/>
  <c r="P344" i="8"/>
  <c r="P346" i="8"/>
  <c r="P348" i="8"/>
  <c r="P350" i="8"/>
  <c r="P352" i="8"/>
  <c r="P354" i="8"/>
  <c r="P356" i="8"/>
  <c r="P358" i="8"/>
  <c r="P360" i="8"/>
  <c r="P362" i="8"/>
  <c r="P364" i="8"/>
  <c r="P366" i="8"/>
  <c r="P368" i="8"/>
  <c r="P370" i="8"/>
  <c r="P372" i="8"/>
  <c r="P374" i="8"/>
  <c r="P376" i="8"/>
  <c r="P378" i="8"/>
  <c r="P380" i="8"/>
  <c r="P382" i="8"/>
  <c r="P222" i="8"/>
  <c r="P230" i="8"/>
  <c r="P238" i="8"/>
  <c r="P246" i="8"/>
  <c r="P254" i="8"/>
  <c r="P262" i="8"/>
  <c r="P270" i="8"/>
  <c r="P220" i="8"/>
  <c r="P228" i="8"/>
  <c r="P240" i="8"/>
  <c r="P248" i="8"/>
  <c r="P256" i="8"/>
  <c r="P264" i="8"/>
  <c r="P272" i="8"/>
  <c r="P275" i="8"/>
  <c r="P277" i="8"/>
  <c r="P279" i="8"/>
  <c r="P281" i="8"/>
  <c r="P283" i="8"/>
  <c r="P285" i="8"/>
  <c r="P287" i="8"/>
  <c r="P289" i="8"/>
  <c r="P291" i="8"/>
  <c r="P293" i="8"/>
  <c r="P295" i="8"/>
  <c r="P297" i="8"/>
  <c r="P299" i="8"/>
  <c r="P301" i="8"/>
  <c r="P303" i="8"/>
  <c r="P305" i="8"/>
  <c r="P307" i="8"/>
  <c r="P309" i="8"/>
  <c r="P311" i="8"/>
  <c r="P313" i="8"/>
  <c r="P315" i="8"/>
  <c r="P317" i="8"/>
  <c r="P319" i="8"/>
  <c r="P321" i="8"/>
  <c r="P323" i="8"/>
  <c r="P325" i="8"/>
  <c r="P327" i="8"/>
  <c r="P329" i="8"/>
  <c r="P331" i="8"/>
  <c r="P333" i="8"/>
  <c r="P335" i="8"/>
  <c r="P337" i="8"/>
  <c r="P226" i="8"/>
  <c r="P242" i="8"/>
  <c r="P250" i="8"/>
  <c r="P258" i="8"/>
  <c r="P266" i="8"/>
  <c r="P343" i="8"/>
  <c r="P351" i="8"/>
  <c r="P361" i="8"/>
  <c r="P369" i="8"/>
  <c r="P377" i="8"/>
  <c r="P341" i="8"/>
  <c r="P349" i="8"/>
  <c r="P355" i="8"/>
  <c r="P363" i="8"/>
  <c r="P371" i="8"/>
  <c r="P379" i="8"/>
  <c r="P384" i="8"/>
  <c r="P386" i="8"/>
  <c r="P388" i="8"/>
  <c r="P390" i="8"/>
  <c r="P392" i="8"/>
  <c r="P394" i="8"/>
  <c r="P396" i="8"/>
  <c r="P398" i="8"/>
  <c r="P400" i="8"/>
  <c r="P402" i="8"/>
  <c r="P404" i="8"/>
  <c r="P406" i="8"/>
  <c r="P408" i="8"/>
  <c r="P410" i="8"/>
  <c r="P412" i="8"/>
  <c r="P414" i="8"/>
  <c r="P416" i="8"/>
  <c r="P418" i="8"/>
  <c r="P420" i="8"/>
  <c r="P422" i="8"/>
  <c r="P424" i="8"/>
  <c r="P426" i="8"/>
  <c r="P428" i="8"/>
  <c r="P430" i="8"/>
  <c r="P432" i="8"/>
  <c r="P434" i="8"/>
  <c r="P436" i="8"/>
  <c r="P438" i="8"/>
  <c r="P440" i="8"/>
  <c r="P442" i="8"/>
  <c r="P444" i="8"/>
  <c r="P446" i="8"/>
  <c r="P448" i="8"/>
  <c r="P450" i="8"/>
  <c r="P452" i="8"/>
  <c r="P454" i="8"/>
  <c r="P456" i="8"/>
  <c r="P458" i="8"/>
  <c r="P460" i="8"/>
  <c r="P462" i="8"/>
  <c r="P464" i="8"/>
  <c r="P466" i="8"/>
  <c r="P468" i="8"/>
  <c r="P470" i="8"/>
  <c r="P472" i="8"/>
  <c r="P474" i="8"/>
  <c r="P339" i="8"/>
  <c r="P347" i="8"/>
  <c r="P357" i="8"/>
  <c r="P365" i="8"/>
  <c r="P373" i="8"/>
  <c r="P381" i="8"/>
  <c r="P345" i="8"/>
  <c r="P353" i="8"/>
  <c r="P359" i="8"/>
  <c r="P367" i="8"/>
  <c r="P375" i="8"/>
  <c r="P383" i="8"/>
  <c r="P385" i="8"/>
  <c r="P387" i="8"/>
  <c r="P389" i="8"/>
  <c r="P391" i="8"/>
  <c r="P393" i="8"/>
  <c r="P395" i="8"/>
  <c r="P397" i="8"/>
  <c r="P399" i="8"/>
  <c r="P401" i="8"/>
  <c r="P403" i="8"/>
  <c r="P405" i="8"/>
  <c r="P407" i="8"/>
  <c r="P409" i="8"/>
  <c r="P411" i="8"/>
  <c r="P413" i="8"/>
  <c r="P415" i="8"/>
  <c r="P417" i="8"/>
  <c r="P419" i="8"/>
  <c r="P421" i="8"/>
  <c r="P423" i="8"/>
  <c r="P425" i="8"/>
  <c r="P427" i="8"/>
  <c r="P429" i="8"/>
  <c r="P431" i="8"/>
  <c r="P433" i="8"/>
  <c r="P435" i="8"/>
  <c r="P437" i="8"/>
  <c r="P439" i="8"/>
  <c r="P441" i="8"/>
  <c r="P443" i="8"/>
  <c r="P445" i="8"/>
  <c r="P447" i="8"/>
  <c r="P449" i="8"/>
  <c r="P451" i="8"/>
  <c r="P453" i="8"/>
  <c r="P455" i="8"/>
  <c r="P457" i="8"/>
  <c r="P459" i="8"/>
  <c r="P461" i="8"/>
  <c r="P463" i="8"/>
  <c r="P465" i="8"/>
  <c r="P467" i="8"/>
  <c r="P469" i="8"/>
  <c r="P471" i="8"/>
  <c r="P473" i="8"/>
  <c r="P475" i="8"/>
  <c r="P481" i="8"/>
  <c r="P482" i="8"/>
  <c r="P489" i="8"/>
  <c r="P490" i="8"/>
  <c r="P497" i="8"/>
  <c r="P498" i="8"/>
  <c r="P505" i="8"/>
  <c r="P506" i="8"/>
  <c r="P513" i="8"/>
  <c r="P514" i="8"/>
  <c r="P521" i="8"/>
  <c r="P522" i="8"/>
  <c r="P529" i="8"/>
  <c r="P530" i="8"/>
  <c r="P476" i="8"/>
  <c r="P483" i="8"/>
  <c r="P484" i="8"/>
  <c r="P491" i="8"/>
  <c r="P492" i="8"/>
  <c r="P499" i="8"/>
  <c r="P500" i="8"/>
  <c r="P507" i="8"/>
  <c r="P508" i="8"/>
  <c r="P515" i="8"/>
  <c r="P516" i="8"/>
  <c r="P523" i="8"/>
  <c r="P524" i="8"/>
  <c r="P531" i="8"/>
  <c r="P533" i="8"/>
  <c r="P535" i="8"/>
  <c r="P537" i="8"/>
  <c r="P539" i="8"/>
  <c r="P541" i="8"/>
  <c r="P543" i="8"/>
  <c r="P545" i="8"/>
  <c r="P547" i="8"/>
  <c r="P549" i="8"/>
  <c r="P551" i="8"/>
  <c r="P553" i="8"/>
  <c r="P555" i="8"/>
  <c r="P557" i="8"/>
  <c r="P559" i="8"/>
  <c r="P561" i="8"/>
  <c r="P563" i="8"/>
  <c r="P565" i="8"/>
  <c r="P567" i="8"/>
  <c r="P569" i="8"/>
  <c r="P571" i="8"/>
  <c r="P573" i="8"/>
  <c r="P575" i="8"/>
  <c r="P577" i="8"/>
  <c r="P579" i="8"/>
  <c r="P581" i="8"/>
  <c r="P583" i="8"/>
  <c r="P585" i="8"/>
  <c r="P587" i="8"/>
  <c r="P589" i="8"/>
  <c r="P591" i="8"/>
  <c r="P593" i="8"/>
  <c r="P595" i="8"/>
  <c r="P597" i="8"/>
  <c r="P599" i="8"/>
  <c r="P601" i="8"/>
  <c r="P603" i="8"/>
  <c r="P605" i="8"/>
  <c r="P607" i="8"/>
  <c r="P609" i="8"/>
  <c r="P611" i="8"/>
  <c r="P613" i="8"/>
  <c r="P615" i="8"/>
  <c r="P617" i="8"/>
  <c r="P619" i="8"/>
  <c r="P621" i="8"/>
  <c r="P623" i="8"/>
  <c r="P625" i="8"/>
  <c r="P627" i="8"/>
  <c r="P629" i="8"/>
  <c r="P631" i="8"/>
  <c r="P633" i="8"/>
  <c r="P635" i="8"/>
  <c r="P637" i="8"/>
  <c r="P639" i="8"/>
  <c r="P641" i="8"/>
  <c r="P643" i="8"/>
  <c r="P645" i="8"/>
  <c r="P647" i="8"/>
  <c r="P477" i="8"/>
  <c r="P478" i="8"/>
  <c r="P485" i="8"/>
  <c r="P486" i="8"/>
  <c r="P493" i="8"/>
  <c r="P494" i="8"/>
  <c r="P501" i="8"/>
  <c r="P502" i="8"/>
  <c r="P509" i="8"/>
  <c r="P510" i="8"/>
  <c r="P517" i="8"/>
  <c r="P518" i="8"/>
  <c r="P525" i="8"/>
  <c r="P526" i="8"/>
  <c r="P479" i="8"/>
  <c r="P480" i="8"/>
  <c r="P487" i="8"/>
  <c r="P488" i="8"/>
  <c r="P495" i="8"/>
  <c r="P496" i="8"/>
  <c r="P503" i="8"/>
  <c r="P504" i="8"/>
  <c r="P511" i="8"/>
  <c r="P512" i="8"/>
  <c r="P519" i="8"/>
  <c r="P520" i="8"/>
  <c r="P527" i="8"/>
  <c r="P528" i="8"/>
  <c r="P532" i="8"/>
  <c r="P534" i="8"/>
  <c r="P536" i="8"/>
  <c r="P538" i="8"/>
  <c r="P540" i="8"/>
  <c r="P542" i="8"/>
  <c r="P544" i="8"/>
  <c r="P546" i="8"/>
  <c r="P548" i="8"/>
  <c r="P550" i="8"/>
  <c r="P552" i="8"/>
  <c r="P554" i="8"/>
  <c r="P556" i="8"/>
  <c r="P558" i="8"/>
  <c r="P560" i="8"/>
  <c r="P562" i="8"/>
  <c r="P564" i="8"/>
  <c r="P566" i="8"/>
  <c r="P568" i="8"/>
  <c r="P570" i="8"/>
  <c r="P572" i="8"/>
  <c r="P574" i="8"/>
  <c r="P576" i="8"/>
  <c r="P578" i="8"/>
  <c r="P580" i="8"/>
  <c r="P582" i="8"/>
  <c r="P584" i="8"/>
  <c r="P586" i="8"/>
  <c r="P588" i="8"/>
  <c r="P590" i="8"/>
  <c r="P592" i="8"/>
  <c r="P594" i="8"/>
  <c r="P596" i="8"/>
  <c r="P598" i="8"/>
  <c r="P600" i="8"/>
  <c r="P602" i="8"/>
  <c r="P604" i="8"/>
  <c r="P606" i="8"/>
  <c r="P608" i="8"/>
  <c r="P610" i="8"/>
  <c r="P612" i="8"/>
  <c r="P614" i="8"/>
  <c r="P616" i="8"/>
  <c r="P618" i="8"/>
  <c r="P620" i="8"/>
  <c r="P622" i="8"/>
  <c r="P624" i="8"/>
  <c r="P626" i="8"/>
  <c r="P628" i="8"/>
  <c r="P630" i="8"/>
  <c r="P632" i="8"/>
  <c r="P634" i="8"/>
  <c r="P636" i="8"/>
  <c r="P638" i="8"/>
  <c r="P640" i="8"/>
  <c r="P642" i="8"/>
  <c r="P644" i="8"/>
  <c r="P646" i="8"/>
  <c r="P654" i="8"/>
  <c r="P655" i="8"/>
  <c r="P662" i="8"/>
  <c r="P663" i="8"/>
  <c r="P670" i="8"/>
  <c r="P671" i="8"/>
  <c r="P678" i="8"/>
  <c r="P679" i="8"/>
  <c r="P686" i="8"/>
  <c r="P687" i="8"/>
  <c r="P694" i="8"/>
  <c r="P695" i="8"/>
  <c r="P702" i="8"/>
  <c r="P703" i="8"/>
  <c r="P710" i="8"/>
  <c r="P711" i="8"/>
  <c r="P716" i="8"/>
  <c r="P718" i="8"/>
  <c r="P720" i="8"/>
  <c r="P722" i="8"/>
  <c r="P724" i="8"/>
  <c r="P726" i="8"/>
  <c r="P728" i="8"/>
  <c r="P730" i="8"/>
  <c r="P732" i="8"/>
  <c r="P734" i="8"/>
  <c r="P736" i="8"/>
  <c r="P738" i="8"/>
  <c r="P740" i="8"/>
  <c r="P742" i="8"/>
  <c r="P744" i="8"/>
  <c r="P746" i="8"/>
  <c r="P748" i="8"/>
  <c r="P750" i="8"/>
  <c r="P752" i="8"/>
  <c r="P754" i="8"/>
  <c r="P756" i="8"/>
  <c r="P758" i="8"/>
  <c r="P760" i="8"/>
  <c r="P762" i="8"/>
  <c r="P764" i="8"/>
  <c r="P766" i="8"/>
  <c r="P768" i="8"/>
  <c r="P770" i="8"/>
  <c r="P772" i="8"/>
  <c r="P774" i="8"/>
  <c r="P776" i="8"/>
  <c r="P778" i="8"/>
  <c r="P780" i="8"/>
  <c r="P782" i="8"/>
  <c r="P784" i="8"/>
  <c r="P786" i="8"/>
  <c r="P788" i="8"/>
  <c r="P790" i="8"/>
  <c r="P792" i="8"/>
  <c r="P794" i="8"/>
  <c r="P796" i="8"/>
  <c r="P798" i="8"/>
  <c r="P800" i="8"/>
  <c r="P802" i="8"/>
  <c r="P804" i="8"/>
  <c r="P806" i="8"/>
  <c r="P808" i="8"/>
  <c r="P810" i="8"/>
  <c r="P812" i="8"/>
  <c r="P814" i="8"/>
  <c r="P816" i="8"/>
  <c r="P818" i="8"/>
  <c r="P820" i="8"/>
  <c r="P822" i="8"/>
  <c r="P824" i="8"/>
  <c r="P826" i="8"/>
  <c r="P828" i="8"/>
  <c r="P830" i="8"/>
  <c r="P832" i="8"/>
  <c r="P834" i="8"/>
  <c r="P836" i="8"/>
  <c r="P838" i="8"/>
  <c r="P840" i="8"/>
  <c r="P842" i="8"/>
  <c r="P844" i="8"/>
  <c r="P846" i="8"/>
  <c r="P848" i="8"/>
  <c r="P850" i="8"/>
  <c r="P852" i="8"/>
  <c r="P854" i="8"/>
  <c r="P856" i="8"/>
  <c r="P858" i="8"/>
  <c r="P860" i="8"/>
  <c r="P862" i="8"/>
  <c r="P864" i="8"/>
  <c r="P866" i="8"/>
  <c r="P868" i="8"/>
  <c r="P870" i="8"/>
  <c r="P872" i="8"/>
  <c r="P874" i="8"/>
  <c r="P876" i="8"/>
  <c r="P878" i="8"/>
  <c r="P880" i="8"/>
  <c r="P882" i="8"/>
  <c r="P884" i="8"/>
  <c r="P886" i="8"/>
  <c r="P888" i="8"/>
  <c r="P890" i="8"/>
  <c r="P892" i="8"/>
  <c r="P894" i="8"/>
  <c r="P896" i="8"/>
  <c r="P898" i="8"/>
  <c r="P900" i="8"/>
  <c r="P902" i="8"/>
  <c r="P904" i="8"/>
  <c r="P906" i="8"/>
  <c r="P908" i="8"/>
  <c r="P910" i="8"/>
  <c r="P912" i="8"/>
  <c r="P914" i="8"/>
  <c r="P916" i="8"/>
  <c r="P918" i="8"/>
  <c r="P920" i="8"/>
  <c r="P922" i="8"/>
  <c r="P924" i="8"/>
  <c r="P926" i="8"/>
  <c r="P928" i="8"/>
  <c r="P930" i="8"/>
  <c r="P932" i="8"/>
  <c r="P934" i="8"/>
  <c r="P936" i="8"/>
  <c r="P938" i="8"/>
  <c r="P940" i="8"/>
  <c r="P942" i="8"/>
  <c r="P944" i="8"/>
  <c r="P946" i="8"/>
  <c r="P649" i="8"/>
  <c r="P656" i="8"/>
  <c r="P657" i="8"/>
  <c r="P664" i="8"/>
  <c r="P665" i="8"/>
  <c r="P672" i="8"/>
  <c r="P673" i="8"/>
  <c r="P680" i="8"/>
  <c r="P681" i="8"/>
  <c r="P688" i="8"/>
  <c r="P689" i="8"/>
  <c r="P696" i="8"/>
  <c r="P697" i="8"/>
  <c r="P704" i="8"/>
  <c r="P705" i="8"/>
  <c r="P712" i="8"/>
  <c r="P713" i="8"/>
  <c r="P648" i="8"/>
  <c r="P650" i="8"/>
  <c r="P651" i="8"/>
  <c r="P658" i="8"/>
  <c r="P659" i="8"/>
  <c r="P666" i="8"/>
  <c r="P667" i="8"/>
  <c r="P674" i="8"/>
  <c r="P675" i="8"/>
  <c r="P682" i="8"/>
  <c r="P683" i="8"/>
  <c r="P690" i="8"/>
  <c r="P691" i="8"/>
  <c r="P698" i="8"/>
  <c r="P699" i="8"/>
  <c r="P706" i="8"/>
  <c r="P707" i="8"/>
  <c r="P714" i="8"/>
  <c r="P715" i="8"/>
  <c r="P717" i="8"/>
  <c r="P719" i="8"/>
  <c r="P721" i="8"/>
  <c r="P723" i="8"/>
  <c r="P725" i="8"/>
  <c r="P727" i="8"/>
  <c r="P729" i="8"/>
  <c r="P731" i="8"/>
  <c r="P733" i="8"/>
  <c r="P735" i="8"/>
  <c r="P737" i="8"/>
  <c r="P739" i="8"/>
  <c r="P741" i="8"/>
  <c r="P743" i="8"/>
  <c r="P745" i="8"/>
  <c r="P747" i="8"/>
  <c r="P749" i="8"/>
  <c r="P751" i="8"/>
  <c r="P753" i="8"/>
  <c r="P755" i="8"/>
  <c r="P757" i="8"/>
  <c r="P759" i="8"/>
  <c r="P761" i="8"/>
  <c r="P763" i="8"/>
  <c r="P765" i="8"/>
  <c r="P767" i="8"/>
  <c r="P769" i="8"/>
  <c r="P771" i="8"/>
  <c r="P773" i="8"/>
  <c r="P775" i="8"/>
  <c r="P777" i="8"/>
  <c r="P779" i="8"/>
  <c r="P781" i="8"/>
  <c r="P783" i="8"/>
  <c r="P785" i="8"/>
  <c r="P787" i="8"/>
  <c r="P789" i="8"/>
  <c r="P791" i="8"/>
  <c r="P793" i="8"/>
  <c r="P795" i="8"/>
  <c r="P797" i="8"/>
  <c r="P799" i="8"/>
  <c r="P801" i="8"/>
  <c r="P803" i="8"/>
  <c r="P805" i="8"/>
  <c r="P807" i="8"/>
  <c r="P809" i="8"/>
  <c r="P811" i="8"/>
  <c r="P813" i="8"/>
  <c r="P815" i="8"/>
  <c r="P817" i="8"/>
  <c r="P819" i="8"/>
  <c r="P821" i="8"/>
  <c r="P823" i="8"/>
  <c r="P825" i="8"/>
  <c r="P827" i="8"/>
  <c r="P829" i="8"/>
  <c r="P831" i="8"/>
  <c r="P833" i="8"/>
  <c r="P835" i="8"/>
  <c r="P837" i="8"/>
  <c r="P839" i="8"/>
  <c r="P841" i="8"/>
  <c r="P843" i="8"/>
  <c r="P845" i="8"/>
  <c r="P847" i="8"/>
  <c r="P849" i="8"/>
  <c r="P851" i="8"/>
  <c r="P853" i="8"/>
  <c r="P855" i="8"/>
  <c r="P652" i="8"/>
  <c r="P653" i="8"/>
  <c r="P660" i="8"/>
  <c r="P661" i="8"/>
  <c r="P668" i="8"/>
  <c r="P669" i="8"/>
  <c r="P676" i="8"/>
  <c r="P677" i="8"/>
  <c r="P684" i="8"/>
  <c r="P685" i="8"/>
  <c r="P692" i="8"/>
  <c r="P693" i="8"/>
  <c r="P700" i="8"/>
  <c r="P701" i="8"/>
  <c r="P708" i="8"/>
  <c r="P709" i="8"/>
  <c r="P895" i="8"/>
  <c r="P903" i="8"/>
  <c r="P911" i="8"/>
  <c r="P919" i="8"/>
  <c r="P927" i="8"/>
  <c r="P935" i="8"/>
  <c r="P943" i="8"/>
  <c r="P857" i="8"/>
  <c r="P861" i="8"/>
  <c r="P865" i="8"/>
  <c r="P869" i="8"/>
  <c r="P873" i="8"/>
  <c r="P877" i="8"/>
  <c r="P881" i="8"/>
  <c r="P885" i="8"/>
  <c r="P889" i="8"/>
  <c r="P897" i="8"/>
  <c r="P905" i="8"/>
  <c r="P913" i="8"/>
  <c r="P921" i="8"/>
  <c r="P929" i="8"/>
  <c r="P937" i="8"/>
  <c r="P945" i="8"/>
  <c r="P949" i="8"/>
  <c r="P951" i="8"/>
  <c r="P953" i="8"/>
  <c r="P955" i="8"/>
  <c r="P957" i="8"/>
  <c r="P959" i="8"/>
  <c r="P961" i="8"/>
  <c r="P963" i="8"/>
  <c r="P965" i="8"/>
  <c r="P967" i="8"/>
  <c r="P969" i="8"/>
  <c r="P971" i="8"/>
  <c r="P973" i="8"/>
  <c r="P975" i="8"/>
  <c r="P977" i="8"/>
  <c r="P979" i="8"/>
  <c r="P981" i="8"/>
  <c r="P983" i="8"/>
  <c r="P985" i="8"/>
  <c r="P987" i="8"/>
  <c r="P989" i="8"/>
  <c r="P991" i="8"/>
  <c r="P993" i="8"/>
  <c r="P995" i="8"/>
  <c r="P997" i="8"/>
  <c r="P999" i="8"/>
  <c r="P1001" i="8"/>
  <c r="P1003" i="8"/>
  <c r="P1005" i="8"/>
  <c r="P1007" i="8"/>
  <c r="P1009" i="8"/>
  <c r="P1011" i="8"/>
  <c r="P1013" i="8"/>
  <c r="P1015" i="8"/>
  <c r="P1017" i="8"/>
  <c r="P1019" i="8"/>
  <c r="P1021" i="8"/>
  <c r="P1023" i="8"/>
  <c r="P1025" i="8"/>
  <c r="P1027" i="8"/>
  <c r="P1029" i="8"/>
  <c r="P1031" i="8"/>
  <c r="P1033" i="8"/>
  <c r="P1035" i="8"/>
  <c r="P1037" i="8"/>
  <c r="P1039" i="8"/>
  <c r="P1041" i="8"/>
  <c r="P1043" i="8"/>
  <c r="P1045" i="8"/>
  <c r="P1047" i="8"/>
  <c r="P1049" i="8"/>
  <c r="P1051" i="8"/>
  <c r="P1053" i="8"/>
  <c r="P1055" i="8"/>
  <c r="P1057" i="8"/>
  <c r="P1059" i="8"/>
  <c r="P1061" i="8"/>
  <c r="P1063" i="8"/>
  <c r="P1065" i="8"/>
  <c r="P1067" i="8"/>
  <c r="P1069" i="8"/>
  <c r="P1071" i="8"/>
  <c r="P1073" i="8"/>
  <c r="P1075" i="8"/>
  <c r="P1077" i="8"/>
  <c r="P1079" i="8"/>
  <c r="P1081" i="8"/>
  <c r="P1083" i="8"/>
  <c r="P1085" i="8"/>
  <c r="P1087" i="8"/>
  <c r="P1089" i="8"/>
  <c r="P1091" i="8"/>
  <c r="P1093" i="8"/>
  <c r="P1095" i="8"/>
  <c r="P1097" i="8"/>
  <c r="P1099" i="8"/>
  <c r="P1101" i="8"/>
  <c r="P1103" i="8"/>
  <c r="P1105" i="8"/>
  <c r="P1107" i="8"/>
  <c r="P1109" i="8"/>
  <c r="P1111" i="8"/>
  <c r="P1113" i="8"/>
  <c r="P891" i="8"/>
  <c r="P899" i="8"/>
  <c r="P907" i="8"/>
  <c r="P915" i="8"/>
  <c r="P923" i="8"/>
  <c r="P931" i="8"/>
  <c r="P939" i="8"/>
  <c r="P947" i="8"/>
  <c r="P859" i="8"/>
  <c r="P863" i="8"/>
  <c r="P867" i="8"/>
  <c r="P871" i="8"/>
  <c r="P875" i="8"/>
  <c r="P879" i="8"/>
  <c r="P883" i="8"/>
  <c r="P887" i="8"/>
  <c r="P893" i="8"/>
  <c r="P901" i="8"/>
  <c r="P909" i="8"/>
  <c r="P917" i="8"/>
  <c r="P925" i="8"/>
  <c r="P933" i="8"/>
  <c r="P941" i="8"/>
  <c r="P948" i="8"/>
  <c r="P950" i="8"/>
  <c r="P952" i="8"/>
  <c r="P954" i="8"/>
  <c r="P956" i="8"/>
  <c r="P958" i="8"/>
  <c r="P960" i="8"/>
  <c r="P962" i="8"/>
  <c r="P964" i="8"/>
  <c r="P966" i="8"/>
  <c r="P968" i="8"/>
  <c r="P970" i="8"/>
  <c r="P972" i="8"/>
  <c r="P974" i="8"/>
  <c r="P976" i="8"/>
  <c r="P978" i="8"/>
  <c r="P980" i="8"/>
  <c r="P982" i="8"/>
  <c r="P984" i="8"/>
  <c r="P986" i="8"/>
  <c r="P988" i="8"/>
  <c r="P990" i="8"/>
  <c r="P992" i="8"/>
  <c r="P994" i="8"/>
  <c r="P996" i="8"/>
  <c r="P998" i="8"/>
  <c r="P1000" i="8"/>
  <c r="P1002" i="8"/>
  <c r="P1004" i="8"/>
  <c r="P1006" i="8"/>
  <c r="P1008" i="8"/>
  <c r="P1010" i="8"/>
  <c r="P1012" i="8"/>
  <c r="P1014" i="8"/>
  <c r="P1016" i="8"/>
  <c r="P1018" i="8"/>
  <c r="P1020" i="8"/>
  <c r="P1022" i="8"/>
  <c r="P1024" i="8"/>
  <c r="P1026" i="8"/>
  <c r="P1028" i="8"/>
  <c r="P1030" i="8"/>
  <c r="P1032" i="8"/>
  <c r="P1034" i="8"/>
  <c r="P1036" i="8"/>
  <c r="P1038" i="8"/>
  <c r="P1040" i="8"/>
  <c r="P1042" i="8"/>
  <c r="P1044" i="8"/>
  <c r="P1046" i="8"/>
  <c r="P1048" i="8"/>
  <c r="P1050" i="8"/>
  <c r="P1052" i="8"/>
  <c r="P1054" i="8"/>
  <c r="P1056" i="8"/>
  <c r="P1058" i="8"/>
  <c r="P1060" i="8"/>
  <c r="P1062" i="8"/>
  <c r="P1064" i="8"/>
  <c r="P1066" i="8"/>
  <c r="P1068" i="8"/>
  <c r="P1070" i="8"/>
  <c r="P1072" i="8"/>
  <c r="P1074" i="8"/>
  <c r="P1076" i="8"/>
  <c r="P1078" i="8"/>
  <c r="P1080" i="8"/>
  <c r="P1082" i="8"/>
  <c r="P1084" i="8"/>
  <c r="P1086" i="8"/>
  <c r="P1088" i="8"/>
  <c r="P1090" i="8"/>
  <c r="P1092" i="8"/>
  <c r="P1094" i="8"/>
  <c r="P1096" i="8"/>
  <c r="P1098" i="8"/>
  <c r="P1100" i="8"/>
  <c r="P1102" i="8"/>
  <c r="P1104" i="8"/>
  <c r="P1106" i="8"/>
  <c r="P1108" i="8"/>
  <c r="P1110" i="8"/>
  <c r="P1112" i="8"/>
  <c r="P1114" i="8"/>
  <c r="P1115" i="8"/>
  <c r="P1122" i="8"/>
  <c r="P1123" i="8"/>
  <c r="P1130" i="8"/>
  <c r="P1131" i="8"/>
  <c r="P1138" i="8"/>
  <c r="P1139" i="8"/>
  <c r="P1146" i="8"/>
  <c r="P1147" i="8"/>
  <c r="P1154" i="8"/>
  <c r="P1155" i="8"/>
  <c r="P1162" i="8"/>
  <c r="P1163" i="8"/>
  <c r="P1170" i="8"/>
  <c r="P1171" i="8"/>
  <c r="P1119" i="8"/>
  <c r="P1127" i="8"/>
  <c r="P1135" i="8"/>
  <c r="P1143" i="8"/>
  <c r="P1151" i="8"/>
  <c r="P1167" i="8"/>
  <c r="P1116" i="8"/>
  <c r="P1117" i="8"/>
  <c r="P1124" i="8"/>
  <c r="P1125" i="8"/>
  <c r="P1132" i="8"/>
  <c r="P1133" i="8"/>
  <c r="P1140" i="8"/>
  <c r="P1141" i="8"/>
  <c r="P1148" i="8"/>
  <c r="P1149" i="8"/>
  <c r="P1156" i="8"/>
  <c r="P1157" i="8"/>
  <c r="P1164" i="8"/>
  <c r="P1165" i="8"/>
  <c r="P1172" i="8"/>
  <c r="P1174" i="8"/>
  <c r="P1176" i="8"/>
  <c r="P1178" i="8"/>
  <c r="P1180" i="8"/>
  <c r="P1182" i="8"/>
  <c r="P1184" i="8"/>
  <c r="P1186" i="8"/>
  <c r="P1188" i="8"/>
  <c r="P1190" i="8"/>
  <c r="P1192" i="8"/>
  <c r="P1194" i="8"/>
  <c r="P1196" i="8"/>
  <c r="P1198" i="8"/>
  <c r="P1200" i="8"/>
  <c r="P1202" i="8"/>
  <c r="P1204" i="8"/>
  <c r="P1206" i="8"/>
  <c r="P1208" i="8"/>
  <c r="P1118" i="8"/>
  <c r="P1126" i="8"/>
  <c r="P1150" i="8"/>
  <c r="P1159" i="8"/>
  <c r="P1134" i="8"/>
  <c r="P1120" i="8"/>
  <c r="P1121" i="8"/>
  <c r="P1128" i="8"/>
  <c r="P1129" i="8"/>
  <c r="P1136" i="8"/>
  <c r="P1137" i="8"/>
  <c r="P1144" i="8"/>
  <c r="P1145" i="8"/>
  <c r="P1152" i="8"/>
  <c r="P1153" i="8"/>
  <c r="P1160" i="8"/>
  <c r="P1161" i="8"/>
  <c r="P1168" i="8"/>
  <c r="P1169" i="8"/>
  <c r="P1173" i="8"/>
  <c r="P1175" i="8"/>
  <c r="P1177" i="8"/>
  <c r="P1179" i="8"/>
  <c r="P1181" i="8"/>
  <c r="P1183" i="8"/>
  <c r="P1185" i="8"/>
  <c r="P1187" i="8"/>
  <c r="P1189" i="8"/>
  <c r="P1191" i="8"/>
  <c r="P1193" i="8"/>
  <c r="P1195" i="8"/>
  <c r="P1197" i="8"/>
  <c r="P1199" i="8"/>
  <c r="P1201" i="8"/>
  <c r="P1203" i="8"/>
  <c r="P1205" i="8"/>
  <c r="P1207" i="8"/>
  <c r="P1209" i="8"/>
  <c r="P1142" i="8"/>
  <c r="P1158" i="8"/>
  <c r="P1166" i="8"/>
  <c r="P3" i="8"/>
  <c r="M2" i="8"/>
  <c r="N2" i="8"/>
  <c r="L2" i="8"/>
  <c r="H2" i="3"/>
  <c r="N1202" i="3"/>
  <c r="G2" i="3"/>
  <c r="F2" i="3"/>
  <c r="E2" i="3"/>
  <c r="D2" i="3"/>
  <c r="J2" i="3"/>
  <c r="C2" i="3"/>
  <c r="P123" i="8"/>
  <c r="P216" i="8"/>
  <c r="P208" i="8"/>
  <c r="P200" i="8"/>
  <c r="P192" i="8"/>
  <c r="P184" i="8"/>
  <c r="P176" i="8"/>
  <c r="P168" i="8"/>
  <c r="P160" i="8"/>
  <c r="P152" i="8"/>
  <c r="P137" i="8"/>
  <c r="P121" i="8"/>
  <c r="P143" i="8"/>
  <c r="P127" i="8"/>
  <c r="P271" i="8"/>
  <c r="P263" i="8"/>
  <c r="P255" i="8"/>
  <c r="P247" i="8"/>
  <c r="P239" i="8"/>
  <c r="P229" i="8"/>
  <c r="P221" i="8"/>
  <c r="P213" i="8"/>
  <c r="P203" i="8"/>
  <c r="P193" i="8"/>
  <c r="P181" i="8"/>
  <c r="P171" i="8"/>
  <c r="P161" i="8"/>
  <c r="P149" i="8"/>
  <c r="P126" i="8"/>
  <c r="P111" i="8"/>
  <c r="P99" i="8"/>
  <c r="P89" i="8"/>
  <c r="P79" i="8"/>
  <c r="P67" i="8"/>
  <c r="P57" i="8"/>
  <c r="P40" i="8"/>
  <c r="P38" i="8"/>
  <c r="P104" i="8"/>
  <c r="P94" i="8"/>
  <c r="P82" i="8"/>
  <c r="P72" i="8"/>
  <c r="P62" i="8"/>
  <c r="P44" i="8"/>
  <c r="P43" i="8"/>
  <c r="P30" i="8"/>
  <c r="P18" i="8"/>
  <c r="P8" i="8"/>
  <c r="P1390" i="8"/>
  <c r="P1388" i="8"/>
  <c r="P33" i="8"/>
  <c r="P23" i="8"/>
  <c r="P11" i="8"/>
  <c r="P1394" i="8"/>
  <c r="P1393" i="8"/>
  <c r="P1370" i="8"/>
  <c r="P1360" i="8"/>
  <c r="P1350" i="8"/>
  <c r="P1338" i="8"/>
  <c r="P1328" i="8"/>
  <c r="P1321" i="8"/>
  <c r="P1363" i="8"/>
  <c r="P1353" i="8"/>
  <c r="P1341" i="8"/>
  <c r="P1325" i="8"/>
  <c r="P1264" i="8"/>
  <c r="P1293" i="8"/>
  <c r="P1277" i="8"/>
  <c r="P1260" i="8"/>
  <c r="P1318" i="8"/>
  <c r="P1302" i="8"/>
  <c r="P1288" i="8"/>
  <c r="P1266" i="8"/>
  <c r="P1222" i="8"/>
  <c r="P1255" i="8"/>
  <c r="P1227" i="8"/>
  <c r="P151" i="8"/>
  <c r="P135" i="8"/>
  <c r="P119" i="8"/>
  <c r="P267" i="8"/>
  <c r="P259" i="8"/>
  <c r="P251" i="8"/>
  <c r="P243" i="8"/>
  <c r="P235" i="8"/>
  <c r="P225" i="8"/>
  <c r="P217" i="8"/>
  <c r="P209" i="8"/>
  <c r="P197" i="8"/>
  <c r="P187" i="8"/>
  <c r="P177" i="8"/>
  <c r="P165" i="8"/>
  <c r="P155" i="8"/>
  <c r="P141" i="8"/>
  <c r="P117" i="8"/>
  <c r="P105" i="8"/>
  <c r="P95" i="8"/>
  <c r="P83" i="8"/>
  <c r="P73" i="8"/>
  <c r="P63" i="8"/>
  <c r="P48" i="8"/>
  <c r="P47" i="8"/>
  <c r="P110" i="8"/>
  <c r="P98" i="8"/>
  <c r="P88" i="8"/>
  <c r="P78" i="8"/>
  <c r="P66" i="8"/>
  <c r="P53" i="8"/>
  <c r="P36" i="8"/>
  <c r="P34" i="8"/>
  <c r="P24" i="8"/>
  <c r="P14" i="8"/>
  <c r="P1396" i="8"/>
  <c r="P1375" i="8"/>
  <c r="P1380" i="8"/>
  <c r="P27" i="8"/>
  <c r="P17" i="8"/>
  <c r="P7" i="8"/>
  <c r="P1379" i="8"/>
  <c r="P1384" i="8"/>
  <c r="P1366" i="8"/>
  <c r="P1354" i="8"/>
  <c r="P1344" i="8"/>
  <c r="P1334" i="8"/>
  <c r="P1315" i="8"/>
  <c r="P1369" i="8"/>
  <c r="P1359" i="8"/>
  <c r="P1347" i="8"/>
  <c r="P1333" i="8"/>
  <c r="P1305" i="8"/>
  <c r="P1299" i="8"/>
  <c r="P1285" i="8"/>
  <c r="P1271" i="8"/>
  <c r="P1322" i="8"/>
  <c r="P1310" i="8"/>
  <c r="P1296" i="8"/>
  <c r="P1278" i="8"/>
  <c r="P1242" i="8"/>
  <c r="P1212" i="8"/>
  <c r="P1237" i="8"/>
  <c r="P1213" i="8"/>
  <c r="P207" i="8"/>
  <c r="P199" i="8"/>
  <c r="P191" i="8"/>
  <c r="P183" i="8"/>
  <c r="P175" i="8"/>
  <c r="P167" i="8"/>
  <c r="P159" i="8"/>
  <c r="P150" i="8"/>
  <c r="P134" i="8"/>
  <c r="P118" i="8"/>
  <c r="P109" i="8"/>
  <c r="P101" i="8"/>
  <c r="P93" i="8"/>
  <c r="P85" i="8"/>
  <c r="P77" i="8"/>
  <c r="P69" i="8"/>
  <c r="P61" i="8"/>
  <c r="P49" i="8"/>
  <c r="P55" i="8"/>
  <c r="P39" i="8"/>
  <c r="P108" i="8"/>
  <c r="P100" i="8"/>
  <c r="P92" i="8"/>
  <c r="P84" i="8"/>
  <c r="P76" i="8"/>
  <c r="P68" i="8"/>
  <c r="P60" i="8"/>
  <c r="P45" i="8"/>
  <c r="P51" i="8"/>
  <c r="P35" i="8"/>
  <c r="P28" i="8"/>
  <c r="P20" i="8"/>
  <c r="P12" i="8"/>
  <c r="P4" i="8"/>
  <c r="P1383" i="8"/>
  <c r="P1389" i="8"/>
  <c r="P1373" i="8"/>
  <c r="P29" i="8"/>
  <c r="P21" i="8"/>
  <c r="P13" i="8"/>
  <c r="P5" i="8"/>
  <c r="P1386" i="8"/>
  <c r="P1392" i="8"/>
  <c r="P1376" i="8"/>
  <c r="P1364" i="8"/>
  <c r="P1356" i="8"/>
  <c r="P1348" i="8"/>
  <c r="P1340" i="8"/>
  <c r="P1332" i="8"/>
  <c r="P1323" i="8"/>
  <c r="P1313" i="8"/>
  <c r="P1365" i="8"/>
  <c r="P1357" i="8"/>
  <c r="P1349" i="8"/>
  <c r="P1339" i="8"/>
  <c r="P1329" i="8"/>
  <c r="P1311" i="8"/>
  <c r="P1301" i="8"/>
  <c r="P1291" i="8"/>
  <c r="P1279" i="8"/>
  <c r="P1269" i="8"/>
  <c r="P1252" i="8"/>
  <c r="P1314" i="8"/>
  <c r="P1304" i="8"/>
  <c r="P1294" i="8"/>
  <c r="P1282" i="8"/>
  <c r="P1258" i="8"/>
  <c r="P1230" i="8"/>
  <c r="P1210" i="8"/>
  <c r="P1245" i="8"/>
  <c r="P1223" i="8"/>
  <c r="P1272" i="8"/>
  <c r="P1250" i="8"/>
  <c r="P1238" i="8"/>
  <c r="P1228" i="8"/>
  <c r="P1218" i="8"/>
  <c r="P1263" i="8"/>
  <c r="P1253" i="8"/>
  <c r="P1243" i="8"/>
  <c r="P1231" i="8"/>
  <c r="P1221" i="8"/>
  <c r="P1211" i="8"/>
  <c r="P1280" i="8"/>
  <c r="P1270" i="8"/>
  <c r="P1246" i="8"/>
  <c r="P1236" i="8"/>
  <c r="P1226" i="8"/>
  <c r="P1214" i="8"/>
  <c r="P1261" i="8"/>
  <c r="P1251" i="8"/>
  <c r="P1239" i="8"/>
  <c r="P1229" i="8"/>
  <c r="P1219" i="8"/>
  <c r="P1343" i="8"/>
  <c r="P1335" i="8"/>
  <c r="P1327" i="8"/>
  <c r="P1317" i="8"/>
  <c r="P1256" i="8"/>
  <c r="P1297" i="8"/>
  <c r="P1289" i="8"/>
  <c r="P1281" i="8"/>
  <c r="P1273" i="8"/>
  <c r="P1262" i="8"/>
  <c r="P1324" i="8"/>
  <c r="P1316" i="8"/>
  <c r="P1308" i="8"/>
  <c r="P1300" i="8"/>
  <c r="P1292" i="8"/>
  <c r="P1284" i="8"/>
  <c r="P1276" i="8"/>
  <c r="P1268" i="8"/>
  <c r="P1248" i="8"/>
  <c r="P1240" i="8"/>
  <c r="P1232" i="8"/>
  <c r="P1224" i="8"/>
  <c r="P1216" i="8"/>
  <c r="P1265" i="8"/>
  <c r="P1257" i="8"/>
  <c r="P1249" i="8"/>
  <c r="P1241" i="8"/>
  <c r="P1233" i="8"/>
  <c r="P1225" i="8"/>
  <c r="P1217" i="8"/>
  <c r="P2" i="8"/>
  <c r="R2" i="8"/>
  <c r="R1210" i="8"/>
  <c r="R1212" i="8"/>
  <c r="R1214" i="8"/>
  <c r="R1216" i="8"/>
  <c r="R1218" i="8"/>
  <c r="R1220" i="8"/>
  <c r="R1222" i="8"/>
  <c r="R1224" i="8"/>
  <c r="R1226" i="8"/>
  <c r="R1228" i="8"/>
  <c r="R1230" i="8"/>
  <c r="R1232" i="8"/>
  <c r="R1234" i="8"/>
  <c r="R1236" i="8"/>
  <c r="R1238" i="8"/>
  <c r="R1240" i="8"/>
  <c r="R1242" i="8"/>
  <c r="R1244" i="8"/>
  <c r="R1246" i="8"/>
  <c r="R1248" i="8"/>
  <c r="R1250" i="8"/>
  <c r="R1252" i="8"/>
  <c r="R1254" i="8"/>
  <c r="R1256" i="8"/>
  <c r="R1258" i="8"/>
  <c r="R1260" i="8"/>
  <c r="R1262" i="8"/>
  <c r="R1264" i="8"/>
  <c r="R1211" i="8"/>
  <c r="R1213" i="8"/>
  <c r="R1215" i="8"/>
  <c r="R1217" i="8"/>
  <c r="R1219" i="8"/>
  <c r="R1221" i="8"/>
  <c r="R1223" i="8"/>
  <c r="R1225" i="8"/>
  <c r="R1227" i="8"/>
  <c r="R1229" i="8"/>
  <c r="R1231" i="8"/>
  <c r="R1233" i="8"/>
  <c r="R1235" i="8"/>
  <c r="R1237" i="8"/>
  <c r="R1239" i="8"/>
  <c r="R1241" i="8"/>
  <c r="R1243" i="8"/>
  <c r="R1245" i="8"/>
  <c r="R1247" i="8"/>
  <c r="R1249" i="8"/>
  <c r="R1251" i="8"/>
  <c r="R1263" i="8"/>
  <c r="R1267" i="8"/>
  <c r="R1269" i="8"/>
  <c r="R1271" i="8"/>
  <c r="R1273" i="8"/>
  <c r="R1275" i="8"/>
  <c r="R1277" i="8"/>
  <c r="R1279" i="8"/>
  <c r="R1281" i="8"/>
  <c r="R1283" i="8"/>
  <c r="R1285" i="8"/>
  <c r="R1287" i="8"/>
  <c r="R1289" i="8"/>
  <c r="R1291" i="8"/>
  <c r="R1293" i="8"/>
  <c r="R1295" i="8"/>
  <c r="R1297" i="8"/>
  <c r="R1299" i="8"/>
  <c r="R1301" i="8"/>
  <c r="R1303" i="8"/>
  <c r="R1305" i="8"/>
  <c r="R1307" i="8"/>
  <c r="R1309" i="8"/>
  <c r="R1311" i="8"/>
  <c r="R1313" i="8"/>
  <c r="R1315" i="8"/>
  <c r="R1317" i="8"/>
  <c r="R1319" i="8"/>
  <c r="R1321" i="8"/>
  <c r="R1323" i="8"/>
  <c r="R1255" i="8"/>
  <c r="R1257" i="8"/>
  <c r="R1265" i="8"/>
  <c r="R1259" i="8"/>
  <c r="R1266" i="8"/>
  <c r="R1268" i="8"/>
  <c r="R1270" i="8"/>
  <c r="R1272" i="8"/>
  <c r="R1274" i="8"/>
  <c r="R1276" i="8"/>
  <c r="R1278" i="8"/>
  <c r="R1280" i="8"/>
  <c r="R1282" i="8"/>
  <c r="R1284" i="8"/>
  <c r="R1286" i="8"/>
  <c r="R1288" i="8"/>
  <c r="R1290" i="8"/>
  <c r="R1292" i="8"/>
  <c r="R1294" i="8"/>
  <c r="R1296" i="8"/>
  <c r="R1298" i="8"/>
  <c r="R1300" i="8"/>
  <c r="R1302" i="8"/>
  <c r="R1253" i="8"/>
  <c r="R1261" i="8"/>
  <c r="R1304" i="8"/>
  <c r="R1312" i="8"/>
  <c r="R1314" i="8"/>
  <c r="R1322" i="8"/>
  <c r="R1316" i="8"/>
  <c r="R1324" i="8"/>
  <c r="R1326" i="8"/>
  <c r="R1328" i="8"/>
  <c r="R1330" i="8"/>
  <c r="R1332" i="8"/>
  <c r="R1334" i="8"/>
  <c r="R1336" i="8"/>
  <c r="R1338" i="8"/>
  <c r="R1340" i="8"/>
  <c r="R1342" i="8"/>
  <c r="R1344" i="8"/>
  <c r="R1346" i="8"/>
  <c r="R1348" i="8"/>
  <c r="R1350" i="8"/>
  <c r="R1352" i="8"/>
  <c r="R1354" i="8"/>
  <c r="R1356" i="8"/>
  <c r="R1358" i="8"/>
  <c r="R1360" i="8"/>
  <c r="R1362" i="8"/>
  <c r="R1364" i="8"/>
  <c r="R1366" i="8"/>
  <c r="R1368" i="8"/>
  <c r="R1370" i="8"/>
  <c r="R1308" i="8"/>
  <c r="R1310" i="8"/>
  <c r="R1318" i="8"/>
  <c r="R1306" i="8"/>
  <c r="R1320" i="8"/>
  <c r="R1325" i="8"/>
  <c r="R1327" i="8"/>
  <c r="R1329" i="8"/>
  <c r="R1331" i="8"/>
  <c r="R1333" i="8"/>
  <c r="R1335" i="8"/>
  <c r="R1337" i="8"/>
  <c r="R1339" i="8"/>
  <c r="R1341" i="8"/>
  <c r="R1343" i="8"/>
  <c r="R1345" i="8"/>
  <c r="R1347" i="8"/>
  <c r="R1349" i="8"/>
  <c r="R1351" i="8"/>
  <c r="R1353" i="8"/>
  <c r="R1355" i="8"/>
  <c r="R1357" i="8"/>
  <c r="R1359" i="8"/>
  <c r="R1361" i="8"/>
  <c r="R1363" i="8"/>
  <c r="R1365" i="8"/>
  <c r="R1367" i="8"/>
  <c r="R1369" i="8"/>
  <c r="R1371" i="8"/>
  <c r="R1373" i="8"/>
  <c r="R1374" i="8"/>
  <c r="R1381" i="8"/>
  <c r="R1382" i="8"/>
  <c r="R1389" i="8"/>
  <c r="R1390" i="8"/>
  <c r="R1375" i="8"/>
  <c r="R1376" i="8"/>
  <c r="R1383" i="8"/>
  <c r="R1384" i="8"/>
  <c r="R1391" i="8"/>
  <c r="R1392" i="8"/>
  <c r="R1396" i="8"/>
  <c r="R4" i="8"/>
  <c r="R6" i="8"/>
  <c r="R8" i="8"/>
  <c r="R10" i="8"/>
  <c r="R12" i="8"/>
  <c r="R14" i="8"/>
  <c r="R16" i="8"/>
  <c r="R18" i="8"/>
  <c r="R20" i="8"/>
  <c r="R22" i="8"/>
  <c r="R24" i="8"/>
  <c r="R26" i="8"/>
  <c r="R28" i="8"/>
  <c r="R30" i="8"/>
  <c r="R32" i="8"/>
  <c r="R1377" i="8"/>
  <c r="R1378" i="8"/>
  <c r="R1385" i="8"/>
  <c r="R1386" i="8"/>
  <c r="R1393" i="8"/>
  <c r="R1394" i="8"/>
  <c r="R1372" i="8"/>
  <c r="R1379" i="8"/>
  <c r="R1380" i="8"/>
  <c r="R1387" i="8"/>
  <c r="R1388" i="8"/>
  <c r="R1395" i="8"/>
  <c r="R5" i="8"/>
  <c r="R7" i="8"/>
  <c r="R9" i="8"/>
  <c r="R11" i="8"/>
  <c r="R13" i="8"/>
  <c r="R15" i="8"/>
  <c r="R17" i="8"/>
  <c r="R19" i="8"/>
  <c r="R21" i="8"/>
  <c r="R23" i="8"/>
  <c r="R25" i="8"/>
  <c r="R27" i="8"/>
  <c r="R29" i="8"/>
  <c r="R31" i="8"/>
  <c r="R33" i="8"/>
  <c r="R39" i="8"/>
  <c r="R40" i="8"/>
  <c r="R47" i="8"/>
  <c r="R48" i="8"/>
  <c r="R55" i="8"/>
  <c r="R56" i="8"/>
  <c r="R34" i="8"/>
  <c r="R41" i="8"/>
  <c r="R42" i="8"/>
  <c r="R49" i="8"/>
  <c r="R50" i="8"/>
  <c r="R57" i="8"/>
  <c r="R59" i="8"/>
  <c r="R61" i="8"/>
  <c r="R63" i="8"/>
  <c r="R65" i="8"/>
  <c r="R67" i="8"/>
  <c r="R69" i="8"/>
  <c r="R71" i="8"/>
  <c r="R73" i="8"/>
  <c r="R75" i="8"/>
  <c r="R77" i="8"/>
  <c r="R79" i="8"/>
  <c r="R81" i="8"/>
  <c r="R83" i="8"/>
  <c r="R85" i="8"/>
  <c r="R87" i="8"/>
  <c r="R89" i="8"/>
  <c r="R91" i="8"/>
  <c r="R93" i="8"/>
  <c r="R95" i="8"/>
  <c r="R97" i="8"/>
  <c r="R99" i="8"/>
  <c r="R101" i="8"/>
  <c r="R103" i="8"/>
  <c r="R105" i="8"/>
  <c r="R107" i="8"/>
  <c r="R109" i="8"/>
  <c r="R111" i="8"/>
  <c r="R113" i="8"/>
  <c r="R35" i="8"/>
  <c r="R36" i="8"/>
  <c r="R43" i="8"/>
  <c r="R44" i="8"/>
  <c r="R51" i="8"/>
  <c r="R52" i="8"/>
  <c r="R37" i="8"/>
  <c r="R38" i="8"/>
  <c r="R45" i="8"/>
  <c r="R46" i="8"/>
  <c r="R53" i="8"/>
  <c r="R54" i="8"/>
  <c r="R58" i="8"/>
  <c r="R60" i="8"/>
  <c r="R62" i="8"/>
  <c r="R64" i="8"/>
  <c r="R66" i="8"/>
  <c r="R68" i="8"/>
  <c r="R70" i="8"/>
  <c r="R72" i="8"/>
  <c r="R74" i="8"/>
  <c r="R76" i="8"/>
  <c r="R78" i="8"/>
  <c r="R80" i="8"/>
  <c r="R82" i="8"/>
  <c r="R84" i="8"/>
  <c r="R86" i="8"/>
  <c r="R88" i="8"/>
  <c r="R90" i="8"/>
  <c r="R92" i="8"/>
  <c r="R94" i="8"/>
  <c r="R96" i="8"/>
  <c r="R98" i="8"/>
  <c r="R100" i="8"/>
  <c r="R102" i="8"/>
  <c r="R104" i="8"/>
  <c r="R106" i="8"/>
  <c r="R108" i="8"/>
  <c r="R110" i="8"/>
  <c r="R112" i="8"/>
  <c r="R114" i="8"/>
  <c r="R115" i="8"/>
  <c r="R122" i="8"/>
  <c r="R123" i="8"/>
  <c r="R130" i="8"/>
  <c r="R131" i="8"/>
  <c r="R138" i="8"/>
  <c r="R139" i="8"/>
  <c r="R146" i="8"/>
  <c r="R147" i="8"/>
  <c r="R152" i="8"/>
  <c r="R154" i="8"/>
  <c r="R156" i="8"/>
  <c r="R158" i="8"/>
  <c r="R160" i="8"/>
  <c r="R162" i="8"/>
  <c r="R164" i="8"/>
  <c r="R166" i="8"/>
  <c r="R168" i="8"/>
  <c r="R170" i="8"/>
  <c r="R172" i="8"/>
  <c r="R174" i="8"/>
  <c r="R176" i="8"/>
  <c r="R178" i="8"/>
  <c r="R180" i="8"/>
  <c r="R182" i="8"/>
  <c r="R184" i="8"/>
  <c r="R186" i="8"/>
  <c r="R188" i="8"/>
  <c r="R190" i="8"/>
  <c r="R192" i="8"/>
  <c r="R194" i="8"/>
  <c r="R196" i="8"/>
  <c r="R198" i="8"/>
  <c r="R200" i="8"/>
  <c r="R202" i="8"/>
  <c r="R204" i="8"/>
  <c r="R206" i="8"/>
  <c r="R208" i="8"/>
  <c r="R210" i="8"/>
  <c r="R212" i="8"/>
  <c r="R214" i="8"/>
  <c r="R216" i="8"/>
  <c r="R218" i="8"/>
  <c r="R220" i="8"/>
  <c r="R222" i="8"/>
  <c r="R224" i="8"/>
  <c r="R226" i="8"/>
  <c r="R228" i="8"/>
  <c r="R230" i="8"/>
  <c r="R232" i="8"/>
  <c r="R234" i="8"/>
  <c r="R236" i="8"/>
  <c r="R238" i="8"/>
  <c r="R240" i="8"/>
  <c r="R242" i="8"/>
  <c r="R244" i="8"/>
  <c r="R246" i="8"/>
  <c r="R248" i="8"/>
  <c r="R250" i="8"/>
  <c r="R252" i="8"/>
  <c r="R254" i="8"/>
  <c r="R256" i="8"/>
  <c r="R258" i="8"/>
  <c r="R260" i="8"/>
  <c r="R262" i="8"/>
  <c r="R264" i="8"/>
  <c r="R266" i="8"/>
  <c r="R268" i="8"/>
  <c r="R270" i="8"/>
  <c r="R272" i="8"/>
  <c r="R116" i="8"/>
  <c r="R117" i="8"/>
  <c r="R124" i="8"/>
  <c r="R125" i="8"/>
  <c r="R132" i="8"/>
  <c r="R133" i="8"/>
  <c r="R140" i="8"/>
  <c r="R141" i="8"/>
  <c r="R148" i="8"/>
  <c r="R149" i="8"/>
  <c r="R118" i="8"/>
  <c r="R119" i="8"/>
  <c r="R126" i="8"/>
  <c r="R127" i="8"/>
  <c r="R134" i="8"/>
  <c r="R135" i="8"/>
  <c r="R142" i="8"/>
  <c r="R143" i="8"/>
  <c r="R150" i="8"/>
  <c r="R151" i="8"/>
  <c r="R153" i="8"/>
  <c r="R155" i="8"/>
  <c r="R157" i="8"/>
  <c r="R159" i="8"/>
  <c r="R161" i="8"/>
  <c r="R163" i="8"/>
  <c r="R165" i="8"/>
  <c r="R167" i="8"/>
  <c r="R169" i="8"/>
  <c r="R171" i="8"/>
  <c r="R173" i="8"/>
  <c r="R175" i="8"/>
  <c r="R177" i="8"/>
  <c r="R179" i="8"/>
  <c r="R181" i="8"/>
  <c r="R183" i="8"/>
  <c r="R185" i="8"/>
  <c r="R187" i="8"/>
  <c r="R189" i="8"/>
  <c r="R191" i="8"/>
  <c r="R193" i="8"/>
  <c r="R195" i="8"/>
  <c r="R197" i="8"/>
  <c r="R199" i="8"/>
  <c r="R201" i="8"/>
  <c r="R203" i="8"/>
  <c r="R205" i="8"/>
  <c r="R207" i="8"/>
  <c r="R209" i="8"/>
  <c r="R211" i="8"/>
  <c r="R213" i="8"/>
  <c r="R215" i="8"/>
  <c r="R217" i="8"/>
  <c r="R120" i="8"/>
  <c r="R121" i="8"/>
  <c r="R128" i="8"/>
  <c r="R129" i="8"/>
  <c r="R136" i="8"/>
  <c r="R137" i="8"/>
  <c r="R144" i="8"/>
  <c r="R145" i="8"/>
  <c r="R221" i="8"/>
  <c r="R229" i="8"/>
  <c r="R241" i="8"/>
  <c r="R249" i="8"/>
  <c r="R257" i="8"/>
  <c r="R265" i="8"/>
  <c r="R273" i="8"/>
  <c r="R275" i="8"/>
  <c r="R277" i="8"/>
  <c r="R279" i="8"/>
  <c r="R281" i="8"/>
  <c r="R283" i="8"/>
  <c r="R285" i="8"/>
  <c r="R287" i="8"/>
  <c r="R289" i="8"/>
  <c r="R291" i="8"/>
  <c r="R293" i="8"/>
  <c r="R295" i="8"/>
  <c r="R297" i="8"/>
  <c r="R299" i="8"/>
  <c r="R301" i="8"/>
  <c r="R303" i="8"/>
  <c r="R305" i="8"/>
  <c r="R307" i="8"/>
  <c r="R309" i="8"/>
  <c r="R311" i="8"/>
  <c r="R313" i="8"/>
  <c r="R315" i="8"/>
  <c r="R317" i="8"/>
  <c r="R319" i="8"/>
  <c r="R321" i="8"/>
  <c r="R323" i="8"/>
  <c r="R325" i="8"/>
  <c r="R327" i="8"/>
  <c r="R329" i="8"/>
  <c r="R331" i="8"/>
  <c r="R333" i="8"/>
  <c r="R335" i="8"/>
  <c r="R337" i="8"/>
  <c r="R339" i="8"/>
  <c r="R341" i="8"/>
  <c r="R343" i="8"/>
  <c r="R345" i="8"/>
  <c r="R347" i="8"/>
  <c r="R349" i="8"/>
  <c r="R351" i="8"/>
  <c r="R353" i="8"/>
  <c r="R355" i="8"/>
  <c r="R357" i="8"/>
  <c r="R359" i="8"/>
  <c r="R361" i="8"/>
  <c r="R363" i="8"/>
  <c r="R365" i="8"/>
  <c r="R367" i="8"/>
  <c r="R369" i="8"/>
  <c r="R371" i="8"/>
  <c r="R373" i="8"/>
  <c r="R375" i="8"/>
  <c r="R377" i="8"/>
  <c r="R379" i="8"/>
  <c r="R381" i="8"/>
  <c r="R219" i="8"/>
  <c r="R227" i="8"/>
  <c r="R235" i="8"/>
  <c r="R243" i="8"/>
  <c r="R251" i="8"/>
  <c r="R259" i="8"/>
  <c r="R267" i="8"/>
  <c r="R225" i="8"/>
  <c r="R233" i="8"/>
  <c r="R237" i="8"/>
  <c r="R245" i="8"/>
  <c r="R253" i="8"/>
  <c r="R261" i="8"/>
  <c r="R269" i="8"/>
  <c r="R274" i="8"/>
  <c r="R276" i="8"/>
  <c r="R278" i="8"/>
  <c r="R280" i="8"/>
  <c r="R282" i="8"/>
  <c r="R284" i="8"/>
  <c r="R286" i="8"/>
  <c r="R288" i="8"/>
  <c r="R290" i="8"/>
  <c r="R292" i="8"/>
  <c r="R294" i="8"/>
  <c r="R296" i="8"/>
  <c r="R298" i="8"/>
  <c r="R300" i="8"/>
  <c r="R302" i="8"/>
  <c r="R304" i="8"/>
  <c r="R306" i="8"/>
  <c r="R308" i="8"/>
  <c r="R310" i="8"/>
  <c r="R312" i="8"/>
  <c r="R314" i="8"/>
  <c r="R316" i="8"/>
  <c r="R318" i="8"/>
  <c r="R320" i="8"/>
  <c r="R322" i="8"/>
  <c r="R324" i="8"/>
  <c r="R326" i="8"/>
  <c r="R328" i="8"/>
  <c r="R330" i="8"/>
  <c r="R332" i="8"/>
  <c r="R334" i="8"/>
  <c r="R336" i="8"/>
  <c r="R223" i="8"/>
  <c r="R231" i="8"/>
  <c r="R239" i="8"/>
  <c r="R247" i="8"/>
  <c r="R255" i="8"/>
  <c r="R263" i="8"/>
  <c r="R271" i="8"/>
  <c r="R340" i="8"/>
  <c r="R348" i="8"/>
  <c r="R358" i="8"/>
  <c r="R366" i="8"/>
  <c r="R374" i="8"/>
  <c r="R382" i="8"/>
  <c r="R338" i="8"/>
  <c r="R346" i="8"/>
  <c r="R360" i="8"/>
  <c r="R368" i="8"/>
  <c r="R376" i="8"/>
  <c r="R383" i="8"/>
  <c r="R385" i="8"/>
  <c r="R387" i="8"/>
  <c r="R389" i="8"/>
  <c r="R391" i="8"/>
  <c r="R393" i="8"/>
  <c r="R395" i="8"/>
  <c r="R397" i="8"/>
  <c r="R399" i="8"/>
  <c r="R401" i="8"/>
  <c r="R403" i="8"/>
  <c r="R405" i="8"/>
  <c r="R407" i="8"/>
  <c r="R409" i="8"/>
  <c r="R411" i="8"/>
  <c r="R413" i="8"/>
  <c r="R415" i="8"/>
  <c r="R417" i="8"/>
  <c r="R419" i="8"/>
  <c r="R421" i="8"/>
  <c r="R423" i="8"/>
  <c r="R425" i="8"/>
  <c r="R427" i="8"/>
  <c r="R429" i="8"/>
  <c r="R431" i="8"/>
  <c r="R433" i="8"/>
  <c r="R435" i="8"/>
  <c r="R437" i="8"/>
  <c r="R439" i="8"/>
  <c r="R441" i="8"/>
  <c r="R443" i="8"/>
  <c r="R445" i="8"/>
  <c r="R447" i="8"/>
  <c r="R449" i="8"/>
  <c r="R451" i="8"/>
  <c r="R453" i="8"/>
  <c r="R455" i="8"/>
  <c r="R457" i="8"/>
  <c r="R459" i="8"/>
  <c r="R461" i="8"/>
  <c r="R463" i="8"/>
  <c r="R465" i="8"/>
  <c r="R467" i="8"/>
  <c r="R469" i="8"/>
  <c r="R471" i="8"/>
  <c r="R473" i="8"/>
  <c r="R475" i="8"/>
  <c r="R344" i="8"/>
  <c r="R352" i="8"/>
  <c r="R354" i="8"/>
  <c r="R362" i="8"/>
  <c r="R370" i="8"/>
  <c r="R378" i="8"/>
  <c r="R342" i="8"/>
  <c r="R350" i="8"/>
  <c r="R356" i="8"/>
  <c r="R364" i="8"/>
  <c r="R372" i="8"/>
  <c r="R380" i="8"/>
  <c r="R384" i="8"/>
  <c r="R386" i="8"/>
  <c r="R388" i="8"/>
  <c r="R390" i="8"/>
  <c r="R392" i="8"/>
  <c r="R394" i="8"/>
  <c r="R396" i="8"/>
  <c r="R398" i="8"/>
  <c r="R400" i="8"/>
  <c r="R402" i="8"/>
  <c r="R404" i="8"/>
  <c r="R406" i="8"/>
  <c r="R408" i="8"/>
  <c r="R410" i="8"/>
  <c r="R412" i="8"/>
  <c r="R414" i="8"/>
  <c r="R416" i="8"/>
  <c r="R418" i="8"/>
  <c r="R420" i="8"/>
  <c r="R422" i="8"/>
  <c r="R424" i="8"/>
  <c r="R426" i="8"/>
  <c r="R428" i="8"/>
  <c r="R430" i="8"/>
  <c r="R432" i="8"/>
  <c r="R434" i="8"/>
  <c r="R436" i="8"/>
  <c r="R438" i="8"/>
  <c r="R440" i="8"/>
  <c r="R442" i="8"/>
  <c r="R444" i="8"/>
  <c r="R446" i="8"/>
  <c r="R448" i="8"/>
  <c r="R450" i="8"/>
  <c r="R452" i="8"/>
  <c r="R454" i="8"/>
  <c r="R456" i="8"/>
  <c r="R458" i="8"/>
  <c r="R460" i="8"/>
  <c r="R462" i="8"/>
  <c r="R464" i="8"/>
  <c r="R466" i="8"/>
  <c r="R468" i="8"/>
  <c r="R470" i="8"/>
  <c r="R472" i="8"/>
  <c r="R474" i="8"/>
  <c r="R478" i="8"/>
  <c r="R479" i="8"/>
  <c r="R486" i="8"/>
  <c r="R487" i="8"/>
  <c r="R494" i="8"/>
  <c r="R495" i="8"/>
  <c r="R502" i="8"/>
  <c r="R503" i="8"/>
  <c r="R510" i="8"/>
  <c r="R511" i="8"/>
  <c r="R518" i="8"/>
  <c r="R519" i="8"/>
  <c r="R526" i="8"/>
  <c r="R527" i="8"/>
  <c r="R480" i="8"/>
  <c r="R481" i="8"/>
  <c r="R488" i="8"/>
  <c r="R489" i="8"/>
  <c r="R496" i="8"/>
  <c r="R497" i="8"/>
  <c r="R504" i="8"/>
  <c r="R505" i="8"/>
  <c r="R512" i="8"/>
  <c r="R513" i="8"/>
  <c r="R520" i="8"/>
  <c r="R521" i="8"/>
  <c r="R528" i="8"/>
  <c r="R529" i="8"/>
  <c r="R532" i="8"/>
  <c r="R534" i="8"/>
  <c r="R536" i="8"/>
  <c r="R538" i="8"/>
  <c r="R540" i="8"/>
  <c r="R542" i="8"/>
  <c r="R544" i="8"/>
  <c r="R546" i="8"/>
  <c r="R548" i="8"/>
  <c r="R550" i="8"/>
  <c r="R552" i="8"/>
  <c r="R554" i="8"/>
  <c r="R556" i="8"/>
  <c r="R558" i="8"/>
  <c r="R560" i="8"/>
  <c r="R562" i="8"/>
  <c r="R564" i="8"/>
  <c r="R566" i="8"/>
  <c r="R568" i="8"/>
  <c r="R570" i="8"/>
  <c r="R572" i="8"/>
  <c r="R574" i="8"/>
  <c r="R576" i="8"/>
  <c r="R578" i="8"/>
  <c r="R580" i="8"/>
  <c r="R582" i="8"/>
  <c r="R584" i="8"/>
  <c r="R586" i="8"/>
  <c r="R588" i="8"/>
  <c r="R590" i="8"/>
  <c r="R592" i="8"/>
  <c r="R594" i="8"/>
  <c r="R596" i="8"/>
  <c r="R598" i="8"/>
  <c r="R600" i="8"/>
  <c r="R602" i="8"/>
  <c r="R604" i="8"/>
  <c r="R606" i="8"/>
  <c r="R608" i="8"/>
  <c r="R610" i="8"/>
  <c r="R612" i="8"/>
  <c r="R614" i="8"/>
  <c r="R616" i="8"/>
  <c r="R618" i="8"/>
  <c r="R620" i="8"/>
  <c r="R622" i="8"/>
  <c r="R624" i="8"/>
  <c r="R626" i="8"/>
  <c r="R628" i="8"/>
  <c r="R630" i="8"/>
  <c r="R632" i="8"/>
  <c r="R634" i="8"/>
  <c r="R636" i="8"/>
  <c r="R638" i="8"/>
  <c r="R640" i="8"/>
  <c r="R642" i="8"/>
  <c r="R644" i="8"/>
  <c r="R646" i="8"/>
  <c r="R648" i="8"/>
  <c r="R482" i="8"/>
  <c r="R483" i="8"/>
  <c r="R490" i="8"/>
  <c r="R491" i="8"/>
  <c r="R498" i="8"/>
  <c r="R499" i="8"/>
  <c r="R506" i="8"/>
  <c r="R507" i="8"/>
  <c r="R514" i="8"/>
  <c r="R515" i="8"/>
  <c r="R522" i="8"/>
  <c r="R523" i="8"/>
  <c r="R530" i="8"/>
  <c r="R476" i="8"/>
  <c r="R477" i="8"/>
  <c r="R484" i="8"/>
  <c r="R485" i="8"/>
  <c r="R492" i="8"/>
  <c r="R493" i="8"/>
  <c r="R500" i="8"/>
  <c r="R501" i="8"/>
  <c r="R508" i="8"/>
  <c r="R509" i="8"/>
  <c r="R516" i="8"/>
  <c r="R517" i="8"/>
  <c r="R524" i="8"/>
  <c r="R525" i="8"/>
  <c r="R531" i="8"/>
  <c r="R533" i="8"/>
  <c r="R535" i="8"/>
  <c r="R537" i="8"/>
  <c r="R539" i="8"/>
  <c r="R541" i="8"/>
  <c r="R543" i="8"/>
  <c r="R545" i="8"/>
  <c r="R547" i="8"/>
  <c r="R549" i="8"/>
  <c r="R551" i="8"/>
  <c r="R553" i="8"/>
  <c r="R555" i="8"/>
  <c r="R557" i="8"/>
  <c r="R559" i="8"/>
  <c r="R561" i="8"/>
  <c r="R563" i="8"/>
  <c r="R565" i="8"/>
  <c r="R567" i="8"/>
  <c r="R569" i="8"/>
  <c r="R571" i="8"/>
  <c r="R573" i="8"/>
  <c r="R575" i="8"/>
  <c r="R577" i="8"/>
  <c r="R579" i="8"/>
  <c r="R581" i="8"/>
  <c r="R583" i="8"/>
  <c r="R585" i="8"/>
  <c r="R587" i="8"/>
  <c r="R589" i="8"/>
  <c r="R591" i="8"/>
  <c r="R593" i="8"/>
  <c r="R595" i="8"/>
  <c r="R597" i="8"/>
  <c r="R599" i="8"/>
  <c r="R601" i="8"/>
  <c r="R603" i="8"/>
  <c r="R605" i="8"/>
  <c r="R607" i="8"/>
  <c r="R609" i="8"/>
  <c r="R611" i="8"/>
  <c r="R613" i="8"/>
  <c r="R615" i="8"/>
  <c r="R617" i="8"/>
  <c r="R619" i="8"/>
  <c r="R621" i="8"/>
  <c r="R623" i="8"/>
  <c r="R625" i="8"/>
  <c r="R627" i="8"/>
  <c r="R629" i="8"/>
  <c r="R631" i="8"/>
  <c r="R633" i="8"/>
  <c r="R635" i="8"/>
  <c r="R637" i="8"/>
  <c r="R639" i="8"/>
  <c r="R641" i="8"/>
  <c r="R643" i="8"/>
  <c r="R645" i="8"/>
  <c r="R647" i="8"/>
  <c r="R651" i="8"/>
  <c r="R652" i="8"/>
  <c r="R659" i="8"/>
  <c r="R660" i="8"/>
  <c r="R667" i="8"/>
  <c r="R668" i="8"/>
  <c r="R675" i="8"/>
  <c r="R676" i="8"/>
  <c r="R683" i="8"/>
  <c r="R684" i="8"/>
  <c r="R691" i="8"/>
  <c r="R692" i="8"/>
  <c r="R699" i="8"/>
  <c r="R700" i="8"/>
  <c r="R707" i="8"/>
  <c r="R708" i="8"/>
  <c r="R715" i="8"/>
  <c r="R717" i="8"/>
  <c r="R719" i="8"/>
  <c r="R721" i="8"/>
  <c r="R723" i="8"/>
  <c r="R725" i="8"/>
  <c r="R727" i="8"/>
  <c r="R729" i="8"/>
  <c r="R731" i="8"/>
  <c r="R733" i="8"/>
  <c r="R735" i="8"/>
  <c r="R737" i="8"/>
  <c r="R739" i="8"/>
  <c r="R741" i="8"/>
  <c r="R743" i="8"/>
  <c r="R745" i="8"/>
  <c r="R747" i="8"/>
  <c r="R749" i="8"/>
  <c r="R751" i="8"/>
  <c r="R753" i="8"/>
  <c r="R755" i="8"/>
  <c r="R757" i="8"/>
  <c r="R759" i="8"/>
  <c r="R761" i="8"/>
  <c r="R763" i="8"/>
  <c r="R765" i="8"/>
  <c r="R767" i="8"/>
  <c r="R769" i="8"/>
  <c r="R771" i="8"/>
  <c r="R773" i="8"/>
  <c r="R775" i="8"/>
  <c r="R777" i="8"/>
  <c r="R779" i="8"/>
  <c r="R781" i="8"/>
  <c r="R783" i="8"/>
  <c r="R785" i="8"/>
  <c r="R787" i="8"/>
  <c r="R789" i="8"/>
  <c r="R791" i="8"/>
  <c r="R793" i="8"/>
  <c r="R795" i="8"/>
  <c r="R797" i="8"/>
  <c r="R799" i="8"/>
  <c r="R801" i="8"/>
  <c r="R803" i="8"/>
  <c r="R805" i="8"/>
  <c r="R807" i="8"/>
  <c r="R809" i="8"/>
  <c r="R811" i="8"/>
  <c r="R813" i="8"/>
  <c r="R815" i="8"/>
  <c r="R817" i="8"/>
  <c r="R819" i="8"/>
  <c r="R821" i="8"/>
  <c r="R823" i="8"/>
  <c r="R825" i="8"/>
  <c r="R827" i="8"/>
  <c r="R829" i="8"/>
  <c r="R831" i="8"/>
  <c r="R833" i="8"/>
  <c r="R835" i="8"/>
  <c r="R837" i="8"/>
  <c r="R839" i="8"/>
  <c r="R841" i="8"/>
  <c r="R843" i="8"/>
  <c r="R845" i="8"/>
  <c r="R847" i="8"/>
  <c r="R849" i="8"/>
  <c r="R851" i="8"/>
  <c r="R853" i="8"/>
  <c r="R855" i="8"/>
  <c r="R857" i="8"/>
  <c r="R859" i="8"/>
  <c r="R861" i="8"/>
  <c r="R863" i="8"/>
  <c r="R865" i="8"/>
  <c r="R867" i="8"/>
  <c r="R869" i="8"/>
  <c r="R871" i="8"/>
  <c r="R873" i="8"/>
  <c r="R875" i="8"/>
  <c r="R877" i="8"/>
  <c r="R879" i="8"/>
  <c r="R881" i="8"/>
  <c r="R883" i="8"/>
  <c r="R885" i="8"/>
  <c r="R887" i="8"/>
  <c r="R889" i="8"/>
  <c r="R891" i="8"/>
  <c r="R893" i="8"/>
  <c r="R895" i="8"/>
  <c r="R897" i="8"/>
  <c r="R899" i="8"/>
  <c r="R901" i="8"/>
  <c r="R903" i="8"/>
  <c r="R905" i="8"/>
  <c r="R907" i="8"/>
  <c r="R909" i="8"/>
  <c r="R911" i="8"/>
  <c r="R913" i="8"/>
  <c r="R915" i="8"/>
  <c r="R917" i="8"/>
  <c r="R919" i="8"/>
  <c r="R921" i="8"/>
  <c r="R923" i="8"/>
  <c r="R925" i="8"/>
  <c r="R927" i="8"/>
  <c r="R929" i="8"/>
  <c r="R931" i="8"/>
  <c r="R933" i="8"/>
  <c r="R935" i="8"/>
  <c r="R937" i="8"/>
  <c r="R939" i="8"/>
  <c r="R941" i="8"/>
  <c r="R943" i="8"/>
  <c r="R945" i="8"/>
  <c r="R947" i="8"/>
  <c r="R653" i="8"/>
  <c r="R654" i="8"/>
  <c r="R661" i="8"/>
  <c r="R662" i="8"/>
  <c r="R669" i="8"/>
  <c r="R670" i="8"/>
  <c r="R677" i="8"/>
  <c r="R678" i="8"/>
  <c r="R685" i="8"/>
  <c r="R686" i="8"/>
  <c r="R693" i="8"/>
  <c r="R694" i="8"/>
  <c r="R701" i="8"/>
  <c r="R702" i="8"/>
  <c r="R709" i="8"/>
  <c r="R710" i="8"/>
  <c r="R655" i="8"/>
  <c r="R656" i="8"/>
  <c r="R663" i="8"/>
  <c r="R664" i="8"/>
  <c r="R671" i="8"/>
  <c r="R672" i="8"/>
  <c r="R679" i="8"/>
  <c r="R680" i="8"/>
  <c r="R687" i="8"/>
  <c r="R688" i="8"/>
  <c r="R695" i="8"/>
  <c r="R696" i="8"/>
  <c r="R703" i="8"/>
  <c r="R704" i="8"/>
  <c r="R711" i="8"/>
  <c r="R712" i="8"/>
  <c r="R716" i="8"/>
  <c r="R718" i="8"/>
  <c r="R720" i="8"/>
  <c r="R722" i="8"/>
  <c r="R724" i="8"/>
  <c r="R726" i="8"/>
  <c r="R728" i="8"/>
  <c r="R730" i="8"/>
  <c r="R732" i="8"/>
  <c r="R734" i="8"/>
  <c r="R736" i="8"/>
  <c r="R738" i="8"/>
  <c r="R740" i="8"/>
  <c r="R742" i="8"/>
  <c r="R744" i="8"/>
  <c r="R746" i="8"/>
  <c r="R748" i="8"/>
  <c r="R750" i="8"/>
  <c r="R752" i="8"/>
  <c r="R754" i="8"/>
  <c r="R756" i="8"/>
  <c r="R758" i="8"/>
  <c r="R760" i="8"/>
  <c r="R762" i="8"/>
  <c r="R764" i="8"/>
  <c r="R766" i="8"/>
  <c r="R768" i="8"/>
  <c r="R770" i="8"/>
  <c r="R772" i="8"/>
  <c r="R774" i="8"/>
  <c r="R776" i="8"/>
  <c r="R778" i="8"/>
  <c r="R780" i="8"/>
  <c r="R782" i="8"/>
  <c r="R784" i="8"/>
  <c r="R786" i="8"/>
  <c r="R788" i="8"/>
  <c r="R790" i="8"/>
  <c r="R792" i="8"/>
  <c r="R794" i="8"/>
  <c r="R796" i="8"/>
  <c r="R798" i="8"/>
  <c r="R800" i="8"/>
  <c r="R802" i="8"/>
  <c r="R804" i="8"/>
  <c r="R806" i="8"/>
  <c r="R808" i="8"/>
  <c r="R810" i="8"/>
  <c r="R812" i="8"/>
  <c r="R814" i="8"/>
  <c r="R816" i="8"/>
  <c r="R818" i="8"/>
  <c r="R820" i="8"/>
  <c r="R822" i="8"/>
  <c r="R824" i="8"/>
  <c r="R826" i="8"/>
  <c r="R828" i="8"/>
  <c r="R830" i="8"/>
  <c r="R832" i="8"/>
  <c r="R834" i="8"/>
  <c r="R836" i="8"/>
  <c r="R838" i="8"/>
  <c r="R840" i="8"/>
  <c r="R842" i="8"/>
  <c r="R844" i="8"/>
  <c r="R846" i="8"/>
  <c r="R848" i="8"/>
  <c r="R850" i="8"/>
  <c r="R852" i="8"/>
  <c r="R854" i="8"/>
  <c r="R856" i="8"/>
  <c r="R649" i="8"/>
  <c r="R650" i="8"/>
  <c r="R657" i="8"/>
  <c r="R658" i="8"/>
  <c r="R665" i="8"/>
  <c r="R666" i="8"/>
  <c r="R673" i="8"/>
  <c r="R674" i="8"/>
  <c r="R681" i="8"/>
  <c r="R682" i="8"/>
  <c r="R689" i="8"/>
  <c r="R690" i="8"/>
  <c r="R697" i="8"/>
  <c r="R698" i="8"/>
  <c r="R705" i="8"/>
  <c r="R706" i="8"/>
  <c r="R713" i="8"/>
  <c r="R714" i="8"/>
  <c r="R892" i="8"/>
  <c r="R900" i="8"/>
  <c r="R908" i="8"/>
  <c r="R916" i="8"/>
  <c r="R924" i="8"/>
  <c r="R932" i="8"/>
  <c r="R940" i="8"/>
  <c r="R858" i="8"/>
  <c r="R862" i="8"/>
  <c r="R866" i="8"/>
  <c r="R870" i="8"/>
  <c r="R874" i="8"/>
  <c r="R878" i="8"/>
  <c r="R882" i="8"/>
  <c r="R886" i="8"/>
  <c r="R894" i="8"/>
  <c r="R902" i="8"/>
  <c r="R910" i="8"/>
  <c r="R918" i="8"/>
  <c r="R926" i="8"/>
  <c r="R934" i="8"/>
  <c r="R942" i="8"/>
  <c r="R948" i="8"/>
  <c r="R950" i="8"/>
  <c r="R952" i="8"/>
  <c r="R954" i="8"/>
  <c r="R956" i="8"/>
  <c r="R958" i="8"/>
  <c r="R960" i="8"/>
  <c r="R962" i="8"/>
  <c r="R964" i="8"/>
  <c r="R966" i="8"/>
  <c r="R968" i="8"/>
  <c r="R970" i="8"/>
  <c r="R972" i="8"/>
  <c r="R974" i="8"/>
  <c r="R976" i="8"/>
  <c r="R978" i="8"/>
  <c r="R980" i="8"/>
  <c r="R982" i="8"/>
  <c r="R984" i="8"/>
  <c r="R986" i="8"/>
  <c r="R988" i="8"/>
  <c r="R990" i="8"/>
  <c r="R992" i="8"/>
  <c r="R994" i="8"/>
  <c r="R996" i="8"/>
  <c r="R998" i="8"/>
  <c r="R1000" i="8"/>
  <c r="R1002" i="8"/>
  <c r="R1004" i="8"/>
  <c r="R1006" i="8"/>
  <c r="R1008" i="8"/>
  <c r="R1010" i="8"/>
  <c r="R1012" i="8"/>
  <c r="R1014" i="8"/>
  <c r="R1016" i="8"/>
  <c r="R1018" i="8"/>
  <c r="R1020" i="8"/>
  <c r="R1022" i="8"/>
  <c r="R1024" i="8"/>
  <c r="R1026" i="8"/>
  <c r="R1028" i="8"/>
  <c r="R1030" i="8"/>
  <c r="R1032" i="8"/>
  <c r="R1034" i="8"/>
  <c r="R1036" i="8"/>
  <c r="R1038" i="8"/>
  <c r="R1040" i="8"/>
  <c r="R1042" i="8"/>
  <c r="R1044" i="8"/>
  <c r="R1046" i="8"/>
  <c r="R1048" i="8"/>
  <c r="R1050" i="8"/>
  <c r="R1052" i="8"/>
  <c r="R1054" i="8"/>
  <c r="R1056" i="8"/>
  <c r="R1058" i="8"/>
  <c r="R1060" i="8"/>
  <c r="R1062" i="8"/>
  <c r="R1064" i="8"/>
  <c r="R1066" i="8"/>
  <c r="R1068" i="8"/>
  <c r="R1070" i="8"/>
  <c r="R1072" i="8"/>
  <c r="R1074" i="8"/>
  <c r="R1076" i="8"/>
  <c r="R1078" i="8"/>
  <c r="R1080" i="8"/>
  <c r="R1082" i="8"/>
  <c r="R1084" i="8"/>
  <c r="R1086" i="8"/>
  <c r="R1088" i="8"/>
  <c r="R1090" i="8"/>
  <c r="R1092" i="8"/>
  <c r="R1094" i="8"/>
  <c r="R1096" i="8"/>
  <c r="R1098" i="8"/>
  <c r="R1100" i="8"/>
  <c r="R1102" i="8"/>
  <c r="R1104" i="8"/>
  <c r="R1106" i="8"/>
  <c r="R1108" i="8"/>
  <c r="R1110" i="8"/>
  <c r="R1112" i="8"/>
  <c r="R896" i="8"/>
  <c r="R904" i="8"/>
  <c r="R912" i="8"/>
  <c r="R920" i="8"/>
  <c r="R928" i="8"/>
  <c r="R936" i="8"/>
  <c r="R944" i="8"/>
  <c r="R860" i="8"/>
  <c r="R864" i="8"/>
  <c r="R868" i="8"/>
  <c r="R872" i="8"/>
  <c r="R876" i="8"/>
  <c r="R880" i="8"/>
  <c r="R884" i="8"/>
  <c r="R888" i="8"/>
  <c r="R890" i="8"/>
  <c r="R898" i="8"/>
  <c r="R906" i="8"/>
  <c r="R914" i="8"/>
  <c r="R922" i="8"/>
  <c r="R930" i="8"/>
  <c r="R938" i="8"/>
  <c r="R946" i="8"/>
  <c r="R949" i="8"/>
  <c r="R951" i="8"/>
  <c r="R953" i="8"/>
  <c r="R955" i="8"/>
  <c r="R957" i="8"/>
  <c r="R959" i="8"/>
  <c r="R961" i="8"/>
  <c r="R963" i="8"/>
  <c r="R965" i="8"/>
  <c r="R967" i="8"/>
  <c r="R969" i="8"/>
  <c r="R971" i="8"/>
  <c r="R973" i="8"/>
  <c r="R975" i="8"/>
  <c r="R977" i="8"/>
  <c r="R979" i="8"/>
  <c r="R981" i="8"/>
  <c r="R983" i="8"/>
  <c r="R985" i="8"/>
  <c r="R987" i="8"/>
  <c r="R989" i="8"/>
  <c r="R991" i="8"/>
  <c r="R993" i="8"/>
  <c r="R995" i="8"/>
  <c r="R997" i="8"/>
  <c r="R999" i="8"/>
  <c r="R1001" i="8"/>
  <c r="R1003" i="8"/>
  <c r="R1005" i="8"/>
  <c r="R1007" i="8"/>
  <c r="R1009" i="8"/>
  <c r="R1011" i="8"/>
  <c r="R1013" i="8"/>
  <c r="R1015" i="8"/>
  <c r="R1017" i="8"/>
  <c r="R1019" i="8"/>
  <c r="R1021" i="8"/>
  <c r="R1023" i="8"/>
  <c r="R1025" i="8"/>
  <c r="R1027" i="8"/>
  <c r="R1029" i="8"/>
  <c r="R1031" i="8"/>
  <c r="R1033" i="8"/>
  <c r="R1035" i="8"/>
  <c r="R1037" i="8"/>
  <c r="R1039" i="8"/>
  <c r="R1041" i="8"/>
  <c r="R1043" i="8"/>
  <c r="R1045" i="8"/>
  <c r="R1047" i="8"/>
  <c r="R1049" i="8"/>
  <c r="R1051" i="8"/>
  <c r="R1053" i="8"/>
  <c r="R1055" i="8"/>
  <c r="R1057" i="8"/>
  <c r="R1059" i="8"/>
  <c r="R1061" i="8"/>
  <c r="R1063" i="8"/>
  <c r="R1065" i="8"/>
  <c r="R1067" i="8"/>
  <c r="R1069" i="8"/>
  <c r="R1071" i="8"/>
  <c r="R1073" i="8"/>
  <c r="R1075" i="8"/>
  <c r="R1077" i="8"/>
  <c r="R1079" i="8"/>
  <c r="R1081" i="8"/>
  <c r="R1083" i="8"/>
  <c r="R1085" i="8"/>
  <c r="R1087" i="8"/>
  <c r="R1089" i="8"/>
  <c r="R1091" i="8"/>
  <c r="R1093" i="8"/>
  <c r="R1095" i="8"/>
  <c r="R1097" i="8"/>
  <c r="R1099" i="8"/>
  <c r="R1101" i="8"/>
  <c r="R1103" i="8"/>
  <c r="R1105" i="8"/>
  <c r="R1107" i="8"/>
  <c r="R1109" i="8"/>
  <c r="R1111" i="8"/>
  <c r="R1113" i="8"/>
  <c r="R1119" i="8"/>
  <c r="R1120" i="8"/>
  <c r="R1127" i="8"/>
  <c r="R1128" i="8"/>
  <c r="R1135" i="8"/>
  <c r="R1136" i="8"/>
  <c r="R1143" i="8"/>
  <c r="R1144" i="8"/>
  <c r="R1151" i="8"/>
  <c r="R1152" i="8"/>
  <c r="R1159" i="8"/>
  <c r="R1160" i="8"/>
  <c r="R1167" i="8"/>
  <c r="R1168" i="8"/>
  <c r="R3" i="8"/>
  <c r="R1114" i="8"/>
  <c r="R1132" i="8"/>
  <c r="R1140" i="8"/>
  <c r="R1164" i="8"/>
  <c r="R1171" i="8"/>
  <c r="R1121" i="8"/>
  <c r="R1122" i="8"/>
  <c r="R1129" i="8"/>
  <c r="R1130" i="8"/>
  <c r="R1137" i="8"/>
  <c r="R1138" i="8"/>
  <c r="R1145" i="8"/>
  <c r="R1146" i="8"/>
  <c r="R1153" i="8"/>
  <c r="R1154" i="8"/>
  <c r="R1161" i="8"/>
  <c r="R1162" i="8"/>
  <c r="R1169" i="8"/>
  <c r="R1170" i="8"/>
  <c r="R1173" i="8"/>
  <c r="R1175" i="8"/>
  <c r="R1177" i="8"/>
  <c r="R1179" i="8"/>
  <c r="R1181" i="8"/>
  <c r="R1183" i="8"/>
  <c r="R1185" i="8"/>
  <c r="R1187" i="8"/>
  <c r="R1189" i="8"/>
  <c r="R1191" i="8"/>
  <c r="R1193" i="8"/>
  <c r="R1195" i="8"/>
  <c r="R1197" i="8"/>
  <c r="R1199" i="8"/>
  <c r="R1201" i="8"/>
  <c r="R1203" i="8"/>
  <c r="R1205" i="8"/>
  <c r="R1207" i="8"/>
  <c r="R1209" i="8"/>
  <c r="R1115" i="8"/>
  <c r="R1123" i="8"/>
  <c r="R1147" i="8"/>
  <c r="R1156" i="8"/>
  <c r="R1116" i="8"/>
  <c r="R1139" i="8"/>
  <c r="R1163" i="8"/>
  <c r="R1117" i="8"/>
  <c r="R1118" i="8"/>
  <c r="R1125" i="8"/>
  <c r="R1126" i="8"/>
  <c r="R1133" i="8"/>
  <c r="R1134" i="8"/>
  <c r="R1141" i="8"/>
  <c r="R1142" i="8"/>
  <c r="R1149" i="8"/>
  <c r="R1150" i="8"/>
  <c r="R1157" i="8"/>
  <c r="R1158" i="8"/>
  <c r="R1165" i="8"/>
  <c r="R1166" i="8"/>
  <c r="R1172" i="8"/>
  <c r="R1174" i="8"/>
  <c r="R1176" i="8"/>
  <c r="R1178" i="8"/>
  <c r="R1180" i="8"/>
  <c r="R1182" i="8"/>
  <c r="R1184" i="8"/>
  <c r="R1186" i="8"/>
  <c r="R1188" i="8"/>
  <c r="R1190" i="8"/>
  <c r="R1192" i="8"/>
  <c r="R1194" i="8"/>
  <c r="R1196" i="8"/>
  <c r="R1198" i="8"/>
  <c r="R1200" i="8"/>
  <c r="R1202" i="8"/>
  <c r="R1204" i="8"/>
  <c r="R1206" i="8"/>
  <c r="R1208" i="8"/>
  <c r="R1124" i="8"/>
  <c r="R1131" i="8"/>
  <c r="R1148" i="8"/>
  <c r="R1155" i="8"/>
  <c r="S2" i="8"/>
  <c r="S1210" i="8"/>
  <c r="S1212" i="8"/>
  <c r="S1214" i="8"/>
  <c r="S1216" i="8"/>
  <c r="S1218" i="8"/>
  <c r="S1220" i="8"/>
  <c r="S1222" i="8"/>
  <c r="S1224" i="8"/>
  <c r="S1226" i="8"/>
  <c r="S1228" i="8"/>
  <c r="S1230" i="8"/>
  <c r="S1232" i="8"/>
  <c r="S1234" i="8"/>
  <c r="S1236" i="8"/>
  <c r="S1238" i="8"/>
  <c r="S1240" i="8"/>
  <c r="S1242" i="8"/>
  <c r="S1244" i="8"/>
  <c r="S1246" i="8"/>
  <c r="S1248" i="8"/>
  <c r="S1250" i="8"/>
  <c r="S1252" i="8"/>
  <c r="S1211" i="8"/>
  <c r="S1213" i="8"/>
  <c r="S1215" i="8"/>
  <c r="S1217" i="8"/>
  <c r="S1219" i="8"/>
  <c r="S1221" i="8"/>
  <c r="S1223" i="8"/>
  <c r="S1225" i="8"/>
  <c r="S1227" i="8"/>
  <c r="S1229" i="8"/>
  <c r="S1231" i="8"/>
  <c r="S1233" i="8"/>
  <c r="S1235" i="8"/>
  <c r="S1237" i="8"/>
  <c r="S1239" i="8"/>
  <c r="S1241" i="8"/>
  <c r="S1243" i="8"/>
  <c r="S1245" i="8"/>
  <c r="S1247" i="8"/>
  <c r="S1249" i="8"/>
  <c r="S1251" i="8"/>
  <c r="S1253" i="8"/>
  <c r="S1255" i="8"/>
  <c r="S1261" i="8"/>
  <c r="S1262" i="8"/>
  <c r="S1256" i="8"/>
  <c r="S1263" i="8"/>
  <c r="S1264" i="8"/>
  <c r="S1267" i="8"/>
  <c r="S1269" i="8"/>
  <c r="S1271" i="8"/>
  <c r="S1273" i="8"/>
  <c r="S1275" i="8"/>
  <c r="S1277" i="8"/>
  <c r="S1279" i="8"/>
  <c r="S1281" i="8"/>
  <c r="S1283" i="8"/>
  <c r="S1285" i="8"/>
  <c r="S1287" i="8"/>
  <c r="S1289" i="8"/>
  <c r="S1291" i="8"/>
  <c r="S1293" i="8"/>
  <c r="S1295" i="8"/>
  <c r="S1297" i="8"/>
  <c r="S1299" i="8"/>
  <c r="S1301" i="8"/>
  <c r="S1303" i="8"/>
  <c r="S1305" i="8"/>
  <c r="S1307" i="8"/>
  <c r="S1309" i="8"/>
  <c r="S1311" i="8"/>
  <c r="S1254" i="8"/>
  <c r="S1257" i="8"/>
  <c r="S1258" i="8"/>
  <c r="S1265" i="8"/>
  <c r="S1259" i="8"/>
  <c r="S1260" i="8"/>
  <c r="S1266" i="8"/>
  <c r="S1268" i="8"/>
  <c r="S1270" i="8"/>
  <c r="S1272" i="8"/>
  <c r="S1274" i="8"/>
  <c r="S1276" i="8"/>
  <c r="S1278" i="8"/>
  <c r="S1280" i="8"/>
  <c r="S1282" i="8"/>
  <c r="S1284" i="8"/>
  <c r="S1286" i="8"/>
  <c r="S1288" i="8"/>
  <c r="S1290" i="8"/>
  <c r="S1292" i="8"/>
  <c r="S1294" i="8"/>
  <c r="S1296" i="8"/>
  <c r="S1298" i="8"/>
  <c r="S1300" i="8"/>
  <c r="S1302" i="8"/>
  <c r="S1304" i="8"/>
  <c r="S1306" i="8"/>
  <c r="S1308" i="8"/>
  <c r="S1313" i="8"/>
  <c r="S1320" i="8"/>
  <c r="S1321" i="8"/>
  <c r="S1325" i="8"/>
  <c r="S1327" i="8"/>
  <c r="S1329" i="8"/>
  <c r="S1331" i="8"/>
  <c r="S1333" i="8"/>
  <c r="S1335" i="8"/>
  <c r="S1337" i="8"/>
  <c r="S1339" i="8"/>
  <c r="S1341" i="8"/>
  <c r="S1343" i="8"/>
  <c r="S1345" i="8"/>
  <c r="S1347" i="8"/>
  <c r="S1349" i="8"/>
  <c r="S1351" i="8"/>
  <c r="S1353" i="8"/>
  <c r="S1355" i="8"/>
  <c r="S1357" i="8"/>
  <c r="S1359" i="8"/>
  <c r="S1361" i="8"/>
  <c r="S1363" i="8"/>
  <c r="S1365" i="8"/>
  <c r="S1367" i="8"/>
  <c r="S1369" i="8"/>
  <c r="S1371" i="8"/>
  <c r="S1373" i="8"/>
  <c r="S1375" i="8"/>
  <c r="S1377" i="8"/>
  <c r="S1379" i="8"/>
  <c r="S1381" i="8"/>
  <c r="S1383" i="8"/>
  <c r="S1385" i="8"/>
  <c r="S1387" i="8"/>
  <c r="S1389" i="8"/>
  <c r="S1391" i="8"/>
  <c r="S1393" i="8"/>
  <c r="S1312" i="8"/>
  <c r="S1314" i="8"/>
  <c r="S1315" i="8"/>
  <c r="S1322" i="8"/>
  <c r="S1323" i="8"/>
  <c r="S1316" i="8"/>
  <c r="S1317" i="8"/>
  <c r="S1324" i="8"/>
  <c r="S1326" i="8"/>
  <c r="S1328" i="8"/>
  <c r="S1330" i="8"/>
  <c r="S1332" i="8"/>
  <c r="S1334" i="8"/>
  <c r="S1336" i="8"/>
  <c r="S1338" i="8"/>
  <c r="S1340" i="8"/>
  <c r="S1342" i="8"/>
  <c r="S1344" i="8"/>
  <c r="S1346" i="8"/>
  <c r="S1348" i="8"/>
  <c r="S1350" i="8"/>
  <c r="S1352" i="8"/>
  <c r="S1354" i="8"/>
  <c r="S1356" i="8"/>
  <c r="S1358" i="8"/>
  <c r="S1360" i="8"/>
  <c r="S1362" i="8"/>
  <c r="S1364" i="8"/>
  <c r="S1366" i="8"/>
  <c r="S1310" i="8"/>
  <c r="S1318" i="8"/>
  <c r="S1319" i="8"/>
  <c r="S1372" i="8"/>
  <c r="S1380" i="8"/>
  <c r="S1388" i="8"/>
  <c r="S1395" i="8"/>
  <c r="S5" i="8"/>
  <c r="S7" i="8"/>
  <c r="S9" i="8"/>
  <c r="S11" i="8"/>
  <c r="S13" i="8"/>
  <c r="S15" i="8"/>
  <c r="S17" i="8"/>
  <c r="S19" i="8"/>
  <c r="S21" i="8"/>
  <c r="S23" i="8"/>
  <c r="S25" i="8"/>
  <c r="S27" i="8"/>
  <c r="S29" i="8"/>
  <c r="S31" i="8"/>
  <c r="S33" i="8"/>
  <c r="S35" i="8"/>
  <c r="S37" i="8"/>
  <c r="S39" i="8"/>
  <c r="S41" i="8"/>
  <c r="S43" i="8"/>
  <c r="S45" i="8"/>
  <c r="S47" i="8"/>
  <c r="S49" i="8"/>
  <c r="S51" i="8"/>
  <c r="S53" i="8"/>
  <c r="S55" i="8"/>
  <c r="S1368" i="8"/>
  <c r="S1370" i="8"/>
  <c r="S1374" i="8"/>
  <c r="S1382" i="8"/>
  <c r="S1390" i="8"/>
  <c r="S1376" i="8"/>
  <c r="S1384" i="8"/>
  <c r="S1392" i="8"/>
  <c r="S1396" i="8"/>
  <c r="S4" i="8"/>
  <c r="S6" i="8"/>
  <c r="S8" i="8"/>
  <c r="S10" i="8"/>
  <c r="S12" i="8"/>
  <c r="S14" i="8"/>
  <c r="S16" i="8"/>
  <c r="S18" i="8"/>
  <c r="S20" i="8"/>
  <c r="S22" i="8"/>
  <c r="S24" i="8"/>
  <c r="S26" i="8"/>
  <c r="S28" i="8"/>
  <c r="S1378" i="8"/>
  <c r="S1386" i="8"/>
  <c r="S1394" i="8"/>
  <c r="S38" i="8"/>
  <c r="S46" i="8"/>
  <c r="S54" i="8"/>
  <c r="S58" i="8"/>
  <c r="S60" i="8"/>
  <c r="S62" i="8"/>
  <c r="S64" i="8"/>
  <c r="S66" i="8"/>
  <c r="S68" i="8"/>
  <c r="S70" i="8"/>
  <c r="S72" i="8"/>
  <c r="S74" i="8"/>
  <c r="S76" i="8"/>
  <c r="S78" i="8"/>
  <c r="S80" i="8"/>
  <c r="S82" i="8"/>
  <c r="S84" i="8"/>
  <c r="S86" i="8"/>
  <c r="S88" i="8"/>
  <c r="S90" i="8"/>
  <c r="S92" i="8"/>
  <c r="S94" i="8"/>
  <c r="S96" i="8"/>
  <c r="S98" i="8"/>
  <c r="S100" i="8"/>
  <c r="S102" i="8"/>
  <c r="S104" i="8"/>
  <c r="S106" i="8"/>
  <c r="S108" i="8"/>
  <c r="S110" i="8"/>
  <c r="S112" i="8"/>
  <c r="S114" i="8"/>
  <c r="S116" i="8"/>
  <c r="S118" i="8"/>
  <c r="S120" i="8"/>
  <c r="S122" i="8"/>
  <c r="S124" i="8"/>
  <c r="S126" i="8"/>
  <c r="S128" i="8"/>
  <c r="S130" i="8"/>
  <c r="S132" i="8"/>
  <c r="S134" i="8"/>
  <c r="S136" i="8"/>
  <c r="S138" i="8"/>
  <c r="S140" i="8"/>
  <c r="S142" i="8"/>
  <c r="S144" i="8"/>
  <c r="S146" i="8"/>
  <c r="S148" i="8"/>
  <c r="S150" i="8"/>
  <c r="S32" i="8"/>
  <c r="S40" i="8"/>
  <c r="S48" i="8"/>
  <c r="S56" i="8"/>
  <c r="S30" i="8"/>
  <c r="S34" i="8"/>
  <c r="S42" i="8"/>
  <c r="S50" i="8"/>
  <c r="S57" i="8"/>
  <c r="S59" i="8"/>
  <c r="S61" i="8"/>
  <c r="S63" i="8"/>
  <c r="S65" i="8"/>
  <c r="S67" i="8"/>
  <c r="S69" i="8"/>
  <c r="S71" i="8"/>
  <c r="S73" i="8"/>
  <c r="S75" i="8"/>
  <c r="S77" i="8"/>
  <c r="S79" i="8"/>
  <c r="S81" i="8"/>
  <c r="S83" i="8"/>
  <c r="S85" i="8"/>
  <c r="S87" i="8"/>
  <c r="S89" i="8"/>
  <c r="S91" i="8"/>
  <c r="S93" i="8"/>
  <c r="S95" i="8"/>
  <c r="S97" i="8"/>
  <c r="S99" i="8"/>
  <c r="S101" i="8"/>
  <c r="S103" i="8"/>
  <c r="S105" i="8"/>
  <c r="S107" i="8"/>
  <c r="S36" i="8"/>
  <c r="S44" i="8"/>
  <c r="S52" i="8"/>
  <c r="S113" i="8"/>
  <c r="S121" i="8"/>
  <c r="S129" i="8"/>
  <c r="S137" i="8"/>
  <c r="S145" i="8"/>
  <c r="S111" i="8"/>
  <c r="S115" i="8"/>
  <c r="S123" i="8"/>
  <c r="S131" i="8"/>
  <c r="S139" i="8"/>
  <c r="S147" i="8"/>
  <c r="S152" i="8"/>
  <c r="S154" i="8"/>
  <c r="S156" i="8"/>
  <c r="S158" i="8"/>
  <c r="S160" i="8"/>
  <c r="S162" i="8"/>
  <c r="S164" i="8"/>
  <c r="S166" i="8"/>
  <c r="S168" i="8"/>
  <c r="S170" i="8"/>
  <c r="S172" i="8"/>
  <c r="S174" i="8"/>
  <c r="S176" i="8"/>
  <c r="S178" i="8"/>
  <c r="S180" i="8"/>
  <c r="S182" i="8"/>
  <c r="S184" i="8"/>
  <c r="S186" i="8"/>
  <c r="S188" i="8"/>
  <c r="S190" i="8"/>
  <c r="S192" i="8"/>
  <c r="S194" i="8"/>
  <c r="S196" i="8"/>
  <c r="S198" i="8"/>
  <c r="S200" i="8"/>
  <c r="S202" i="8"/>
  <c r="S204" i="8"/>
  <c r="S206" i="8"/>
  <c r="S208" i="8"/>
  <c r="S210" i="8"/>
  <c r="S212" i="8"/>
  <c r="S214" i="8"/>
  <c r="S216" i="8"/>
  <c r="S218" i="8"/>
  <c r="S220" i="8"/>
  <c r="S222" i="8"/>
  <c r="S224" i="8"/>
  <c r="S226" i="8"/>
  <c r="S228" i="8"/>
  <c r="S230" i="8"/>
  <c r="S232" i="8"/>
  <c r="S234" i="8"/>
  <c r="S109" i="8"/>
  <c r="S117" i="8"/>
  <c r="S125" i="8"/>
  <c r="S133" i="8"/>
  <c r="S141" i="8"/>
  <c r="S149" i="8"/>
  <c r="S119" i="8"/>
  <c r="S127" i="8"/>
  <c r="S135" i="8"/>
  <c r="S143" i="8"/>
  <c r="S151" i="8"/>
  <c r="S153" i="8"/>
  <c r="S155" i="8"/>
  <c r="S157" i="8"/>
  <c r="S159" i="8"/>
  <c r="S161" i="8"/>
  <c r="S163" i="8"/>
  <c r="S165" i="8"/>
  <c r="S167" i="8"/>
  <c r="S169" i="8"/>
  <c r="S171" i="8"/>
  <c r="S173" i="8"/>
  <c r="S175" i="8"/>
  <c r="S177" i="8"/>
  <c r="S179" i="8"/>
  <c r="S181" i="8"/>
  <c r="S183" i="8"/>
  <c r="S185" i="8"/>
  <c r="S187" i="8"/>
  <c r="S189" i="8"/>
  <c r="S191" i="8"/>
  <c r="S193" i="8"/>
  <c r="S195" i="8"/>
  <c r="S197" i="8"/>
  <c r="S199" i="8"/>
  <c r="S201" i="8"/>
  <c r="S203" i="8"/>
  <c r="S205" i="8"/>
  <c r="S207" i="8"/>
  <c r="S209" i="8"/>
  <c r="S211" i="8"/>
  <c r="S213" i="8"/>
  <c r="S215" i="8"/>
  <c r="S217" i="8"/>
  <c r="S219" i="8"/>
  <c r="S221" i="8"/>
  <c r="S223" i="8"/>
  <c r="S225" i="8"/>
  <c r="S227" i="8"/>
  <c r="S229" i="8"/>
  <c r="S231" i="8"/>
  <c r="S239" i="8"/>
  <c r="S240" i="8"/>
  <c r="S247" i="8"/>
  <c r="S248" i="8"/>
  <c r="S255" i="8"/>
  <c r="S256" i="8"/>
  <c r="S263" i="8"/>
  <c r="S264" i="8"/>
  <c r="S271" i="8"/>
  <c r="S272" i="8"/>
  <c r="S241" i="8"/>
  <c r="S242" i="8"/>
  <c r="S249" i="8"/>
  <c r="S250" i="8"/>
  <c r="S257" i="8"/>
  <c r="S258" i="8"/>
  <c r="S265" i="8"/>
  <c r="S266" i="8"/>
  <c r="S273" i="8"/>
  <c r="S275" i="8"/>
  <c r="S277" i="8"/>
  <c r="S279" i="8"/>
  <c r="S281" i="8"/>
  <c r="S283" i="8"/>
  <c r="S285" i="8"/>
  <c r="S287" i="8"/>
  <c r="S289" i="8"/>
  <c r="S291" i="8"/>
  <c r="S293" i="8"/>
  <c r="S295" i="8"/>
  <c r="S297" i="8"/>
  <c r="S299" i="8"/>
  <c r="S301" i="8"/>
  <c r="S303" i="8"/>
  <c r="S305" i="8"/>
  <c r="S307" i="8"/>
  <c r="S309" i="8"/>
  <c r="S311" i="8"/>
  <c r="S313" i="8"/>
  <c r="S315" i="8"/>
  <c r="S317" i="8"/>
  <c r="S319" i="8"/>
  <c r="S321" i="8"/>
  <c r="S323" i="8"/>
  <c r="S325" i="8"/>
  <c r="S327" i="8"/>
  <c r="S329" i="8"/>
  <c r="S331" i="8"/>
  <c r="S333" i="8"/>
  <c r="S335" i="8"/>
  <c r="S337" i="8"/>
  <c r="S339" i="8"/>
  <c r="S341" i="8"/>
  <c r="S343" i="8"/>
  <c r="S345" i="8"/>
  <c r="S347" i="8"/>
  <c r="S349" i="8"/>
  <c r="S351" i="8"/>
  <c r="S353" i="8"/>
  <c r="S235" i="8"/>
  <c r="S236" i="8"/>
  <c r="S243" i="8"/>
  <c r="S244" i="8"/>
  <c r="S251" i="8"/>
  <c r="S252" i="8"/>
  <c r="S259" i="8"/>
  <c r="S260" i="8"/>
  <c r="S267" i="8"/>
  <c r="S268" i="8"/>
  <c r="S233" i="8"/>
  <c r="S237" i="8"/>
  <c r="S238" i="8"/>
  <c r="S245" i="8"/>
  <c r="S246" i="8"/>
  <c r="S253" i="8"/>
  <c r="S254" i="8"/>
  <c r="S261" i="8"/>
  <c r="S262" i="8"/>
  <c r="S269" i="8"/>
  <c r="S270" i="8"/>
  <c r="S274" i="8"/>
  <c r="S276" i="8"/>
  <c r="S278" i="8"/>
  <c r="S280" i="8"/>
  <c r="S282" i="8"/>
  <c r="S284" i="8"/>
  <c r="S286" i="8"/>
  <c r="S288" i="8"/>
  <c r="S290" i="8"/>
  <c r="S292" i="8"/>
  <c r="S294" i="8"/>
  <c r="S296" i="8"/>
  <c r="S298" i="8"/>
  <c r="S300" i="8"/>
  <c r="S302" i="8"/>
  <c r="S304" i="8"/>
  <c r="S306" i="8"/>
  <c r="S308" i="8"/>
  <c r="S310" i="8"/>
  <c r="S312" i="8"/>
  <c r="S314" i="8"/>
  <c r="S316" i="8"/>
  <c r="S318" i="8"/>
  <c r="S320" i="8"/>
  <c r="S322" i="8"/>
  <c r="S324" i="8"/>
  <c r="S326" i="8"/>
  <c r="S328" i="8"/>
  <c r="S330" i="8"/>
  <c r="S332" i="8"/>
  <c r="S334" i="8"/>
  <c r="S336" i="8"/>
  <c r="S338" i="8"/>
  <c r="S340" i="8"/>
  <c r="S342" i="8"/>
  <c r="S344" i="8"/>
  <c r="S346" i="8"/>
  <c r="S348" i="8"/>
  <c r="S350" i="8"/>
  <c r="S352" i="8"/>
  <c r="S356" i="8"/>
  <c r="S357" i="8"/>
  <c r="S364" i="8"/>
  <c r="S365" i="8"/>
  <c r="S372" i="8"/>
  <c r="S373" i="8"/>
  <c r="S380" i="8"/>
  <c r="S381" i="8"/>
  <c r="S384" i="8"/>
  <c r="S386" i="8"/>
  <c r="S388" i="8"/>
  <c r="S390" i="8"/>
  <c r="S392" i="8"/>
  <c r="S394" i="8"/>
  <c r="S396" i="8"/>
  <c r="S398" i="8"/>
  <c r="S400" i="8"/>
  <c r="S402" i="8"/>
  <c r="S404" i="8"/>
  <c r="S406" i="8"/>
  <c r="S408" i="8"/>
  <c r="S410" i="8"/>
  <c r="S412" i="8"/>
  <c r="S414" i="8"/>
  <c r="S416" i="8"/>
  <c r="S418" i="8"/>
  <c r="S420" i="8"/>
  <c r="S422" i="8"/>
  <c r="S424" i="8"/>
  <c r="S426" i="8"/>
  <c r="S428" i="8"/>
  <c r="S430" i="8"/>
  <c r="S432" i="8"/>
  <c r="S434" i="8"/>
  <c r="S436" i="8"/>
  <c r="S438" i="8"/>
  <c r="S440" i="8"/>
  <c r="S442" i="8"/>
  <c r="S444" i="8"/>
  <c r="S446" i="8"/>
  <c r="S448" i="8"/>
  <c r="S450" i="8"/>
  <c r="S452" i="8"/>
  <c r="S454" i="8"/>
  <c r="S456" i="8"/>
  <c r="S458" i="8"/>
  <c r="S460" i="8"/>
  <c r="S462" i="8"/>
  <c r="S464" i="8"/>
  <c r="S466" i="8"/>
  <c r="S468" i="8"/>
  <c r="S470" i="8"/>
  <c r="S472" i="8"/>
  <c r="S474" i="8"/>
  <c r="S476" i="8"/>
  <c r="S478" i="8"/>
  <c r="S480" i="8"/>
  <c r="S482" i="8"/>
  <c r="S484" i="8"/>
  <c r="S486" i="8"/>
  <c r="S488" i="8"/>
  <c r="S490" i="8"/>
  <c r="S492" i="8"/>
  <c r="S494" i="8"/>
  <c r="S496" i="8"/>
  <c r="S498" i="8"/>
  <c r="S500" i="8"/>
  <c r="S502" i="8"/>
  <c r="S504" i="8"/>
  <c r="S506" i="8"/>
  <c r="S508" i="8"/>
  <c r="S510" i="8"/>
  <c r="S512" i="8"/>
  <c r="S514" i="8"/>
  <c r="S516" i="8"/>
  <c r="S518" i="8"/>
  <c r="S520" i="8"/>
  <c r="S522" i="8"/>
  <c r="S524" i="8"/>
  <c r="S526" i="8"/>
  <c r="S528" i="8"/>
  <c r="S530" i="8"/>
  <c r="S358" i="8"/>
  <c r="S359" i="8"/>
  <c r="S366" i="8"/>
  <c r="S367" i="8"/>
  <c r="S374" i="8"/>
  <c r="S375" i="8"/>
  <c r="S382" i="8"/>
  <c r="S360" i="8"/>
  <c r="S361" i="8"/>
  <c r="S368" i="8"/>
  <c r="S369" i="8"/>
  <c r="S376" i="8"/>
  <c r="S377" i="8"/>
  <c r="S383" i="8"/>
  <c r="S385" i="8"/>
  <c r="S387" i="8"/>
  <c r="S389" i="8"/>
  <c r="S391" i="8"/>
  <c r="S393" i="8"/>
  <c r="S395" i="8"/>
  <c r="S397" i="8"/>
  <c r="S399" i="8"/>
  <c r="S401" i="8"/>
  <c r="S403" i="8"/>
  <c r="S405" i="8"/>
  <c r="S407" i="8"/>
  <c r="S409" i="8"/>
  <c r="S411" i="8"/>
  <c r="S413" i="8"/>
  <c r="S415" i="8"/>
  <c r="S417" i="8"/>
  <c r="S419" i="8"/>
  <c r="S421" i="8"/>
  <c r="S423" i="8"/>
  <c r="S425" i="8"/>
  <c r="S427" i="8"/>
  <c r="S429" i="8"/>
  <c r="S431" i="8"/>
  <c r="S433" i="8"/>
  <c r="S435" i="8"/>
  <c r="S437" i="8"/>
  <c r="S439" i="8"/>
  <c r="S441" i="8"/>
  <c r="S443" i="8"/>
  <c r="S445" i="8"/>
  <c r="S447" i="8"/>
  <c r="S449" i="8"/>
  <c r="S451" i="8"/>
  <c r="S453" i="8"/>
  <c r="S455" i="8"/>
  <c r="S457" i="8"/>
  <c r="S459" i="8"/>
  <c r="S461" i="8"/>
  <c r="S463" i="8"/>
  <c r="S465" i="8"/>
  <c r="S467" i="8"/>
  <c r="S469" i="8"/>
  <c r="S354" i="8"/>
  <c r="S355" i="8"/>
  <c r="S362" i="8"/>
  <c r="S363" i="8"/>
  <c r="S370" i="8"/>
  <c r="S371" i="8"/>
  <c r="S378" i="8"/>
  <c r="S379" i="8"/>
  <c r="S473" i="8"/>
  <c r="S477" i="8"/>
  <c r="S485" i="8"/>
  <c r="S493" i="8"/>
  <c r="S501" i="8"/>
  <c r="S509" i="8"/>
  <c r="S517" i="8"/>
  <c r="S525" i="8"/>
  <c r="S531" i="8"/>
  <c r="S533" i="8"/>
  <c r="S535" i="8"/>
  <c r="S537" i="8"/>
  <c r="S539" i="8"/>
  <c r="S541" i="8"/>
  <c r="S543" i="8"/>
  <c r="S545" i="8"/>
  <c r="S547" i="8"/>
  <c r="S549" i="8"/>
  <c r="S551" i="8"/>
  <c r="S553" i="8"/>
  <c r="S555" i="8"/>
  <c r="S557" i="8"/>
  <c r="S559" i="8"/>
  <c r="S561" i="8"/>
  <c r="S563" i="8"/>
  <c r="S565" i="8"/>
  <c r="S567" i="8"/>
  <c r="S569" i="8"/>
  <c r="S571" i="8"/>
  <c r="S573" i="8"/>
  <c r="S575" i="8"/>
  <c r="S577" i="8"/>
  <c r="S579" i="8"/>
  <c r="S581" i="8"/>
  <c r="S583" i="8"/>
  <c r="S585" i="8"/>
  <c r="S587" i="8"/>
  <c r="S589" i="8"/>
  <c r="S591" i="8"/>
  <c r="S593" i="8"/>
  <c r="S595" i="8"/>
  <c r="S597" i="8"/>
  <c r="S599" i="8"/>
  <c r="S601" i="8"/>
  <c r="S603" i="8"/>
  <c r="S605" i="8"/>
  <c r="S607" i="8"/>
  <c r="S609" i="8"/>
  <c r="S611" i="8"/>
  <c r="S613" i="8"/>
  <c r="S615" i="8"/>
  <c r="S617" i="8"/>
  <c r="S619" i="8"/>
  <c r="S621" i="8"/>
  <c r="S623" i="8"/>
  <c r="S625" i="8"/>
  <c r="S627" i="8"/>
  <c r="S629" i="8"/>
  <c r="S631" i="8"/>
  <c r="S633" i="8"/>
  <c r="S635" i="8"/>
  <c r="S637" i="8"/>
  <c r="S639" i="8"/>
  <c r="S641" i="8"/>
  <c r="S643" i="8"/>
  <c r="S645" i="8"/>
  <c r="S647" i="8"/>
  <c r="S649" i="8"/>
  <c r="S651" i="8"/>
  <c r="S653" i="8"/>
  <c r="S655" i="8"/>
  <c r="S657" i="8"/>
  <c r="S659" i="8"/>
  <c r="S661" i="8"/>
  <c r="S663" i="8"/>
  <c r="S665" i="8"/>
  <c r="S667" i="8"/>
  <c r="S669" i="8"/>
  <c r="S671" i="8"/>
  <c r="S673" i="8"/>
  <c r="S675" i="8"/>
  <c r="S677" i="8"/>
  <c r="S679" i="8"/>
  <c r="S681" i="8"/>
  <c r="S683" i="8"/>
  <c r="S685" i="8"/>
  <c r="S687" i="8"/>
  <c r="S689" i="8"/>
  <c r="S691" i="8"/>
  <c r="S693" i="8"/>
  <c r="S695" i="8"/>
  <c r="S697" i="8"/>
  <c r="S699" i="8"/>
  <c r="S701" i="8"/>
  <c r="S703" i="8"/>
  <c r="S705" i="8"/>
  <c r="S707" i="8"/>
  <c r="S709" i="8"/>
  <c r="S711" i="8"/>
  <c r="S713" i="8"/>
  <c r="S471" i="8"/>
  <c r="S479" i="8"/>
  <c r="S487" i="8"/>
  <c r="S495" i="8"/>
  <c r="S503" i="8"/>
  <c r="S511" i="8"/>
  <c r="S519" i="8"/>
  <c r="S527" i="8"/>
  <c r="S481" i="8"/>
  <c r="S489" i="8"/>
  <c r="S497" i="8"/>
  <c r="S505" i="8"/>
  <c r="S513" i="8"/>
  <c r="S521" i="8"/>
  <c r="S529" i="8"/>
  <c r="S532" i="8"/>
  <c r="S534" i="8"/>
  <c r="S536" i="8"/>
  <c r="S538" i="8"/>
  <c r="S540" i="8"/>
  <c r="S542" i="8"/>
  <c r="S544" i="8"/>
  <c r="S546" i="8"/>
  <c r="S548" i="8"/>
  <c r="S550" i="8"/>
  <c r="S552" i="8"/>
  <c r="S554" i="8"/>
  <c r="S556" i="8"/>
  <c r="S558" i="8"/>
  <c r="S560" i="8"/>
  <c r="S562" i="8"/>
  <c r="S564" i="8"/>
  <c r="S566" i="8"/>
  <c r="S568" i="8"/>
  <c r="S570" i="8"/>
  <c r="S572" i="8"/>
  <c r="S574" i="8"/>
  <c r="S576" i="8"/>
  <c r="S578" i="8"/>
  <c r="S580" i="8"/>
  <c r="S582" i="8"/>
  <c r="S584" i="8"/>
  <c r="S586" i="8"/>
  <c r="S588" i="8"/>
  <c r="S590" i="8"/>
  <c r="S592" i="8"/>
  <c r="S594" i="8"/>
  <c r="S596" i="8"/>
  <c r="S598" i="8"/>
  <c r="S600" i="8"/>
  <c r="S602" i="8"/>
  <c r="S604" i="8"/>
  <c r="S606" i="8"/>
  <c r="S608" i="8"/>
  <c r="S610" i="8"/>
  <c r="S612" i="8"/>
  <c r="S614" i="8"/>
  <c r="S616" i="8"/>
  <c r="S618" i="8"/>
  <c r="S620" i="8"/>
  <c r="S622" i="8"/>
  <c r="S624" i="8"/>
  <c r="S626" i="8"/>
  <c r="S628" i="8"/>
  <c r="S630" i="8"/>
  <c r="S632" i="8"/>
  <c r="S634" i="8"/>
  <c r="S636" i="8"/>
  <c r="S475" i="8"/>
  <c r="S483" i="8"/>
  <c r="S491" i="8"/>
  <c r="S499" i="8"/>
  <c r="S507" i="8"/>
  <c r="S515" i="8"/>
  <c r="S523" i="8"/>
  <c r="S642" i="8"/>
  <c r="S650" i="8"/>
  <c r="S658" i="8"/>
  <c r="S666" i="8"/>
  <c r="S674" i="8"/>
  <c r="S682" i="8"/>
  <c r="S690" i="8"/>
  <c r="S698" i="8"/>
  <c r="S706" i="8"/>
  <c r="S714" i="8"/>
  <c r="S640" i="8"/>
  <c r="S652" i="8"/>
  <c r="S660" i="8"/>
  <c r="S668" i="8"/>
  <c r="S676" i="8"/>
  <c r="S684" i="8"/>
  <c r="S692" i="8"/>
  <c r="S700" i="8"/>
  <c r="S708" i="8"/>
  <c r="S715" i="8"/>
  <c r="S717" i="8"/>
  <c r="S719" i="8"/>
  <c r="S721" i="8"/>
  <c r="S723" i="8"/>
  <c r="S725" i="8"/>
  <c r="S727" i="8"/>
  <c r="S729" i="8"/>
  <c r="S731" i="8"/>
  <c r="S733" i="8"/>
  <c r="S735" i="8"/>
  <c r="S737" i="8"/>
  <c r="S739" i="8"/>
  <c r="S741" i="8"/>
  <c r="S743" i="8"/>
  <c r="S745" i="8"/>
  <c r="S747" i="8"/>
  <c r="S749" i="8"/>
  <c r="S751" i="8"/>
  <c r="S753" i="8"/>
  <c r="S755" i="8"/>
  <c r="S757" i="8"/>
  <c r="S759" i="8"/>
  <c r="S761" i="8"/>
  <c r="S763" i="8"/>
  <c r="S765" i="8"/>
  <c r="S767" i="8"/>
  <c r="S769" i="8"/>
  <c r="S771" i="8"/>
  <c r="S773" i="8"/>
  <c r="S775" i="8"/>
  <c r="S777" i="8"/>
  <c r="S779" i="8"/>
  <c r="S781" i="8"/>
  <c r="S783" i="8"/>
  <c r="S785" i="8"/>
  <c r="S787" i="8"/>
  <c r="S789" i="8"/>
  <c r="S791" i="8"/>
  <c r="S793" i="8"/>
  <c r="S795" i="8"/>
  <c r="S797" i="8"/>
  <c r="S799" i="8"/>
  <c r="S801" i="8"/>
  <c r="S803" i="8"/>
  <c r="S805" i="8"/>
  <c r="S807" i="8"/>
  <c r="S809" i="8"/>
  <c r="S811" i="8"/>
  <c r="S813" i="8"/>
  <c r="S815" i="8"/>
  <c r="S817" i="8"/>
  <c r="S819" i="8"/>
  <c r="S821" i="8"/>
  <c r="S823" i="8"/>
  <c r="S825" i="8"/>
  <c r="S827" i="8"/>
  <c r="S829" i="8"/>
  <c r="S831" i="8"/>
  <c r="S833" i="8"/>
  <c r="S835" i="8"/>
  <c r="S837" i="8"/>
  <c r="S839" i="8"/>
  <c r="S841" i="8"/>
  <c r="S843" i="8"/>
  <c r="S845" i="8"/>
  <c r="S847" i="8"/>
  <c r="S849" i="8"/>
  <c r="S851" i="8"/>
  <c r="S853" i="8"/>
  <c r="S855" i="8"/>
  <c r="S857" i="8"/>
  <c r="S859" i="8"/>
  <c r="S861" i="8"/>
  <c r="S863" i="8"/>
  <c r="S865" i="8"/>
  <c r="S867" i="8"/>
  <c r="S869" i="8"/>
  <c r="S871" i="8"/>
  <c r="S873" i="8"/>
  <c r="S875" i="8"/>
  <c r="S877" i="8"/>
  <c r="S879" i="8"/>
  <c r="S881" i="8"/>
  <c r="S883" i="8"/>
  <c r="S885" i="8"/>
  <c r="S887" i="8"/>
  <c r="S638" i="8"/>
  <c r="S646" i="8"/>
  <c r="S654" i="8"/>
  <c r="S662" i="8"/>
  <c r="S670" i="8"/>
  <c r="S678" i="8"/>
  <c r="S686" i="8"/>
  <c r="S694" i="8"/>
  <c r="S702" i="8"/>
  <c r="S710" i="8"/>
  <c r="S644" i="8"/>
  <c r="S648" i="8"/>
  <c r="S656" i="8"/>
  <c r="S664" i="8"/>
  <c r="S672" i="8"/>
  <c r="S680" i="8"/>
  <c r="S688" i="8"/>
  <c r="S696" i="8"/>
  <c r="S704" i="8"/>
  <c r="S712" i="8"/>
  <c r="S716" i="8"/>
  <c r="S718" i="8"/>
  <c r="S720" i="8"/>
  <c r="S722" i="8"/>
  <c r="S724" i="8"/>
  <c r="S726" i="8"/>
  <c r="S728" i="8"/>
  <c r="S730" i="8"/>
  <c r="S732" i="8"/>
  <c r="S734" i="8"/>
  <c r="S736" i="8"/>
  <c r="S738" i="8"/>
  <c r="S740" i="8"/>
  <c r="S742" i="8"/>
  <c r="S744" i="8"/>
  <c r="S746" i="8"/>
  <c r="S748" i="8"/>
  <c r="S750" i="8"/>
  <c r="S752" i="8"/>
  <c r="S754" i="8"/>
  <c r="S756" i="8"/>
  <c r="S758" i="8"/>
  <c r="S760" i="8"/>
  <c r="S762" i="8"/>
  <c r="S764" i="8"/>
  <c r="S766" i="8"/>
  <c r="S768" i="8"/>
  <c r="S770" i="8"/>
  <c r="S772" i="8"/>
  <c r="S774" i="8"/>
  <c r="S776" i="8"/>
  <c r="S778" i="8"/>
  <c r="S780" i="8"/>
  <c r="S782" i="8"/>
  <c r="S784" i="8"/>
  <c r="S786" i="8"/>
  <c r="S788" i="8"/>
  <c r="S790" i="8"/>
  <c r="S792" i="8"/>
  <c r="S794" i="8"/>
  <c r="S796" i="8"/>
  <c r="S798" i="8"/>
  <c r="S800" i="8"/>
  <c r="S802" i="8"/>
  <c r="S804" i="8"/>
  <c r="S806" i="8"/>
  <c r="S808" i="8"/>
  <c r="S810" i="8"/>
  <c r="S812" i="8"/>
  <c r="S814" i="8"/>
  <c r="S816" i="8"/>
  <c r="S818" i="8"/>
  <c r="S820" i="8"/>
  <c r="S822" i="8"/>
  <c r="S824" i="8"/>
  <c r="S826" i="8"/>
  <c r="S828" i="8"/>
  <c r="S830" i="8"/>
  <c r="S832" i="8"/>
  <c r="S834" i="8"/>
  <c r="S836" i="8"/>
  <c r="S838" i="8"/>
  <c r="S840" i="8"/>
  <c r="S842" i="8"/>
  <c r="S844" i="8"/>
  <c r="S846" i="8"/>
  <c r="S848" i="8"/>
  <c r="S850" i="8"/>
  <c r="S852" i="8"/>
  <c r="S854" i="8"/>
  <c r="S856" i="8"/>
  <c r="S860" i="8"/>
  <c r="S864" i="8"/>
  <c r="S868" i="8"/>
  <c r="S872" i="8"/>
  <c r="S876" i="8"/>
  <c r="S880" i="8"/>
  <c r="S884" i="8"/>
  <c r="S888" i="8"/>
  <c r="S890" i="8"/>
  <c r="S891" i="8"/>
  <c r="S898" i="8"/>
  <c r="S899" i="8"/>
  <c r="S906" i="8"/>
  <c r="S907" i="8"/>
  <c r="S914" i="8"/>
  <c r="S915" i="8"/>
  <c r="S922" i="8"/>
  <c r="S923" i="8"/>
  <c r="S930" i="8"/>
  <c r="S931" i="8"/>
  <c r="S938" i="8"/>
  <c r="S939" i="8"/>
  <c r="S946" i="8"/>
  <c r="S947" i="8"/>
  <c r="S949" i="8"/>
  <c r="S951" i="8"/>
  <c r="S953" i="8"/>
  <c r="S955" i="8"/>
  <c r="S957" i="8"/>
  <c r="S959" i="8"/>
  <c r="S961" i="8"/>
  <c r="S963" i="8"/>
  <c r="S965" i="8"/>
  <c r="S967" i="8"/>
  <c r="S969" i="8"/>
  <c r="S971" i="8"/>
  <c r="S973" i="8"/>
  <c r="S975" i="8"/>
  <c r="S977" i="8"/>
  <c r="S979" i="8"/>
  <c r="S981" i="8"/>
  <c r="S983" i="8"/>
  <c r="S985" i="8"/>
  <c r="S987" i="8"/>
  <c r="S989" i="8"/>
  <c r="S991" i="8"/>
  <c r="S993" i="8"/>
  <c r="S995" i="8"/>
  <c r="S997" i="8"/>
  <c r="S999" i="8"/>
  <c r="S1001" i="8"/>
  <c r="S1003" i="8"/>
  <c r="S1005" i="8"/>
  <c r="S1007" i="8"/>
  <c r="S1009" i="8"/>
  <c r="S1011" i="8"/>
  <c r="S1013" i="8"/>
  <c r="S1015" i="8"/>
  <c r="S1017" i="8"/>
  <c r="S1019" i="8"/>
  <c r="S1021" i="8"/>
  <c r="S1023" i="8"/>
  <c r="S1025" i="8"/>
  <c r="S1027" i="8"/>
  <c r="S1029" i="8"/>
  <c r="S1031" i="8"/>
  <c r="S1033" i="8"/>
  <c r="S1035" i="8"/>
  <c r="S1037" i="8"/>
  <c r="S1039" i="8"/>
  <c r="S1041" i="8"/>
  <c r="S1043" i="8"/>
  <c r="S1045" i="8"/>
  <c r="S1047" i="8"/>
  <c r="S1049" i="8"/>
  <c r="S1051" i="8"/>
  <c r="S1053" i="8"/>
  <c r="S1055" i="8"/>
  <c r="S1057" i="8"/>
  <c r="S1059" i="8"/>
  <c r="S1061" i="8"/>
  <c r="S1063" i="8"/>
  <c r="S1065" i="8"/>
  <c r="S1067" i="8"/>
  <c r="S1069" i="8"/>
  <c r="S1071" i="8"/>
  <c r="S1073" i="8"/>
  <c r="S1075" i="8"/>
  <c r="S1077" i="8"/>
  <c r="S1079" i="8"/>
  <c r="S1081" i="8"/>
  <c r="S1083" i="8"/>
  <c r="S1085" i="8"/>
  <c r="S1087" i="8"/>
  <c r="S1089" i="8"/>
  <c r="S1091" i="8"/>
  <c r="S1093" i="8"/>
  <c r="S1095" i="8"/>
  <c r="S1097" i="8"/>
  <c r="S1099" i="8"/>
  <c r="S1101" i="8"/>
  <c r="S1103" i="8"/>
  <c r="S1105" i="8"/>
  <c r="S1107" i="8"/>
  <c r="S1109" i="8"/>
  <c r="S1111" i="8"/>
  <c r="S1113" i="8"/>
  <c r="S1115" i="8"/>
  <c r="S1117" i="8"/>
  <c r="S1119" i="8"/>
  <c r="S1121" i="8"/>
  <c r="S1123" i="8"/>
  <c r="S1125" i="8"/>
  <c r="S1127" i="8"/>
  <c r="S1129" i="8"/>
  <c r="S1131" i="8"/>
  <c r="S1133" i="8"/>
  <c r="S1135" i="8"/>
  <c r="S1137" i="8"/>
  <c r="S1139" i="8"/>
  <c r="S1141" i="8"/>
  <c r="S1143" i="8"/>
  <c r="S1145" i="8"/>
  <c r="S1147" i="8"/>
  <c r="S1149" i="8"/>
  <c r="S1151" i="8"/>
  <c r="S1153" i="8"/>
  <c r="S1155" i="8"/>
  <c r="S1157" i="8"/>
  <c r="S1159" i="8"/>
  <c r="S1161" i="8"/>
  <c r="S1163" i="8"/>
  <c r="S1165" i="8"/>
  <c r="S1167" i="8"/>
  <c r="S1169" i="8"/>
  <c r="S1171" i="8"/>
  <c r="S892" i="8"/>
  <c r="S893" i="8"/>
  <c r="S900" i="8"/>
  <c r="S901" i="8"/>
  <c r="S908" i="8"/>
  <c r="S909" i="8"/>
  <c r="S916" i="8"/>
  <c r="S917" i="8"/>
  <c r="S924" i="8"/>
  <c r="S925" i="8"/>
  <c r="S932" i="8"/>
  <c r="S933" i="8"/>
  <c r="S940" i="8"/>
  <c r="S941" i="8"/>
  <c r="S858" i="8"/>
  <c r="S862" i="8"/>
  <c r="S866" i="8"/>
  <c r="S870" i="8"/>
  <c r="S874" i="8"/>
  <c r="S878" i="8"/>
  <c r="S882" i="8"/>
  <c r="S886" i="8"/>
  <c r="S894" i="8"/>
  <c r="S895" i="8"/>
  <c r="S902" i="8"/>
  <c r="S903" i="8"/>
  <c r="S910" i="8"/>
  <c r="S911" i="8"/>
  <c r="S918" i="8"/>
  <c r="S919" i="8"/>
  <c r="S926" i="8"/>
  <c r="S927" i="8"/>
  <c r="S934" i="8"/>
  <c r="S935" i="8"/>
  <c r="S942" i="8"/>
  <c r="S943" i="8"/>
  <c r="S948" i="8"/>
  <c r="S950" i="8"/>
  <c r="S952" i="8"/>
  <c r="S954" i="8"/>
  <c r="S956" i="8"/>
  <c r="S958" i="8"/>
  <c r="S960" i="8"/>
  <c r="S962" i="8"/>
  <c r="S964" i="8"/>
  <c r="S966" i="8"/>
  <c r="S968" i="8"/>
  <c r="S970" i="8"/>
  <c r="S972" i="8"/>
  <c r="S974" i="8"/>
  <c r="S976" i="8"/>
  <c r="S978" i="8"/>
  <c r="S980" i="8"/>
  <c r="S982" i="8"/>
  <c r="S984" i="8"/>
  <c r="S986" i="8"/>
  <c r="S988" i="8"/>
  <c r="S990" i="8"/>
  <c r="S992" i="8"/>
  <c r="S994" i="8"/>
  <c r="S996" i="8"/>
  <c r="S998" i="8"/>
  <c r="S1000" i="8"/>
  <c r="S889" i="8"/>
  <c r="S896" i="8"/>
  <c r="S897" i="8"/>
  <c r="S904" i="8"/>
  <c r="S905" i="8"/>
  <c r="S912" i="8"/>
  <c r="S913" i="8"/>
  <c r="S920" i="8"/>
  <c r="S921" i="8"/>
  <c r="S928" i="8"/>
  <c r="S929" i="8"/>
  <c r="S936" i="8"/>
  <c r="S937" i="8"/>
  <c r="S944" i="8"/>
  <c r="S945" i="8"/>
  <c r="S1006" i="8"/>
  <c r="S1014" i="8"/>
  <c r="S1022" i="8"/>
  <c r="S1030" i="8"/>
  <c r="S1038" i="8"/>
  <c r="S1046" i="8"/>
  <c r="S1054" i="8"/>
  <c r="S1062" i="8"/>
  <c r="S1070" i="8"/>
  <c r="S1078" i="8"/>
  <c r="S1086" i="8"/>
  <c r="S1094" i="8"/>
  <c r="S1102" i="8"/>
  <c r="S1110" i="8"/>
  <c r="S1118" i="8"/>
  <c r="S1126" i="8"/>
  <c r="S1134" i="8"/>
  <c r="S1142" i="8"/>
  <c r="S1150" i="8"/>
  <c r="S1158" i="8"/>
  <c r="S1166" i="8"/>
  <c r="S1172" i="8"/>
  <c r="S1174" i="8"/>
  <c r="S1176" i="8"/>
  <c r="S1178" i="8"/>
  <c r="S1180" i="8"/>
  <c r="S1182" i="8"/>
  <c r="S1184" i="8"/>
  <c r="S1186" i="8"/>
  <c r="S1188" i="8"/>
  <c r="S1190" i="8"/>
  <c r="S1192" i="8"/>
  <c r="S1194" i="8"/>
  <c r="S1196" i="8"/>
  <c r="S1198" i="8"/>
  <c r="S1200" i="8"/>
  <c r="S1202" i="8"/>
  <c r="S1204" i="8"/>
  <c r="S1206" i="8"/>
  <c r="S1208" i="8"/>
  <c r="S1090" i="8"/>
  <c r="S1130" i="8"/>
  <c r="S1154" i="8"/>
  <c r="S1181" i="8"/>
  <c r="S1183" i="8"/>
  <c r="S1185" i="8"/>
  <c r="S1187" i="8"/>
  <c r="S1191" i="8"/>
  <c r="S1193" i="8"/>
  <c r="S1004" i="8"/>
  <c r="S1012" i="8"/>
  <c r="S1020" i="8"/>
  <c r="S1028" i="8"/>
  <c r="S1036" i="8"/>
  <c r="S1044" i="8"/>
  <c r="S1052" i="8"/>
  <c r="S1060" i="8"/>
  <c r="S1068" i="8"/>
  <c r="S1076" i="8"/>
  <c r="S1084" i="8"/>
  <c r="S1092" i="8"/>
  <c r="S1100" i="8"/>
  <c r="S1108" i="8"/>
  <c r="S1120" i="8"/>
  <c r="S1128" i="8"/>
  <c r="S1136" i="8"/>
  <c r="S1144" i="8"/>
  <c r="S1152" i="8"/>
  <c r="S1160" i="8"/>
  <c r="S1168" i="8"/>
  <c r="S1170" i="8"/>
  <c r="S1177" i="8"/>
  <c r="S1179" i="8"/>
  <c r="S1189" i="8"/>
  <c r="S1197" i="8"/>
  <c r="S1199" i="8"/>
  <c r="S1203" i="8"/>
  <c r="S1002" i="8"/>
  <c r="S1010" i="8"/>
  <c r="S1018" i="8"/>
  <c r="S1026" i="8"/>
  <c r="S1034" i="8"/>
  <c r="S1042" i="8"/>
  <c r="S1050" i="8"/>
  <c r="S1058" i="8"/>
  <c r="S1066" i="8"/>
  <c r="S1082" i="8"/>
  <c r="S1098" i="8"/>
  <c r="S1106" i="8"/>
  <c r="S1122" i="8"/>
  <c r="S1146" i="8"/>
  <c r="S1173" i="8"/>
  <c r="S1205" i="8"/>
  <c r="S1209" i="8"/>
  <c r="S1008" i="8"/>
  <c r="S1016" i="8"/>
  <c r="S1024" i="8"/>
  <c r="S1032" i="8"/>
  <c r="S1040" i="8"/>
  <c r="S1048" i="8"/>
  <c r="S1056" i="8"/>
  <c r="S1064" i="8"/>
  <c r="S1072" i="8"/>
  <c r="S1080" i="8"/>
  <c r="S1088" i="8"/>
  <c r="S1096" i="8"/>
  <c r="S1104" i="8"/>
  <c r="S1112" i="8"/>
  <c r="S1114" i="8"/>
  <c r="S1116" i="8"/>
  <c r="S1124" i="8"/>
  <c r="S1132" i="8"/>
  <c r="S1140" i="8"/>
  <c r="S1148" i="8"/>
  <c r="S1156" i="8"/>
  <c r="S1164" i="8"/>
  <c r="S3" i="8"/>
  <c r="S1074" i="8"/>
  <c r="S1138" i="8"/>
  <c r="S1162" i="8"/>
  <c r="S1175" i="8"/>
  <c r="S1195" i="8"/>
  <c r="S1201" i="8"/>
  <c r="S1207" i="8"/>
  <c r="Q2" i="8"/>
  <c r="Q1211" i="8"/>
  <c r="Q1213" i="8"/>
  <c r="Q1215" i="8"/>
  <c r="Q1217" i="8"/>
  <c r="Q1219" i="8"/>
  <c r="Q1221" i="8"/>
  <c r="Q1223" i="8"/>
  <c r="Q1225" i="8"/>
  <c r="Q1227" i="8"/>
  <c r="Q1229" i="8"/>
  <c r="Q1231" i="8"/>
  <c r="Q1233" i="8"/>
  <c r="Q1235" i="8"/>
  <c r="Q1237" i="8"/>
  <c r="Q1239" i="8"/>
  <c r="Q1241" i="8"/>
  <c r="Q1243" i="8"/>
  <c r="Q1245" i="8"/>
  <c r="Q1247" i="8"/>
  <c r="Q1249" i="8"/>
  <c r="Q1251" i="8"/>
  <c r="Q1253" i="8"/>
  <c r="Q1210" i="8"/>
  <c r="Q1212" i="8"/>
  <c r="Q1214" i="8"/>
  <c r="Q1216" i="8"/>
  <c r="Q1218" i="8"/>
  <c r="Q1220" i="8"/>
  <c r="Q1222" i="8"/>
  <c r="Q1224" i="8"/>
  <c r="Q1226" i="8"/>
  <c r="Q1228" i="8"/>
  <c r="Q1230" i="8"/>
  <c r="Q1232" i="8"/>
  <c r="Q1234" i="8"/>
  <c r="Q1236" i="8"/>
  <c r="Q1238" i="8"/>
  <c r="Q1240" i="8"/>
  <c r="Q1242" i="8"/>
  <c r="Q1244" i="8"/>
  <c r="Q1246" i="8"/>
  <c r="Q1248" i="8"/>
  <c r="Q1250" i="8"/>
  <c r="Q1252" i="8"/>
  <c r="Q1254" i="8"/>
  <c r="Q1255" i="8"/>
  <c r="Q1256" i="8"/>
  <c r="Q1257" i="8"/>
  <c r="Q1264" i="8"/>
  <c r="Q1265" i="8"/>
  <c r="Q1258" i="8"/>
  <c r="Q1259" i="8"/>
  <c r="Q1266" i="8"/>
  <c r="Q1268" i="8"/>
  <c r="Q1270" i="8"/>
  <c r="Q1272" i="8"/>
  <c r="Q1274" i="8"/>
  <c r="Q1276" i="8"/>
  <c r="Q1278" i="8"/>
  <c r="Q1280" i="8"/>
  <c r="Q1282" i="8"/>
  <c r="Q1284" i="8"/>
  <c r="Q1286" i="8"/>
  <c r="Q1288" i="8"/>
  <c r="Q1290" i="8"/>
  <c r="Q1292" i="8"/>
  <c r="Q1294" i="8"/>
  <c r="Q1296" i="8"/>
  <c r="Q1298" i="8"/>
  <c r="Q1300" i="8"/>
  <c r="Q1302" i="8"/>
  <c r="Q1304" i="8"/>
  <c r="Q1306" i="8"/>
  <c r="Q1308" i="8"/>
  <c r="Q1310" i="8"/>
  <c r="Q1312" i="8"/>
  <c r="Q1260" i="8"/>
  <c r="Q1261" i="8"/>
  <c r="Q1262" i="8"/>
  <c r="Q1263" i="8"/>
  <c r="Q1267" i="8"/>
  <c r="Q1269" i="8"/>
  <c r="Q1271" i="8"/>
  <c r="Q1273" i="8"/>
  <c r="Q1275" i="8"/>
  <c r="Q1277" i="8"/>
  <c r="Q1279" i="8"/>
  <c r="Q1281" i="8"/>
  <c r="Q1283" i="8"/>
  <c r="Q1285" i="8"/>
  <c r="Q1287" i="8"/>
  <c r="Q1289" i="8"/>
  <c r="Q1291" i="8"/>
  <c r="Q1293" i="8"/>
  <c r="Q1295" i="8"/>
  <c r="Q1297" i="8"/>
  <c r="Q1299" i="8"/>
  <c r="Q1301" i="8"/>
  <c r="Q1303" i="8"/>
  <c r="Q1305" i="8"/>
  <c r="Q1307" i="8"/>
  <c r="Q1309" i="8"/>
  <c r="Q1315" i="8"/>
  <c r="Q1316" i="8"/>
  <c r="Q1323" i="8"/>
  <c r="Q1324" i="8"/>
  <c r="Q1326" i="8"/>
  <c r="Q1328" i="8"/>
  <c r="Q1330" i="8"/>
  <c r="Q1332" i="8"/>
  <c r="Q1334" i="8"/>
  <c r="Q1336" i="8"/>
  <c r="Q1338" i="8"/>
  <c r="Q1340" i="8"/>
  <c r="Q1342" i="8"/>
  <c r="Q1344" i="8"/>
  <c r="Q1346" i="8"/>
  <c r="Q1348" i="8"/>
  <c r="Q1350" i="8"/>
  <c r="Q1352" i="8"/>
  <c r="Q1354" i="8"/>
  <c r="Q1356" i="8"/>
  <c r="Q1358" i="8"/>
  <c r="Q1360" i="8"/>
  <c r="Q1362" i="8"/>
  <c r="Q1364" i="8"/>
  <c r="Q1366" i="8"/>
  <c r="Q1368" i="8"/>
  <c r="Q1370" i="8"/>
  <c r="Q1372" i="8"/>
  <c r="Q1374" i="8"/>
  <c r="Q1376" i="8"/>
  <c r="Q1378" i="8"/>
  <c r="Q1380" i="8"/>
  <c r="Q1382" i="8"/>
  <c r="Q1384" i="8"/>
  <c r="Q1386" i="8"/>
  <c r="Q1388" i="8"/>
  <c r="Q1390" i="8"/>
  <c r="Q1392" i="8"/>
  <c r="Q1394" i="8"/>
  <c r="Q1311" i="8"/>
  <c r="Q1317" i="8"/>
  <c r="Q1318" i="8"/>
  <c r="Q1319" i="8"/>
  <c r="Q1320" i="8"/>
  <c r="Q1325" i="8"/>
  <c r="Q1327" i="8"/>
  <c r="Q1329" i="8"/>
  <c r="Q1331" i="8"/>
  <c r="Q1333" i="8"/>
  <c r="Q1335" i="8"/>
  <c r="Q1337" i="8"/>
  <c r="Q1339" i="8"/>
  <c r="Q1341" i="8"/>
  <c r="Q1343" i="8"/>
  <c r="Q1345" i="8"/>
  <c r="Q1347" i="8"/>
  <c r="Q1349" i="8"/>
  <c r="Q1351" i="8"/>
  <c r="Q1353" i="8"/>
  <c r="Q1355" i="8"/>
  <c r="Q1357" i="8"/>
  <c r="Q1359" i="8"/>
  <c r="Q1361" i="8"/>
  <c r="Q1363" i="8"/>
  <c r="Q1365" i="8"/>
  <c r="Q1367" i="8"/>
  <c r="Q1313" i="8"/>
  <c r="Q1314" i="8"/>
  <c r="Q1321" i="8"/>
  <c r="Q1322" i="8"/>
  <c r="Q1375" i="8"/>
  <c r="Q1383" i="8"/>
  <c r="Q1391" i="8"/>
  <c r="Q1396" i="8"/>
  <c r="Q4" i="8"/>
  <c r="Q6" i="8"/>
  <c r="Q8" i="8"/>
  <c r="Q10" i="8"/>
  <c r="Q12" i="8"/>
  <c r="Q14" i="8"/>
  <c r="Q16" i="8"/>
  <c r="Q18" i="8"/>
  <c r="Q20" i="8"/>
  <c r="Q22" i="8"/>
  <c r="Q24" i="8"/>
  <c r="Q26" i="8"/>
  <c r="Q28" i="8"/>
  <c r="Q30" i="8"/>
  <c r="Q32" i="8"/>
  <c r="Q34" i="8"/>
  <c r="Q36" i="8"/>
  <c r="Q38" i="8"/>
  <c r="Q40" i="8"/>
  <c r="Q42" i="8"/>
  <c r="Q44" i="8"/>
  <c r="Q46" i="8"/>
  <c r="Q48" i="8"/>
  <c r="Q50" i="8"/>
  <c r="Q52" i="8"/>
  <c r="Q54" i="8"/>
  <c r="Q56" i="8"/>
  <c r="Q1377" i="8"/>
  <c r="Q1385" i="8"/>
  <c r="Q1393" i="8"/>
  <c r="Q1369" i="8"/>
  <c r="Q1379" i="8"/>
  <c r="Q1387" i="8"/>
  <c r="Q1395" i="8"/>
  <c r="Q5" i="8"/>
  <c r="Q7" i="8"/>
  <c r="Q9" i="8"/>
  <c r="Q11" i="8"/>
  <c r="Q13" i="8"/>
  <c r="Q15" i="8"/>
  <c r="Q17" i="8"/>
  <c r="Q19" i="8"/>
  <c r="Q21" i="8"/>
  <c r="Q23" i="8"/>
  <c r="Q25" i="8"/>
  <c r="Q27" i="8"/>
  <c r="Q1371" i="8"/>
  <c r="Q1373" i="8"/>
  <c r="Q1381" i="8"/>
  <c r="Q1389" i="8"/>
  <c r="Q29" i="8"/>
  <c r="Q41" i="8"/>
  <c r="Q49" i="8"/>
  <c r="Q57" i="8"/>
  <c r="Q59" i="8"/>
  <c r="Q61" i="8"/>
  <c r="Q63" i="8"/>
  <c r="Q65" i="8"/>
  <c r="Q67" i="8"/>
  <c r="Q69" i="8"/>
  <c r="Q71" i="8"/>
  <c r="Q73" i="8"/>
  <c r="Q75" i="8"/>
  <c r="Q77" i="8"/>
  <c r="Q79" i="8"/>
  <c r="Q81" i="8"/>
  <c r="Q83" i="8"/>
  <c r="Q85" i="8"/>
  <c r="Q87" i="8"/>
  <c r="Q89" i="8"/>
  <c r="Q91" i="8"/>
  <c r="Q93" i="8"/>
  <c r="Q95" i="8"/>
  <c r="Q97" i="8"/>
  <c r="Q99" i="8"/>
  <c r="Q101" i="8"/>
  <c r="Q103" i="8"/>
  <c r="Q105" i="8"/>
  <c r="Q107" i="8"/>
  <c r="Q109" i="8"/>
  <c r="Q111" i="8"/>
  <c r="Q113" i="8"/>
  <c r="Q115" i="8"/>
  <c r="Q117" i="8"/>
  <c r="Q119" i="8"/>
  <c r="Q121" i="8"/>
  <c r="Q123" i="8"/>
  <c r="Q125" i="8"/>
  <c r="Q127" i="8"/>
  <c r="Q129" i="8"/>
  <c r="Q131" i="8"/>
  <c r="Q133" i="8"/>
  <c r="Q135" i="8"/>
  <c r="Q137" i="8"/>
  <c r="Q139" i="8"/>
  <c r="Q141" i="8"/>
  <c r="Q143" i="8"/>
  <c r="Q145" i="8"/>
  <c r="Q147" i="8"/>
  <c r="Q149" i="8"/>
  <c r="Q151" i="8"/>
  <c r="Q35" i="8"/>
  <c r="Q43" i="8"/>
  <c r="Q51" i="8"/>
  <c r="Q33" i="8"/>
  <c r="Q37" i="8"/>
  <c r="Q45" i="8"/>
  <c r="Q53" i="8"/>
  <c r="Q58" i="8"/>
  <c r="Q60" i="8"/>
  <c r="Q62" i="8"/>
  <c r="Q64" i="8"/>
  <c r="Q66" i="8"/>
  <c r="Q68" i="8"/>
  <c r="Q70" i="8"/>
  <c r="Q72" i="8"/>
  <c r="Q74" i="8"/>
  <c r="Q76" i="8"/>
  <c r="Q78" i="8"/>
  <c r="Q80" i="8"/>
  <c r="Q82" i="8"/>
  <c r="Q84" i="8"/>
  <c r="Q86" i="8"/>
  <c r="Q88" i="8"/>
  <c r="Q90" i="8"/>
  <c r="Q92" i="8"/>
  <c r="Q94" i="8"/>
  <c r="Q96" i="8"/>
  <c r="Q98" i="8"/>
  <c r="Q100" i="8"/>
  <c r="Q102" i="8"/>
  <c r="Q104" i="8"/>
  <c r="Q106" i="8"/>
  <c r="Q31" i="8"/>
  <c r="Q39" i="8"/>
  <c r="Q47" i="8"/>
  <c r="Q55" i="8"/>
  <c r="Q108" i="8"/>
  <c r="Q116" i="8"/>
  <c r="Q124" i="8"/>
  <c r="Q132" i="8"/>
  <c r="Q140" i="8"/>
  <c r="Q148" i="8"/>
  <c r="Q118" i="8"/>
  <c r="Q126" i="8"/>
  <c r="Q134" i="8"/>
  <c r="Q142" i="8"/>
  <c r="Q150" i="8"/>
  <c r="Q153" i="8"/>
  <c r="Q155" i="8"/>
  <c r="Q157" i="8"/>
  <c r="Q159" i="8"/>
  <c r="Q161" i="8"/>
  <c r="Q163" i="8"/>
  <c r="Q165" i="8"/>
  <c r="Q167" i="8"/>
  <c r="Q169" i="8"/>
  <c r="Q171" i="8"/>
  <c r="Q173" i="8"/>
  <c r="Q175" i="8"/>
  <c r="Q177" i="8"/>
  <c r="Q179" i="8"/>
  <c r="Q181" i="8"/>
  <c r="Q183" i="8"/>
  <c r="Q185" i="8"/>
  <c r="Q187" i="8"/>
  <c r="Q189" i="8"/>
  <c r="Q191" i="8"/>
  <c r="Q193" i="8"/>
  <c r="Q195" i="8"/>
  <c r="Q197" i="8"/>
  <c r="Q199" i="8"/>
  <c r="Q201" i="8"/>
  <c r="Q203" i="8"/>
  <c r="Q205" i="8"/>
  <c r="Q207" i="8"/>
  <c r="Q209" i="8"/>
  <c r="Q211" i="8"/>
  <c r="Q213" i="8"/>
  <c r="Q215" i="8"/>
  <c r="Q217" i="8"/>
  <c r="Q219" i="8"/>
  <c r="Q221" i="8"/>
  <c r="Q223" i="8"/>
  <c r="Q225" i="8"/>
  <c r="Q227" i="8"/>
  <c r="Q229" i="8"/>
  <c r="Q231" i="8"/>
  <c r="Q233" i="8"/>
  <c r="Q112" i="8"/>
  <c r="Q120" i="8"/>
  <c r="Q128" i="8"/>
  <c r="Q136" i="8"/>
  <c r="Q144" i="8"/>
  <c r="Q110" i="8"/>
  <c r="Q114" i="8"/>
  <c r="Q122" i="8"/>
  <c r="Q130" i="8"/>
  <c r="Q138" i="8"/>
  <c r="Q146" i="8"/>
  <c r="Q152" i="8"/>
  <c r="Q154" i="8"/>
  <c r="Q156" i="8"/>
  <c r="Q158" i="8"/>
  <c r="Q160" i="8"/>
  <c r="Q162" i="8"/>
  <c r="Q164" i="8"/>
  <c r="Q166" i="8"/>
  <c r="Q168" i="8"/>
  <c r="Q170" i="8"/>
  <c r="Q172" i="8"/>
  <c r="Q174" i="8"/>
  <c r="Q176" i="8"/>
  <c r="Q178" i="8"/>
  <c r="Q180" i="8"/>
  <c r="Q182" i="8"/>
  <c r="Q184" i="8"/>
  <c r="Q186" i="8"/>
  <c r="Q188" i="8"/>
  <c r="Q190" i="8"/>
  <c r="Q192" i="8"/>
  <c r="Q194" i="8"/>
  <c r="Q196" i="8"/>
  <c r="Q198" i="8"/>
  <c r="Q200" i="8"/>
  <c r="Q202" i="8"/>
  <c r="Q204" i="8"/>
  <c r="Q206" i="8"/>
  <c r="Q208" i="8"/>
  <c r="Q210" i="8"/>
  <c r="Q212" i="8"/>
  <c r="Q214" i="8"/>
  <c r="Q216" i="8"/>
  <c r="Q218" i="8"/>
  <c r="Q220" i="8"/>
  <c r="Q222" i="8"/>
  <c r="Q224" i="8"/>
  <c r="Q226" i="8"/>
  <c r="Q228" i="8"/>
  <c r="Q230" i="8"/>
  <c r="Q232" i="8"/>
  <c r="Q235" i="8"/>
  <c r="Q242" i="8"/>
  <c r="Q243" i="8"/>
  <c r="Q250" i="8"/>
  <c r="Q251" i="8"/>
  <c r="Q258" i="8"/>
  <c r="Q259" i="8"/>
  <c r="Q266" i="8"/>
  <c r="Q267" i="8"/>
  <c r="Q234" i="8"/>
  <c r="Q236" i="8"/>
  <c r="Q237" i="8"/>
  <c r="Q244" i="8"/>
  <c r="Q245" i="8"/>
  <c r="Q252" i="8"/>
  <c r="Q253" i="8"/>
  <c r="Q260" i="8"/>
  <c r="Q261" i="8"/>
  <c r="Q268" i="8"/>
  <c r="Q269" i="8"/>
  <c r="Q274" i="8"/>
  <c r="Q276" i="8"/>
  <c r="Q278" i="8"/>
  <c r="Q280" i="8"/>
  <c r="Q282" i="8"/>
  <c r="Q284" i="8"/>
  <c r="Q286" i="8"/>
  <c r="Q288" i="8"/>
  <c r="Q290" i="8"/>
  <c r="Q292" i="8"/>
  <c r="Q294" i="8"/>
  <c r="Q296" i="8"/>
  <c r="Q298" i="8"/>
  <c r="Q300" i="8"/>
  <c r="Q302" i="8"/>
  <c r="Q304" i="8"/>
  <c r="Q306" i="8"/>
  <c r="Q308" i="8"/>
  <c r="Q310" i="8"/>
  <c r="Q312" i="8"/>
  <c r="Q314" i="8"/>
  <c r="Q316" i="8"/>
  <c r="Q318" i="8"/>
  <c r="Q320" i="8"/>
  <c r="Q322" i="8"/>
  <c r="Q324" i="8"/>
  <c r="Q326" i="8"/>
  <c r="Q328" i="8"/>
  <c r="Q330" i="8"/>
  <c r="Q332" i="8"/>
  <c r="Q334" i="8"/>
  <c r="Q336" i="8"/>
  <c r="Q338" i="8"/>
  <c r="Q340" i="8"/>
  <c r="Q342" i="8"/>
  <c r="Q344" i="8"/>
  <c r="Q346" i="8"/>
  <c r="Q348" i="8"/>
  <c r="Q350" i="8"/>
  <c r="Q352" i="8"/>
  <c r="Q354" i="8"/>
  <c r="Q238" i="8"/>
  <c r="Q239" i="8"/>
  <c r="Q246" i="8"/>
  <c r="Q247" i="8"/>
  <c r="Q254" i="8"/>
  <c r="Q255" i="8"/>
  <c r="Q262" i="8"/>
  <c r="Q263" i="8"/>
  <c r="Q270" i="8"/>
  <c r="Q271" i="8"/>
  <c r="Q240" i="8"/>
  <c r="Q241" i="8"/>
  <c r="Q248" i="8"/>
  <c r="Q249" i="8"/>
  <c r="Q256" i="8"/>
  <c r="Q257" i="8"/>
  <c r="Q264" i="8"/>
  <c r="Q265" i="8"/>
  <c r="Q272" i="8"/>
  <c r="Q273" i="8"/>
  <c r="Q275" i="8"/>
  <c r="Q277" i="8"/>
  <c r="Q279" i="8"/>
  <c r="Q281" i="8"/>
  <c r="Q283" i="8"/>
  <c r="Q285" i="8"/>
  <c r="Q287" i="8"/>
  <c r="Q289" i="8"/>
  <c r="Q291" i="8"/>
  <c r="Q293" i="8"/>
  <c r="Q295" i="8"/>
  <c r="Q297" i="8"/>
  <c r="Q299" i="8"/>
  <c r="Q301" i="8"/>
  <c r="Q303" i="8"/>
  <c r="Q305" i="8"/>
  <c r="Q307" i="8"/>
  <c r="Q309" i="8"/>
  <c r="Q311" i="8"/>
  <c r="Q313" i="8"/>
  <c r="Q315" i="8"/>
  <c r="Q317" i="8"/>
  <c r="Q319" i="8"/>
  <c r="Q321" i="8"/>
  <c r="Q323" i="8"/>
  <c r="Q325" i="8"/>
  <c r="Q327" i="8"/>
  <c r="Q329" i="8"/>
  <c r="Q331" i="8"/>
  <c r="Q333" i="8"/>
  <c r="Q335" i="8"/>
  <c r="Q337" i="8"/>
  <c r="Q339" i="8"/>
  <c r="Q341" i="8"/>
  <c r="Q343" i="8"/>
  <c r="Q345" i="8"/>
  <c r="Q347" i="8"/>
  <c r="Q349" i="8"/>
  <c r="Q351" i="8"/>
  <c r="Q353" i="8"/>
  <c r="Q359" i="8"/>
  <c r="Q360" i="8"/>
  <c r="Q367" i="8"/>
  <c r="Q368" i="8"/>
  <c r="Q375" i="8"/>
  <c r="Q376" i="8"/>
  <c r="Q383" i="8"/>
  <c r="Q385" i="8"/>
  <c r="Q387" i="8"/>
  <c r="Q389" i="8"/>
  <c r="Q391" i="8"/>
  <c r="Q393" i="8"/>
  <c r="Q395" i="8"/>
  <c r="Q397" i="8"/>
  <c r="Q399" i="8"/>
  <c r="Q401" i="8"/>
  <c r="Q403" i="8"/>
  <c r="Q405" i="8"/>
  <c r="Q407" i="8"/>
  <c r="Q409" i="8"/>
  <c r="Q411" i="8"/>
  <c r="Q413" i="8"/>
  <c r="Q415" i="8"/>
  <c r="Q417" i="8"/>
  <c r="Q419" i="8"/>
  <c r="Q421" i="8"/>
  <c r="Q423" i="8"/>
  <c r="Q425" i="8"/>
  <c r="Q427" i="8"/>
  <c r="Q429" i="8"/>
  <c r="Q431" i="8"/>
  <c r="Q433" i="8"/>
  <c r="Q435" i="8"/>
  <c r="Q437" i="8"/>
  <c r="Q439" i="8"/>
  <c r="Q441" i="8"/>
  <c r="Q443" i="8"/>
  <c r="Q445" i="8"/>
  <c r="Q447" i="8"/>
  <c r="Q449" i="8"/>
  <c r="Q451" i="8"/>
  <c r="Q453" i="8"/>
  <c r="Q455" i="8"/>
  <c r="Q457" i="8"/>
  <c r="Q459" i="8"/>
  <c r="Q461" i="8"/>
  <c r="Q463" i="8"/>
  <c r="Q465" i="8"/>
  <c r="Q467" i="8"/>
  <c r="Q469" i="8"/>
  <c r="Q471" i="8"/>
  <c r="Q473" i="8"/>
  <c r="Q475" i="8"/>
  <c r="Q477" i="8"/>
  <c r="Q479" i="8"/>
  <c r="Q481" i="8"/>
  <c r="Q483" i="8"/>
  <c r="Q485" i="8"/>
  <c r="Q487" i="8"/>
  <c r="Q489" i="8"/>
  <c r="Q491" i="8"/>
  <c r="Q493" i="8"/>
  <c r="Q495" i="8"/>
  <c r="Q497" i="8"/>
  <c r="Q499" i="8"/>
  <c r="Q501" i="8"/>
  <c r="Q503" i="8"/>
  <c r="Q505" i="8"/>
  <c r="Q507" i="8"/>
  <c r="Q509" i="8"/>
  <c r="Q511" i="8"/>
  <c r="Q513" i="8"/>
  <c r="Q515" i="8"/>
  <c r="Q517" i="8"/>
  <c r="Q519" i="8"/>
  <c r="Q521" i="8"/>
  <c r="Q523" i="8"/>
  <c r="Q525" i="8"/>
  <c r="Q527" i="8"/>
  <c r="Q529" i="8"/>
  <c r="Q361" i="8"/>
  <c r="Q362" i="8"/>
  <c r="Q369" i="8"/>
  <c r="Q370" i="8"/>
  <c r="Q377" i="8"/>
  <c r="Q378" i="8"/>
  <c r="Q355" i="8"/>
  <c r="Q356" i="8"/>
  <c r="Q363" i="8"/>
  <c r="Q364" i="8"/>
  <c r="Q371" i="8"/>
  <c r="Q372" i="8"/>
  <c r="Q379" i="8"/>
  <c r="Q380" i="8"/>
  <c r="Q384" i="8"/>
  <c r="Q386" i="8"/>
  <c r="Q388" i="8"/>
  <c r="Q390" i="8"/>
  <c r="Q392" i="8"/>
  <c r="Q394" i="8"/>
  <c r="Q396" i="8"/>
  <c r="Q398" i="8"/>
  <c r="Q400" i="8"/>
  <c r="Q402" i="8"/>
  <c r="Q404" i="8"/>
  <c r="Q406" i="8"/>
  <c r="Q408" i="8"/>
  <c r="Q410" i="8"/>
  <c r="Q412" i="8"/>
  <c r="Q414" i="8"/>
  <c r="Q416" i="8"/>
  <c r="Q418" i="8"/>
  <c r="Q420" i="8"/>
  <c r="Q422" i="8"/>
  <c r="Q424" i="8"/>
  <c r="Q426" i="8"/>
  <c r="Q428" i="8"/>
  <c r="Q430" i="8"/>
  <c r="Q432" i="8"/>
  <c r="Q434" i="8"/>
  <c r="Q436" i="8"/>
  <c r="Q438" i="8"/>
  <c r="Q440" i="8"/>
  <c r="Q442" i="8"/>
  <c r="Q444" i="8"/>
  <c r="Q446" i="8"/>
  <c r="Q448" i="8"/>
  <c r="Q450" i="8"/>
  <c r="Q452" i="8"/>
  <c r="Q454" i="8"/>
  <c r="Q456" i="8"/>
  <c r="Q458" i="8"/>
  <c r="Q460" i="8"/>
  <c r="Q462" i="8"/>
  <c r="Q464" i="8"/>
  <c r="Q466" i="8"/>
  <c r="Q468" i="8"/>
  <c r="Q470" i="8"/>
  <c r="Q357" i="8"/>
  <c r="Q358" i="8"/>
  <c r="Q365" i="8"/>
  <c r="Q366" i="8"/>
  <c r="Q373" i="8"/>
  <c r="Q374" i="8"/>
  <c r="Q381" i="8"/>
  <c r="Q382" i="8"/>
  <c r="Q480" i="8"/>
  <c r="Q488" i="8"/>
  <c r="Q496" i="8"/>
  <c r="Q504" i="8"/>
  <c r="Q512" i="8"/>
  <c r="Q520" i="8"/>
  <c r="Q528" i="8"/>
  <c r="Q532" i="8"/>
  <c r="Q534" i="8"/>
  <c r="Q536" i="8"/>
  <c r="Q538" i="8"/>
  <c r="Q540" i="8"/>
  <c r="Q542" i="8"/>
  <c r="Q544" i="8"/>
  <c r="Q546" i="8"/>
  <c r="Q548" i="8"/>
  <c r="Q550" i="8"/>
  <c r="Q552" i="8"/>
  <c r="Q554" i="8"/>
  <c r="Q556" i="8"/>
  <c r="Q558" i="8"/>
  <c r="Q560" i="8"/>
  <c r="Q562" i="8"/>
  <c r="Q564" i="8"/>
  <c r="Q566" i="8"/>
  <c r="Q568" i="8"/>
  <c r="Q570" i="8"/>
  <c r="Q572" i="8"/>
  <c r="Q574" i="8"/>
  <c r="Q576" i="8"/>
  <c r="Q578" i="8"/>
  <c r="Q580" i="8"/>
  <c r="Q582" i="8"/>
  <c r="Q584" i="8"/>
  <c r="Q586" i="8"/>
  <c r="Q588" i="8"/>
  <c r="Q590" i="8"/>
  <c r="Q592" i="8"/>
  <c r="Q594" i="8"/>
  <c r="Q596" i="8"/>
  <c r="Q598" i="8"/>
  <c r="Q600" i="8"/>
  <c r="Q602" i="8"/>
  <c r="Q604" i="8"/>
  <c r="Q606" i="8"/>
  <c r="Q608" i="8"/>
  <c r="Q610" i="8"/>
  <c r="Q612" i="8"/>
  <c r="Q614" i="8"/>
  <c r="Q616" i="8"/>
  <c r="Q618" i="8"/>
  <c r="Q620" i="8"/>
  <c r="Q622" i="8"/>
  <c r="Q624" i="8"/>
  <c r="Q626" i="8"/>
  <c r="Q628" i="8"/>
  <c r="Q630" i="8"/>
  <c r="Q632" i="8"/>
  <c r="Q634" i="8"/>
  <c r="Q636" i="8"/>
  <c r="Q638" i="8"/>
  <c r="Q640" i="8"/>
  <c r="Q642" i="8"/>
  <c r="Q644" i="8"/>
  <c r="Q646" i="8"/>
  <c r="Q648" i="8"/>
  <c r="Q650" i="8"/>
  <c r="Q652" i="8"/>
  <c r="Q654" i="8"/>
  <c r="Q656" i="8"/>
  <c r="Q658" i="8"/>
  <c r="Q660" i="8"/>
  <c r="Q662" i="8"/>
  <c r="Q664" i="8"/>
  <c r="Q666" i="8"/>
  <c r="Q668" i="8"/>
  <c r="Q670" i="8"/>
  <c r="Q672" i="8"/>
  <c r="Q674" i="8"/>
  <c r="Q676" i="8"/>
  <c r="Q678" i="8"/>
  <c r="Q680" i="8"/>
  <c r="Q682" i="8"/>
  <c r="Q684" i="8"/>
  <c r="Q686" i="8"/>
  <c r="Q688" i="8"/>
  <c r="Q690" i="8"/>
  <c r="Q692" i="8"/>
  <c r="Q694" i="8"/>
  <c r="Q696" i="8"/>
  <c r="Q698" i="8"/>
  <c r="Q700" i="8"/>
  <c r="Q702" i="8"/>
  <c r="Q704" i="8"/>
  <c r="Q706" i="8"/>
  <c r="Q708" i="8"/>
  <c r="Q710" i="8"/>
  <c r="Q712" i="8"/>
  <c r="Q714" i="8"/>
  <c r="Q474" i="8"/>
  <c r="Q482" i="8"/>
  <c r="Q490" i="8"/>
  <c r="Q498" i="8"/>
  <c r="Q506" i="8"/>
  <c r="Q514" i="8"/>
  <c r="Q522" i="8"/>
  <c r="Q530" i="8"/>
  <c r="Q472" i="8"/>
  <c r="Q476" i="8"/>
  <c r="Q484" i="8"/>
  <c r="Q492" i="8"/>
  <c r="Q500" i="8"/>
  <c r="Q508" i="8"/>
  <c r="Q516" i="8"/>
  <c r="Q524" i="8"/>
  <c r="Q531" i="8"/>
  <c r="Q533" i="8"/>
  <c r="Q535" i="8"/>
  <c r="Q537" i="8"/>
  <c r="Q539" i="8"/>
  <c r="Q541" i="8"/>
  <c r="Q543" i="8"/>
  <c r="Q545" i="8"/>
  <c r="Q547" i="8"/>
  <c r="Q549" i="8"/>
  <c r="Q551" i="8"/>
  <c r="Q553" i="8"/>
  <c r="Q555" i="8"/>
  <c r="Q557" i="8"/>
  <c r="Q559" i="8"/>
  <c r="Q561" i="8"/>
  <c r="Q563" i="8"/>
  <c r="Q565" i="8"/>
  <c r="Q567" i="8"/>
  <c r="Q569" i="8"/>
  <c r="Q571" i="8"/>
  <c r="Q573" i="8"/>
  <c r="Q575" i="8"/>
  <c r="Q577" i="8"/>
  <c r="Q579" i="8"/>
  <c r="Q581" i="8"/>
  <c r="Q583" i="8"/>
  <c r="Q585" i="8"/>
  <c r="Q587" i="8"/>
  <c r="Q589" i="8"/>
  <c r="Q591" i="8"/>
  <c r="Q593" i="8"/>
  <c r="Q595" i="8"/>
  <c r="Q597" i="8"/>
  <c r="Q599" i="8"/>
  <c r="Q601" i="8"/>
  <c r="Q603" i="8"/>
  <c r="Q605" i="8"/>
  <c r="Q607" i="8"/>
  <c r="Q609" i="8"/>
  <c r="Q611" i="8"/>
  <c r="Q613" i="8"/>
  <c r="Q615" i="8"/>
  <c r="Q617" i="8"/>
  <c r="Q619" i="8"/>
  <c r="Q621" i="8"/>
  <c r="Q623" i="8"/>
  <c r="Q625" i="8"/>
  <c r="Q627" i="8"/>
  <c r="Q629" i="8"/>
  <c r="Q631" i="8"/>
  <c r="Q633" i="8"/>
  <c r="Q635" i="8"/>
  <c r="Q478" i="8"/>
  <c r="Q486" i="8"/>
  <c r="Q494" i="8"/>
  <c r="Q502" i="8"/>
  <c r="Q510" i="8"/>
  <c r="Q518" i="8"/>
  <c r="Q526" i="8"/>
  <c r="Q637" i="8"/>
  <c r="Q645" i="8"/>
  <c r="Q653" i="8"/>
  <c r="Q661" i="8"/>
  <c r="Q669" i="8"/>
  <c r="Q677" i="8"/>
  <c r="Q685" i="8"/>
  <c r="Q693" i="8"/>
  <c r="Q701" i="8"/>
  <c r="Q709" i="8"/>
  <c r="Q643" i="8"/>
  <c r="Q655" i="8"/>
  <c r="Q663" i="8"/>
  <c r="Q671" i="8"/>
  <c r="Q679" i="8"/>
  <c r="Q687" i="8"/>
  <c r="Q695" i="8"/>
  <c r="Q703" i="8"/>
  <c r="Q711" i="8"/>
  <c r="Q716" i="8"/>
  <c r="Q718" i="8"/>
  <c r="Q720" i="8"/>
  <c r="Q722" i="8"/>
  <c r="Q724" i="8"/>
  <c r="Q726" i="8"/>
  <c r="Q728" i="8"/>
  <c r="Q730" i="8"/>
  <c r="Q732" i="8"/>
  <c r="Q734" i="8"/>
  <c r="Q736" i="8"/>
  <c r="Q738" i="8"/>
  <c r="Q740" i="8"/>
  <c r="Q742" i="8"/>
  <c r="Q744" i="8"/>
  <c r="Q746" i="8"/>
  <c r="Q748" i="8"/>
  <c r="Q750" i="8"/>
  <c r="Q752" i="8"/>
  <c r="Q754" i="8"/>
  <c r="Q756" i="8"/>
  <c r="Q758" i="8"/>
  <c r="Q760" i="8"/>
  <c r="Q762" i="8"/>
  <c r="Q764" i="8"/>
  <c r="Q766" i="8"/>
  <c r="Q768" i="8"/>
  <c r="Q770" i="8"/>
  <c r="Q772" i="8"/>
  <c r="Q774" i="8"/>
  <c r="Q776" i="8"/>
  <c r="Q778" i="8"/>
  <c r="Q780" i="8"/>
  <c r="Q782" i="8"/>
  <c r="Q784" i="8"/>
  <c r="Q786" i="8"/>
  <c r="Q788" i="8"/>
  <c r="Q790" i="8"/>
  <c r="Q792" i="8"/>
  <c r="Q794" i="8"/>
  <c r="Q796" i="8"/>
  <c r="Q798" i="8"/>
  <c r="Q800" i="8"/>
  <c r="Q802" i="8"/>
  <c r="Q804" i="8"/>
  <c r="Q806" i="8"/>
  <c r="Q808" i="8"/>
  <c r="Q810" i="8"/>
  <c r="Q812" i="8"/>
  <c r="Q814" i="8"/>
  <c r="Q816" i="8"/>
  <c r="Q818" i="8"/>
  <c r="Q820" i="8"/>
  <c r="Q822" i="8"/>
  <c r="Q824" i="8"/>
  <c r="Q826" i="8"/>
  <c r="Q828" i="8"/>
  <c r="Q830" i="8"/>
  <c r="Q832" i="8"/>
  <c r="Q834" i="8"/>
  <c r="Q836" i="8"/>
  <c r="Q838" i="8"/>
  <c r="Q840" i="8"/>
  <c r="Q842" i="8"/>
  <c r="Q844" i="8"/>
  <c r="Q846" i="8"/>
  <c r="Q848" i="8"/>
  <c r="Q850" i="8"/>
  <c r="Q852" i="8"/>
  <c r="Q854" i="8"/>
  <c r="Q856" i="8"/>
  <c r="Q858" i="8"/>
  <c r="Q860" i="8"/>
  <c r="Q862" i="8"/>
  <c r="Q864" i="8"/>
  <c r="Q866" i="8"/>
  <c r="Q868" i="8"/>
  <c r="Q870" i="8"/>
  <c r="Q872" i="8"/>
  <c r="Q874" i="8"/>
  <c r="Q876" i="8"/>
  <c r="Q878" i="8"/>
  <c r="Q880" i="8"/>
  <c r="Q882" i="8"/>
  <c r="Q884" i="8"/>
  <c r="Q886" i="8"/>
  <c r="Q888" i="8"/>
  <c r="Q641" i="8"/>
  <c r="Q649" i="8"/>
  <c r="Q657" i="8"/>
  <c r="Q665" i="8"/>
  <c r="Q673" i="8"/>
  <c r="Q681" i="8"/>
  <c r="Q689" i="8"/>
  <c r="Q697" i="8"/>
  <c r="Q705" i="8"/>
  <c r="Q713" i="8"/>
  <c r="Q639" i="8"/>
  <c r="Q647" i="8"/>
  <c r="Q651" i="8"/>
  <c r="Q659" i="8"/>
  <c r="Q667" i="8"/>
  <c r="Q675" i="8"/>
  <c r="Q683" i="8"/>
  <c r="Q691" i="8"/>
  <c r="Q699" i="8"/>
  <c r="Q707" i="8"/>
  <c r="Q715" i="8"/>
  <c r="Q717" i="8"/>
  <c r="Q719" i="8"/>
  <c r="Q721" i="8"/>
  <c r="Q723" i="8"/>
  <c r="Q725" i="8"/>
  <c r="Q727" i="8"/>
  <c r="Q729" i="8"/>
  <c r="Q731" i="8"/>
  <c r="Q733" i="8"/>
  <c r="Q735" i="8"/>
  <c r="Q737" i="8"/>
  <c r="Q739" i="8"/>
  <c r="Q741" i="8"/>
  <c r="Q743" i="8"/>
  <c r="Q745" i="8"/>
  <c r="Q747" i="8"/>
  <c r="Q749" i="8"/>
  <c r="Q751" i="8"/>
  <c r="Q753" i="8"/>
  <c r="Q755" i="8"/>
  <c r="Q757" i="8"/>
  <c r="Q759" i="8"/>
  <c r="Q761" i="8"/>
  <c r="Q763" i="8"/>
  <c r="Q765" i="8"/>
  <c r="Q767" i="8"/>
  <c r="Q769" i="8"/>
  <c r="Q771" i="8"/>
  <c r="Q773" i="8"/>
  <c r="Q775" i="8"/>
  <c r="Q777" i="8"/>
  <c r="Q779" i="8"/>
  <c r="Q781" i="8"/>
  <c r="Q783" i="8"/>
  <c r="Q785" i="8"/>
  <c r="Q787" i="8"/>
  <c r="Q789" i="8"/>
  <c r="Q791" i="8"/>
  <c r="Q793" i="8"/>
  <c r="Q795" i="8"/>
  <c r="Q797" i="8"/>
  <c r="Q799" i="8"/>
  <c r="Q801" i="8"/>
  <c r="Q803" i="8"/>
  <c r="Q805" i="8"/>
  <c r="Q807" i="8"/>
  <c r="Q809" i="8"/>
  <c r="Q811" i="8"/>
  <c r="Q813" i="8"/>
  <c r="Q815" i="8"/>
  <c r="Q817" i="8"/>
  <c r="Q819" i="8"/>
  <c r="Q821" i="8"/>
  <c r="Q823" i="8"/>
  <c r="Q825" i="8"/>
  <c r="Q827" i="8"/>
  <c r="Q829" i="8"/>
  <c r="Q831" i="8"/>
  <c r="Q833" i="8"/>
  <c r="Q835" i="8"/>
  <c r="Q837" i="8"/>
  <c r="Q839" i="8"/>
  <c r="Q841" i="8"/>
  <c r="Q843" i="8"/>
  <c r="Q845" i="8"/>
  <c r="Q847" i="8"/>
  <c r="Q849" i="8"/>
  <c r="Q851" i="8"/>
  <c r="Q853" i="8"/>
  <c r="Q855" i="8"/>
  <c r="Q859" i="8"/>
  <c r="Q863" i="8"/>
  <c r="Q867" i="8"/>
  <c r="Q871" i="8"/>
  <c r="Q875" i="8"/>
  <c r="Q879" i="8"/>
  <c r="Q883" i="8"/>
  <c r="Q887" i="8"/>
  <c r="Q893" i="8"/>
  <c r="Q894" i="8"/>
  <c r="Q901" i="8"/>
  <c r="Q902" i="8"/>
  <c r="Q909" i="8"/>
  <c r="Q910" i="8"/>
  <c r="Q917" i="8"/>
  <c r="Q918" i="8"/>
  <c r="Q925" i="8"/>
  <c r="Q926" i="8"/>
  <c r="Q933" i="8"/>
  <c r="Q934" i="8"/>
  <c r="Q941" i="8"/>
  <c r="Q942" i="8"/>
  <c r="Q948" i="8"/>
  <c r="Q950" i="8"/>
  <c r="Q952" i="8"/>
  <c r="Q954" i="8"/>
  <c r="Q956" i="8"/>
  <c r="Q958" i="8"/>
  <c r="Q960" i="8"/>
  <c r="Q962" i="8"/>
  <c r="Q964" i="8"/>
  <c r="Q966" i="8"/>
  <c r="Q968" i="8"/>
  <c r="Q970" i="8"/>
  <c r="Q972" i="8"/>
  <c r="Q974" i="8"/>
  <c r="Q976" i="8"/>
  <c r="Q978" i="8"/>
  <c r="Q980" i="8"/>
  <c r="Q982" i="8"/>
  <c r="Q984" i="8"/>
  <c r="Q986" i="8"/>
  <c r="Q988" i="8"/>
  <c r="Q990" i="8"/>
  <c r="Q992" i="8"/>
  <c r="Q994" i="8"/>
  <c r="Q996" i="8"/>
  <c r="Q998" i="8"/>
  <c r="Q1000" i="8"/>
  <c r="Q1002" i="8"/>
  <c r="Q1004" i="8"/>
  <c r="Q1006" i="8"/>
  <c r="Q1008" i="8"/>
  <c r="Q1010" i="8"/>
  <c r="Q1012" i="8"/>
  <c r="Q1014" i="8"/>
  <c r="Q1016" i="8"/>
  <c r="Q1018" i="8"/>
  <c r="Q1020" i="8"/>
  <c r="Q1022" i="8"/>
  <c r="Q1024" i="8"/>
  <c r="Q1026" i="8"/>
  <c r="Q1028" i="8"/>
  <c r="Q1030" i="8"/>
  <c r="Q1032" i="8"/>
  <c r="Q1034" i="8"/>
  <c r="Q1036" i="8"/>
  <c r="Q1038" i="8"/>
  <c r="Q1040" i="8"/>
  <c r="Q1042" i="8"/>
  <c r="Q1044" i="8"/>
  <c r="Q1046" i="8"/>
  <c r="Q1048" i="8"/>
  <c r="Q1050" i="8"/>
  <c r="Q1052" i="8"/>
  <c r="Q1054" i="8"/>
  <c r="Q1056" i="8"/>
  <c r="Q1058" i="8"/>
  <c r="Q1060" i="8"/>
  <c r="Q1062" i="8"/>
  <c r="Q1064" i="8"/>
  <c r="Q1066" i="8"/>
  <c r="Q1068" i="8"/>
  <c r="Q1070" i="8"/>
  <c r="Q1072" i="8"/>
  <c r="Q1074" i="8"/>
  <c r="Q1076" i="8"/>
  <c r="Q1078" i="8"/>
  <c r="Q1080" i="8"/>
  <c r="Q1082" i="8"/>
  <c r="Q1084" i="8"/>
  <c r="Q1086" i="8"/>
  <c r="Q1088" i="8"/>
  <c r="Q1090" i="8"/>
  <c r="Q1092" i="8"/>
  <c r="Q1094" i="8"/>
  <c r="Q1096" i="8"/>
  <c r="Q1098" i="8"/>
  <c r="Q1100" i="8"/>
  <c r="Q1102" i="8"/>
  <c r="Q1104" i="8"/>
  <c r="Q1106" i="8"/>
  <c r="Q1108" i="8"/>
  <c r="Q1110" i="8"/>
  <c r="Q1112" i="8"/>
  <c r="Q1114" i="8"/>
  <c r="Q1116" i="8"/>
  <c r="Q1118" i="8"/>
  <c r="Q1120" i="8"/>
  <c r="Q1122" i="8"/>
  <c r="Q1124" i="8"/>
  <c r="Q1126" i="8"/>
  <c r="Q1128" i="8"/>
  <c r="Q1130" i="8"/>
  <c r="Q1132" i="8"/>
  <c r="Q1134" i="8"/>
  <c r="Q1136" i="8"/>
  <c r="Q1138" i="8"/>
  <c r="Q1140" i="8"/>
  <c r="Q1142" i="8"/>
  <c r="Q1144" i="8"/>
  <c r="Q1146" i="8"/>
  <c r="Q1148" i="8"/>
  <c r="Q1150" i="8"/>
  <c r="Q1152" i="8"/>
  <c r="Q1154" i="8"/>
  <c r="Q1156" i="8"/>
  <c r="Q1158" i="8"/>
  <c r="Q1160" i="8"/>
  <c r="Q1162" i="8"/>
  <c r="Q1164" i="8"/>
  <c r="Q1166" i="8"/>
  <c r="Q1168" i="8"/>
  <c r="Q1170" i="8"/>
  <c r="Q895" i="8"/>
  <c r="Q896" i="8"/>
  <c r="Q903" i="8"/>
  <c r="Q904" i="8"/>
  <c r="Q911" i="8"/>
  <c r="Q912" i="8"/>
  <c r="Q919" i="8"/>
  <c r="Q920" i="8"/>
  <c r="Q927" i="8"/>
  <c r="Q928" i="8"/>
  <c r="Q935" i="8"/>
  <c r="Q936" i="8"/>
  <c r="Q943" i="8"/>
  <c r="Q944" i="8"/>
  <c r="Q857" i="8"/>
  <c r="Q861" i="8"/>
  <c r="Q865" i="8"/>
  <c r="Q869" i="8"/>
  <c r="Q873" i="8"/>
  <c r="Q877" i="8"/>
  <c r="Q881" i="8"/>
  <c r="Q885" i="8"/>
  <c r="Q889" i="8"/>
  <c r="Q890" i="8"/>
  <c r="Q897" i="8"/>
  <c r="Q898" i="8"/>
  <c r="Q905" i="8"/>
  <c r="Q906" i="8"/>
  <c r="Q913" i="8"/>
  <c r="Q914" i="8"/>
  <c r="Q921" i="8"/>
  <c r="Q922" i="8"/>
  <c r="Q929" i="8"/>
  <c r="Q930" i="8"/>
  <c r="Q937" i="8"/>
  <c r="Q938" i="8"/>
  <c r="Q945" i="8"/>
  <c r="Q946" i="8"/>
  <c r="Q949" i="8"/>
  <c r="Q951" i="8"/>
  <c r="Q953" i="8"/>
  <c r="Q955" i="8"/>
  <c r="Q957" i="8"/>
  <c r="Q959" i="8"/>
  <c r="Q961" i="8"/>
  <c r="Q963" i="8"/>
  <c r="Q965" i="8"/>
  <c r="Q967" i="8"/>
  <c r="Q969" i="8"/>
  <c r="Q971" i="8"/>
  <c r="Q973" i="8"/>
  <c r="Q975" i="8"/>
  <c r="Q977" i="8"/>
  <c r="Q979" i="8"/>
  <c r="Q981" i="8"/>
  <c r="Q983" i="8"/>
  <c r="Q985" i="8"/>
  <c r="Q987" i="8"/>
  <c r="Q989" i="8"/>
  <c r="Q991" i="8"/>
  <c r="Q993" i="8"/>
  <c r="Q995" i="8"/>
  <c r="Q997" i="8"/>
  <c r="Q999" i="8"/>
  <c r="Q891" i="8"/>
  <c r="Q892" i="8"/>
  <c r="Q899" i="8"/>
  <c r="Q900" i="8"/>
  <c r="Q907" i="8"/>
  <c r="Q908" i="8"/>
  <c r="Q915" i="8"/>
  <c r="Q916" i="8"/>
  <c r="Q923" i="8"/>
  <c r="Q924" i="8"/>
  <c r="Q931" i="8"/>
  <c r="Q932" i="8"/>
  <c r="Q939" i="8"/>
  <c r="Q940" i="8"/>
  <c r="Q947" i="8"/>
  <c r="Q1001" i="8"/>
  <c r="Q1009" i="8"/>
  <c r="Q1017" i="8"/>
  <c r="Q1025" i="8"/>
  <c r="Q1033" i="8"/>
  <c r="Q1041" i="8"/>
  <c r="Q1049" i="8"/>
  <c r="Q1057" i="8"/>
  <c r="Q1065" i="8"/>
  <c r="Q1073" i="8"/>
  <c r="Q1081" i="8"/>
  <c r="Q1089" i="8"/>
  <c r="Q1097" i="8"/>
  <c r="Q1105" i="8"/>
  <c r="Q1113" i="8"/>
  <c r="Q1121" i="8"/>
  <c r="Q1129" i="8"/>
  <c r="Q1137" i="8"/>
  <c r="Q1145" i="8"/>
  <c r="Q1153" i="8"/>
  <c r="Q1161" i="8"/>
  <c r="Q1169" i="8"/>
  <c r="Q1173" i="8"/>
  <c r="Q1175" i="8"/>
  <c r="Q1177" i="8"/>
  <c r="Q1179" i="8"/>
  <c r="Q1181" i="8"/>
  <c r="Q1183" i="8"/>
  <c r="Q1185" i="8"/>
  <c r="Q1187" i="8"/>
  <c r="Q1189" i="8"/>
  <c r="Q1191" i="8"/>
  <c r="Q1193" i="8"/>
  <c r="Q1195" i="8"/>
  <c r="Q1197" i="8"/>
  <c r="Q1199" i="8"/>
  <c r="Q1201" i="8"/>
  <c r="Q1203" i="8"/>
  <c r="Q1205" i="8"/>
  <c r="Q1207" i="8"/>
  <c r="Q1209" i="8"/>
  <c r="Q1085" i="8"/>
  <c r="Q1101" i="8"/>
  <c r="Q1109" i="8"/>
  <c r="Q1117" i="8"/>
  <c r="Q1125" i="8"/>
  <c r="Q1149" i="8"/>
  <c r="Q1157" i="8"/>
  <c r="Q1174" i="8"/>
  <c r="Q1176" i="8"/>
  <c r="Q1178" i="8"/>
  <c r="Q1196" i="8"/>
  <c r="Q1198" i="8"/>
  <c r="Q1200" i="8"/>
  <c r="Q1204" i="8"/>
  <c r="Q1208" i="8"/>
  <c r="Q1007" i="8"/>
  <c r="Q1015" i="8"/>
  <c r="Q1023" i="8"/>
  <c r="Q1031" i="8"/>
  <c r="Q1039" i="8"/>
  <c r="Q1047" i="8"/>
  <c r="Q1055" i="8"/>
  <c r="Q1063" i="8"/>
  <c r="Q1071" i="8"/>
  <c r="Q1079" i="8"/>
  <c r="Q1087" i="8"/>
  <c r="Q1095" i="8"/>
  <c r="Q1103" i="8"/>
  <c r="Q1111" i="8"/>
  <c r="Q1115" i="8"/>
  <c r="Q1123" i="8"/>
  <c r="Q1131" i="8"/>
  <c r="Q1139" i="8"/>
  <c r="Q1147" i="8"/>
  <c r="Q1155" i="8"/>
  <c r="Q1163" i="8"/>
  <c r="Q1171" i="8"/>
  <c r="Q3" i="8"/>
  <c r="Q1053" i="8"/>
  <c r="Q1093" i="8"/>
  <c r="Q1133" i="8"/>
  <c r="Q1141" i="8"/>
  <c r="Q1165" i="8"/>
  <c r="Q1172" i="8"/>
  <c r="Q1182" i="8"/>
  <c r="Q1184" i="8"/>
  <c r="Q1192" i="8"/>
  <c r="Q1202" i="8"/>
  <c r="Q1206" i="8"/>
  <c r="Q1005" i="8"/>
  <c r="Q1013" i="8"/>
  <c r="Q1021" i="8"/>
  <c r="Q1029" i="8"/>
  <c r="Q1037" i="8"/>
  <c r="Q1045" i="8"/>
  <c r="Q1061" i="8"/>
  <c r="Q1069" i="8"/>
  <c r="Q1077" i="8"/>
  <c r="Q1186" i="8"/>
  <c r="Q1190" i="8"/>
  <c r="Q1194" i="8"/>
  <c r="Q1003" i="8"/>
  <c r="Q1011" i="8"/>
  <c r="Q1019" i="8"/>
  <c r="Q1027" i="8"/>
  <c r="Q1035" i="8"/>
  <c r="Q1043" i="8"/>
  <c r="Q1051" i="8"/>
  <c r="Q1059" i="8"/>
  <c r="Q1067" i="8"/>
  <c r="Q1075" i="8"/>
  <c r="Q1083" i="8"/>
  <c r="Q1091" i="8"/>
  <c r="Q1099" i="8"/>
  <c r="Q1107" i="8"/>
  <c r="Q1119" i="8"/>
  <c r="Q1127" i="8"/>
  <c r="Q1135" i="8"/>
  <c r="Q1143" i="8"/>
  <c r="Q1151" i="8"/>
  <c r="Q1159" i="8"/>
  <c r="Q1167" i="8"/>
  <c r="Q1180" i="8"/>
  <c r="Q1188" i="8"/>
  <c r="O2" i="8"/>
  <c r="O1210" i="8"/>
  <c r="O1212" i="8"/>
  <c r="O1214" i="8"/>
  <c r="O1216" i="8"/>
  <c r="O1218" i="8"/>
  <c r="O1220" i="8"/>
  <c r="O1222" i="8"/>
  <c r="O1224" i="8"/>
  <c r="O1226" i="8"/>
  <c r="O1228" i="8"/>
  <c r="O1230" i="8"/>
  <c r="O1232" i="8"/>
  <c r="O1234" i="8"/>
  <c r="O1236" i="8"/>
  <c r="O1238" i="8"/>
  <c r="O1240" i="8"/>
  <c r="O1242" i="8"/>
  <c r="O1244" i="8"/>
  <c r="O1246" i="8"/>
  <c r="O1248" i="8"/>
  <c r="O1250" i="8"/>
  <c r="O1252" i="8"/>
  <c r="O1211" i="8"/>
  <c r="O1213" i="8"/>
  <c r="O1215" i="8"/>
  <c r="O1217" i="8"/>
  <c r="O1219" i="8"/>
  <c r="O1221" i="8"/>
  <c r="O1223" i="8"/>
  <c r="O1225" i="8"/>
  <c r="O1227" i="8"/>
  <c r="O1229" i="8"/>
  <c r="O1231" i="8"/>
  <c r="O1233" i="8"/>
  <c r="O1235" i="8"/>
  <c r="O1237" i="8"/>
  <c r="O1239" i="8"/>
  <c r="O1241" i="8"/>
  <c r="O1243" i="8"/>
  <c r="O1245" i="8"/>
  <c r="O1247" i="8"/>
  <c r="O1249" i="8"/>
  <c r="O1251" i="8"/>
  <c r="O1253" i="8"/>
  <c r="O1255" i="8"/>
  <c r="O1254" i="8"/>
  <c r="O1259" i="8"/>
  <c r="O1260" i="8"/>
  <c r="O1261" i="8"/>
  <c r="O1262" i="8"/>
  <c r="O1267" i="8"/>
  <c r="O1269" i="8"/>
  <c r="O1271" i="8"/>
  <c r="O1273" i="8"/>
  <c r="O1275" i="8"/>
  <c r="O1277" i="8"/>
  <c r="O1279" i="8"/>
  <c r="O1281" i="8"/>
  <c r="O1283" i="8"/>
  <c r="O1285" i="8"/>
  <c r="O1287" i="8"/>
  <c r="O1289" i="8"/>
  <c r="O1291" i="8"/>
  <c r="O1293" i="8"/>
  <c r="O1295" i="8"/>
  <c r="O1297" i="8"/>
  <c r="O1299" i="8"/>
  <c r="O1301" i="8"/>
  <c r="O1303" i="8"/>
  <c r="O1305" i="8"/>
  <c r="O1307" i="8"/>
  <c r="O1309" i="8"/>
  <c r="O1311" i="8"/>
  <c r="O1313" i="8"/>
  <c r="O1256" i="8"/>
  <c r="O1263" i="8"/>
  <c r="O1264" i="8"/>
  <c r="O1257" i="8"/>
  <c r="O1258" i="8"/>
  <c r="O1265" i="8"/>
  <c r="O1266" i="8"/>
  <c r="O1268" i="8"/>
  <c r="O1270" i="8"/>
  <c r="O1272" i="8"/>
  <c r="O1274" i="8"/>
  <c r="O1276" i="8"/>
  <c r="O1278" i="8"/>
  <c r="O1280" i="8"/>
  <c r="O1282" i="8"/>
  <c r="O1284" i="8"/>
  <c r="O1286" i="8"/>
  <c r="O1288" i="8"/>
  <c r="O1290" i="8"/>
  <c r="O1292" i="8"/>
  <c r="O1294" i="8"/>
  <c r="O1296" i="8"/>
  <c r="O1298" i="8"/>
  <c r="O1300" i="8"/>
  <c r="O1302" i="8"/>
  <c r="O1304" i="8"/>
  <c r="O1306" i="8"/>
  <c r="O1308" i="8"/>
  <c r="O1318" i="8"/>
  <c r="O1319" i="8"/>
  <c r="O1325" i="8"/>
  <c r="O1327" i="8"/>
  <c r="O1329" i="8"/>
  <c r="O1331" i="8"/>
  <c r="O1333" i="8"/>
  <c r="O1335" i="8"/>
  <c r="O1337" i="8"/>
  <c r="O1339" i="8"/>
  <c r="O1341" i="8"/>
  <c r="O1343" i="8"/>
  <c r="O1345" i="8"/>
  <c r="O1347" i="8"/>
  <c r="O1349" i="8"/>
  <c r="O1351" i="8"/>
  <c r="O1353" i="8"/>
  <c r="O1355" i="8"/>
  <c r="O1357" i="8"/>
  <c r="O1359" i="8"/>
  <c r="O1361" i="8"/>
  <c r="O1363" i="8"/>
  <c r="O1365" i="8"/>
  <c r="O1367" i="8"/>
  <c r="O1369" i="8"/>
  <c r="O1371" i="8"/>
  <c r="O1373" i="8"/>
  <c r="O1375" i="8"/>
  <c r="O1377" i="8"/>
  <c r="O1379" i="8"/>
  <c r="O1381" i="8"/>
  <c r="O1383" i="8"/>
  <c r="O1385" i="8"/>
  <c r="O1387" i="8"/>
  <c r="O1389" i="8"/>
  <c r="O1391" i="8"/>
  <c r="O1393" i="8"/>
  <c r="O1395" i="8"/>
  <c r="O1310" i="8"/>
  <c r="O1320" i="8"/>
  <c r="O1321" i="8"/>
  <c r="O1314" i="8"/>
  <c r="O1315" i="8"/>
  <c r="O1322" i="8"/>
  <c r="O1323" i="8"/>
  <c r="O1326" i="8"/>
  <c r="O1328" i="8"/>
  <c r="O1330" i="8"/>
  <c r="O1332" i="8"/>
  <c r="O1334" i="8"/>
  <c r="O1336" i="8"/>
  <c r="O1338" i="8"/>
  <c r="O1340" i="8"/>
  <c r="O1342" i="8"/>
  <c r="O1344" i="8"/>
  <c r="O1346" i="8"/>
  <c r="O1348" i="8"/>
  <c r="O1350" i="8"/>
  <c r="O1352" i="8"/>
  <c r="O1354" i="8"/>
  <c r="O1356" i="8"/>
  <c r="O1358" i="8"/>
  <c r="O1360" i="8"/>
  <c r="O1362" i="8"/>
  <c r="O1364" i="8"/>
  <c r="O1366" i="8"/>
  <c r="O1312" i="8"/>
  <c r="O1316" i="8"/>
  <c r="O1317" i="8"/>
  <c r="O1324" i="8"/>
  <c r="O1368" i="8"/>
  <c r="O1378" i="8"/>
  <c r="O1386" i="8"/>
  <c r="O1394" i="8"/>
  <c r="O5" i="8"/>
  <c r="O7" i="8"/>
  <c r="O9" i="8"/>
  <c r="O11" i="8"/>
  <c r="O13" i="8"/>
  <c r="O15" i="8"/>
  <c r="O17" i="8"/>
  <c r="O19" i="8"/>
  <c r="O21" i="8"/>
  <c r="O23" i="8"/>
  <c r="O25" i="8"/>
  <c r="O27" i="8"/>
  <c r="O29" i="8"/>
  <c r="O31" i="8"/>
  <c r="O33" i="8"/>
  <c r="O35" i="8"/>
  <c r="O39" i="8"/>
  <c r="O41" i="8"/>
  <c r="O43" i="8"/>
  <c r="O45" i="8"/>
  <c r="O47" i="8"/>
  <c r="O49" i="8"/>
  <c r="O51" i="8"/>
  <c r="O53" i="8"/>
  <c r="O55" i="8"/>
  <c r="O57" i="8"/>
  <c r="O1372" i="8"/>
  <c r="O1380" i="8"/>
  <c r="O1388" i="8"/>
  <c r="O1374" i="8"/>
  <c r="O1382" i="8"/>
  <c r="O1390" i="8"/>
  <c r="O1396" i="8"/>
  <c r="O4" i="8"/>
  <c r="O6" i="8"/>
  <c r="O8" i="8"/>
  <c r="O12" i="8"/>
  <c r="O14" i="8"/>
  <c r="O16" i="8"/>
  <c r="O18" i="8"/>
  <c r="O20" i="8"/>
  <c r="O22" i="8"/>
  <c r="O24" i="8"/>
  <c r="O26" i="8"/>
  <c r="O28" i="8"/>
  <c r="O1370" i="8"/>
  <c r="O1376" i="8"/>
  <c r="O1384" i="8"/>
  <c r="O1392" i="8"/>
  <c r="O32" i="8"/>
  <c r="O34" i="8"/>
  <c r="O44" i="8"/>
  <c r="O52" i="8"/>
  <c r="O58" i="8"/>
  <c r="O60" i="8"/>
  <c r="O62" i="8"/>
  <c r="O64" i="8"/>
  <c r="O66" i="8"/>
  <c r="O68" i="8"/>
  <c r="O70" i="8"/>
  <c r="O72" i="8"/>
  <c r="O74" i="8"/>
  <c r="O76" i="8"/>
  <c r="O78" i="8"/>
  <c r="O80" i="8"/>
  <c r="O82" i="8"/>
  <c r="O84" i="8"/>
  <c r="O86" i="8"/>
  <c r="O88" i="8"/>
  <c r="O90" i="8"/>
  <c r="O92" i="8"/>
  <c r="O94" i="8"/>
  <c r="O96" i="8"/>
  <c r="O98" i="8"/>
  <c r="O100" i="8"/>
  <c r="O102" i="8"/>
  <c r="O104" i="8"/>
  <c r="O106" i="8"/>
  <c r="O108" i="8"/>
  <c r="O110" i="8"/>
  <c r="O112" i="8"/>
  <c r="O114" i="8"/>
  <c r="O116" i="8"/>
  <c r="O118" i="8"/>
  <c r="O120" i="8"/>
  <c r="O122" i="8"/>
  <c r="O124" i="8"/>
  <c r="O126" i="8"/>
  <c r="O128" i="8"/>
  <c r="O130" i="8"/>
  <c r="O132" i="8"/>
  <c r="O134" i="8"/>
  <c r="O136" i="8"/>
  <c r="O138" i="8"/>
  <c r="O140" i="8"/>
  <c r="O142" i="8"/>
  <c r="O144" i="8"/>
  <c r="O146" i="8"/>
  <c r="O148" i="8"/>
  <c r="O150" i="8"/>
  <c r="O30" i="8"/>
  <c r="O38" i="8"/>
  <c r="O46" i="8"/>
  <c r="O54" i="8"/>
  <c r="O40" i="8"/>
  <c r="O48" i="8"/>
  <c r="O56" i="8"/>
  <c r="O59" i="8"/>
  <c r="O61" i="8"/>
  <c r="O63" i="8"/>
  <c r="O65" i="8"/>
  <c r="O67" i="8"/>
  <c r="O69" i="8"/>
  <c r="O71" i="8"/>
  <c r="O73" i="8"/>
  <c r="O75" i="8"/>
  <c r="O77" i="8"/>
  <c r="O79" i="8"/>
  <c r="O81" i="8"/>
  <c r="O83" i="8"/>
  <c r="O85" i="8"/>
  <c r="O87" i="8"/>
  <c r="O89" i="8"/>
  <c r="O91" i="8"/>
  <c r="O93" i="8"/>
  <c r="O95" i="8"/>
  <c r="O97" i="8"/>
  <c r="O99" i="8"/>
  <c r="O101" i="8"/>
  <c r="O103" i="8"/>
  <c r="O105" i="8"/>
  <c r="O107" i="8"/>
  <c r="O42" i="8"/>
  <c r="O50" i="8"/>
  <c r="O111" i="8"/>
  <c r="O119" i="8"/>
  <c r="O127" i="8"/>
  <c r="O135" i="8"/>
  <c r="O143" i="8"/>
  <c r="O151" i="8"/>
  <c r="O109" i="8"/>
  <c r="O121" i="8"/>
  <c r="O129" i="8"/>
  <c r="O137" i="8"/>
  <c r="O145" i="8"/>
  <c r="O152" i="8"/>
  <c r="O154" i="8"/>
  <c r="O156" i="8"/>
  <c r="O158" i="8"/>
  <c r="O160" i="8"/>
  <c r="O162" i="8"/>
  <c r="O164" i="8"/>
  <c r="O166" i="8"/>
  <c r="O168" i="8"/>
  <c r="O170" i="8"/>
  <c r="O172" i="8"/>
  <c r="O174" i="8"/>
  <c r="O176" i="8"/>
  <c r="O178" i="8"/>
  <c r="O180" i="8"/>
  <c r="O182" i="8"/>
  <c r="O184" i="8"/>
  <c r="O186" i="8"/>
  <c r="O188" i="8"/>
  <c r="O190" i="8"/>
  <c r="O192" i="8"/>
  <c r="O194" i="8"/>
  <c r="O196" i="8"/>
  <c r="O198" i="8"/>
  <c r="O200" i="8"/>
  <c r="O202" i="8"/>
  <c r="O204" i="8"/>
  <c r="O206" i="8"/>
  <c r="O208" i="8"/>
  <c r="O210" i="8"/>
  <c r="O212" i="8"/>
  <c r="O214" i="8"/>
  <c r="O216" i="8"/>
  <c r="O218" i="8"/>
  <c r="O220" i="8"/>
  <c r="O222" i="8"/>
  <c r="O224" i="8"/>
  <c r="O226" i="8"/>
  <c r="O228" i="8"/>
  <c r="O230" i="8"/>
  <c r="O232" i="8"/>
  <c r="O234" i="8"/>
  <c r="O115" i="8"/>
  <c r="O123" i="8"/>
  <c r="O131" i="8"/>
  <c r="O139" i="8"/>
  <c r="O147" i="8"/>
  <c r="O113" i="8"/>
  <c r="O117" i="8"/>
  <c r="O125" i="8"/>
  <c r="O133" i="8"/>
  <c r="O141" i="8"/>
  <c r="O149" i="8"/>
  <c r="O153" i="8"/>
  <c r="O155" i="8"/>
  <c r="O157" i="8"/>
  <c r="O159" i="8"/>
  <c r="O161" i="8"/>
  <c r="O163" i="8"/>
  <c r="O165" i="8"/>
  <c r="O167" i="8"/>
  <c r="O169" i="8"/>
  <c r="O171" i="8"/>
  <c r="O173" i="8"/>
  <c r="O175" i="8"/>
  <c r="O177" i="8"/>
  <c r="O179" i="8"/>
  <c r="O181" i="8"/>
  <c r="O183" i="8"/>
  <c r="O185" i="8"/>
  <c r="O187" i="8"/>
  <c r="O189" i="8"/>
  <c r="O191" i="8"/>
  <c r="O193" i="8"/>
  <c r="O195" i="8"/>
  <c r="O197" i="8"/>
  <c r="O199" i="8"/>
  <c r="O201" i="8"/>
  <c r="O203" i="8"/>
  <c r="O205" i="8"/>
  <c r="O207" i="8"/>
  <c r="O209" i="8"/>
  <c r="O211" i="8"/>
  <c r="O213" i="8"/>
  <c r="O215" i="8"/>
  <c r="O217" i="8"/>
  <c r="O219" i="8"/>
  <c r="O221" i="8"/>
  <c r="O223" i="8"/>
  <c r="O225" i="8"/>
  <c r="O227" i="8"/>
  <c r="O229" i="8"/>
  <c r="O231" i="8"/>
  <c r="O233" i="8"/>
  <c r="O237" i="8"/>
  <c r="O238" i="8"/>
  <c r="O245" i="8"/>
  <c r="O246" i="8"/>
  <c r="O253" i="8"/>
  <c r="O254" i="8"/>
  <c r="O261" i="8"/>
  <c r="O262" i="8"/>
  <c r="O269" i="8"/>
  <c r="O270" i="8"/>
  <c r="O239" i="8"/>
  <c r="O240" i="8"/>
  <c r="O247" i="8"/>
  <c r="O248" i="8"/>
  <c r="O255" i="8"/>
  <c r="O256" i="8"/>
  <c r="O263" i="8"/>
  <c r="O264" i="8"/>
  <c r="O271" i="8"/>
  <c r="O272" i="8"/>
  <c r="O275" i="8"/>
  <c r="O277" i="8"/>
  <c r="O279" i="8"/>
  <c r="O281" i="8"/>
  <c r="O283" i="8"/>
  <c r="O285" i="8"/>
  <c r="O287" i="8"/>
  <c r="O289" i="8"/>
  <c r="O291" i="8"/>
  <c r="O293" i="8"/>
  <c r="O295" i="8"/>
  <c r="O297" i="8"/>
  <c r="O299" i="8"/>
  <c r="O301" i="8"/>
  <c r="O303" i="8"/>
  <c r="O305" i="8"/>
  <c r="O307" i="8"/>
  <c r="O309" i="8"/>
  <c r="O311" i="8"/>
  <c r="O313" i="8"/>
  <c r="O315" i="8"/>
  <c r="O317" i="8"/>
  <c r="O319" i="8"/>
  <c r="O321" i="8"/>
  <c r="O323" i="8"/>
  <c r="O325" i="8"/>
  <c r="O327" i="8"/>
  <c r="O329" i="8"/>
  <c r="O331" i="8"/>
  <c r="O333" i="8"/>
  <c r="O335" i="8"/>
  <c r="O337" i="8"/>
  <c r="O339" i="8"/>
  <c r="O341" i="8"/>
  <c r="O343" i="8"/>
  <c r="O345" i="8"/>
  <c r="O347" i="8"/>
  <c r="O349" i="8"/>
  <c r="O351" i="8"/>
  <c r="O353" i="8"/>
  <c r="O241" i="8"/>
  <c r="O242" i="8"/>
  <c r="O249" i="8"/>
  <c r="O250" i="8"/>
  <c r="O257" i="8"/>
  <c r="O258" i="8"/>
  <c r="O265" i="8"/>
  <c r="O266" i="8"/>
  <c r="O273" i="8"/>
  <c r="O235" i="8"/>
  <c r="O236" i="8"/>
  <c r="O243" i="8"/>
  <c r="O244" i="8"/>
  <c r="O251" i="8"/>
  <c r="O252" i="8"/>
  <c r="O259" i="8"/>
  <c r="O260" i="8"/>
  <c r="O267" i="8"/>
  <c r="O268" i="8"/>
  <c r="O274" i="8"/>
  <c r="O276" i="8"/>
  <c r="O278" i="8"/>
  <c r="O280" i="8"/>
  <c r="O282" i="8"/>
  <c r="O284" i="8"/>
  <c r="O286" i="8"/>
  <c r="O288" i="8"/>
  <c r="O290" i="8"/>
  <c r="O292" i="8"/>
  <c r="O294" i="8"/>
  <c r="O296" i="8"/>
  <c r="O298" i="8"/>
  <c r="O300" i="8"/>
  <c r="O302" i="8"/>
  <c r="O304" i="8"/>
  <c r="O306" i="8"/>
  <c r="O308" i="8"/>
  <c r="O310" i="8"/>
  <c r="O312" i="8"/>
  <c r="O314" i="8"/>
  <c r="O316" i="8"/>
  <c r="O318" i="8"/>
  <c r="O320" i="8"/>
  <c r="O322" i="8"/>
  <c r="O324" i="8"/>
  <c r="O326" i="8"/>
  <c r="O328" i="8"/>
  <c r="O330" i="8"/>
  <c r="O332" i="8"/>
  <c r="O334" i="8"/>
  <c r="O336" i="8"/>
  <c r="O338" i="8"/>
  <c r="O340" i="8"/>
  <c r="O342" i="8"/>
  <c r="O344" i="8"/>
  <c r="O346" i="8"/>
  <c r="O348" i="8"/>
  <c r="O350" i="8"/>
  <c r="O352" i="8"/>
  <c r="O355" i="8"/>
  <c r="O362" i="8"/>
  <c r="O363" i="8"/>
  <c r="O370" i="8"/>
  <c r="O371" i="8"/>
  <c r="O378" i="8"/>
  <c r="O379" i="8"/>
  <c r="O384" i="8"/>
  <c r="O386" i="8"/>
  <c r="O388" i="8"/>
  <c r="O390" i="8"/>
  <c r="O392" i="8"/>
  <c r="O394" i="8"/>
  <c r="O396" i="8"/>
  <c r="O398" i="8"/>
  <c r="O400" i="8"/>
  <c r="O402" i="8"/>
  <c r="O404" i="8"/>
  <c r="O406" i="8"/>
  <c r="O408" i="8"/>
  <c r="O410" i="8"/>
  <c r="O412" i="8"/>
  <c r="O414" i="8"/>
  <c r="O416" i="8"/>
  <c r="O418" i="8"/>
  <c r="O420" i="8"/>
  <c r="O422" i="8"/>
  <c r="O424" i="8"/>
  <c r="O426" i="8"/>
  <c r="O428" i="8"/>
  <c r="O430" i="8"/>
  <c r="O432" i="8"/>
  <c r="O434" i="8"/>
  <c r="O436" i="8"/>
  <c r="O438" i="8"/>
  <c r="O440" i="8"/>
  <c r="O442" i="8"/>
  <c r="O444" i="8"/>
  <c r="O446" i="8"/>
  <c r="O448" i="8"/>
  <c r="O450" i="8"/>
  <c r="O452" i="8"/>
  <c r="O454" i="8"/>
  <c r="O456" i="8"/>
  <c r="O458" i="8"/>
  <c r="O460" i="8"/>
  <c r="O462" i="8"/>
  <c r="O464" i="8"/>
  <c r="O466" i="8"/>
  <c r="O468" i="8"/>
  <c r="O470" i="8"/>
  <c r="O472" i="8"/>
  <c r="O474" i="8"/>
  <c r="O476" i="8"/>
  <c r="O478" i="8"/>
  <c r="O480" i="8"/>
  <c r="O482" i="8"/>
  <c r="O484" i="8"/>
  <c r="O486" i="8"/>
  <c r="O488" i="8"/>
  <c r="O490" i="8"/>
  <c r="O492" i="8"/>
  <c r="O494" i="8"/>
  <c r="O496" i="8"/>
  <c r="O498" i="8"/>
  <c r="O500" i="8"/>
  <c r="O502" i="8"/>
  <c r="O504" i="8"/>
  <c r="O506" i="8"/>
  <c r="O508" i="8"/>
  <c r="O510" i="8"/>
  <c r="O512" i="8"/>
  <c r="O514" i="8"/>
  <c r="O516" i="8"/>
  <c r="O518" i="8"/>
  <c r="O520" i="8"/>
  <c r="O522" i="8"/>
  <c r="O524" i="8"/>
  <c r="O526" i="8"/>
  <c r="O528" i="8"/>
  <c r="O530" i="8"/>
  <c r="O354" i="8"/>
  <c r="O356" i="8"/>
  <c r="O357" i="8"/>
  <c r="O364" i="8"/>
  <c r="O365" i="8"/>
  <c r="O372" i="8"/>
  <c r="O373" i="8"/>
  <c r="O380" i="8"/>
  <c r="O381" i="8"/>
  <c r="O358" i="8"/>
  <c r="O359" i="8"/>
  <c r="O366" i="8"/>
  <c r="O367" i="8"/>
  <c r="O374" i="8"/>
  <c r="O375" i="8"/>
  <c r="O382" i="8"/>
  <c r="O383" i="8"/>
  <c r="O385" i="8"/>
  <c r="O387" i="8"/>
  <c r="O389" i="8"/>
  <c r="O391" i="8"/>
  <c r="O393" i="8"/>
  <c r="O395" i="8"/>
  <c r="O397" i="8"/>
  <c r="O399" i="8"/>
  <c r="O401" i="8"/>
  <c r="O403" i="8"/>
  <c r="O405" i="8"/>
  <c r="O407" i="8"/>
  <c r="O409" i="8"/>
  <c r="O411" i="8"/>
  <c r="O413" i="8"/>
  <c r="O415" i="8"/>
  <c r="O417" i="8"/>
  <c r="O419" i="8"/>
  <c r="O421" i="8"/>
  <c r="O423" i="8"/>
  <c r="O425" i="8"/>
  <c r="O427" i="8"/>
  <c r="O429" i="8"/>
  <c r="O431" i="8"/>
  <c r="O433" i="8"/>
  <c r="O435" i="8"/>
  <c r="O437" i="8"/>
  <c r="O439" i="8"/>
  <c r="O441" i="8"/>
  <c r="O443" i="8"/>
  <c r="O445" i="8"/>
  <c r="O447" i="8"/>
  <c r="O449" i="8"/>
  <c r="O451" i="8"/>
  <c r="O453" i="8"/>
  <c r="O455" i="8"/>
  <c r="O457" i="8"/>
  <c r="O459" i="8"/>
  <c r="O461" i="8"/>
  <c r="O463" i="8"/>
  <c r="O465" i="8"/>
  <c r="O467" i="8"/>
  <c r="O469" i="8"/>
  <c r="O360" i="8"/>
  <c r="O361" i="8"/>
  <c r="O368" i="8"/>
  <c r="O369" i="8"/>
  <c r="O376" i="8"/>
  <c r="O377" i="8"/>
  <c r="O471" i="8"/>
  <c r="O483" i="8"/>
  <c r="O491" i="8"/>
  <c r="O499" i="8"/>
  <c r="O507" i="8"/>
  <c r="O515" i="8"/>
  <c r="O523" i="8"/>
  <c r="O531" i="8"/>
  <c r="O533" i="8"/>
  <c r="O535" i="8"/>
  <c r="O537" i="8"/>
  <c r="O539" i="8"/>
  <c r="O541" i="8"/>
  <c r="O543" i="8"/>
  <c r="O545" i="8"/>
  <c r="O547" i="8"/>
  <c r="O549" i="8"/>
  <c r="O551" i="8"/>
  <c r="O553" i="8"/>
  <c r="O555" i="8"/>
  <c r="O557" i="8"/>
  <c r="O559" i="8"/>
  <c r="O561" i="8"/>
  <c r="O563" i="8"/>
  <c r="O565" i="8"/>
  <c r="O567" i="8"/>
  <c r="O569" i="8"/>
  <c r="O571" i="8"/>
  <c r="O573" i="8"/>
  <c r="O575" i="8"/>
  <c r="O577" i="8"/>
  <c r="O579" i="8"/>
  <c r="O581" i="8"/>
  <c r="O583" i="8"/>
  <c r="O585" i="8"/>
  <c r="O587" i="8"/>
  <c r="O589" i="8"/>
  <c r="O591" i="8"/>
  <c r="O593" i="8"/>
  <c r="O595" i="8"/>
  <c r="O597" i="8"/>
  <c r="O599" i="8"/>
  <c r="O601" i="8"/>
  <c r="O603" i="8"/>
  <c r="O605" i="8"/>
  <c r="O607" i="8"/>
  <c r="O609" i="8"/>
  <c r="O611" i="8"/>
  <c r="O613" i="8"/>
  <c r="O615" i="8"/>
  <c r="O617" i="8"/>
  <c r="O619" i="8"/>
  <c r="O621" i="8"/>
  <c r="O623" i="8"/>
  <c r="O625" i="8"/>
  <c r="O627" i="8"/>
  <c r="O629" i="8"/>
  <c r="O631" i="8"/>
  <c r="O633" i="8"/>
  <c r="O635" i="8"/>
  <c r="O637" i="8"/>
  <c r="O639" i="8"/>
  <c r="O641" i="8"/>
  <c r="O643" i="8"/>
  <c r="O645" i="8"/>
  <c r="O647" i="8"/>
  <c r="O649" i="8"/>
  <c r="O651" i="8"/>
  <c r="O653" i="8"/>
  <c r="O655" i="8"/>
  <c r="O657" i="8"/>
  <c r="O659" i="8"/>
  <c r="O661" i="8"/>
  <c r="O663" i="8"/>
  <c r="O665" i="8"/>
  <c r="O667" i="8"/>
  <c r="O669" i="8"/>
  <c r="O671" i="8"/>
  <c r="O673" i="8"/>
  <c r="O675" i="8"/>
  <c r="O677" i="8"/>
  <c r="O679" i="8"/>
  <c r="O681" i="8"/>
  <c r="O683" i="8"/>
  <c r="O685" i="8"/>
  <c r="O687" i="8"/>
  <c r="O689" i="8"/>
  <c r="O691" i="8"/>
  <c r="O693" i="8"/>
  <c r="O695" i="8"/>
  <c r="O697" i="8"/>
  <c r="O699" i="8"/>
  <c r="O701" i="8"/>
  <c r="O703" i="8"/>
  <c r="O705" i="8"/>
  <c r="O707" i="8"/>
  <c r="O709" i="8"/>
  <c r="O711" i="8"/>
  <c r="O713" i="8"/>
  <c r="O715" i="8"/>
  <c r="O477" i="8"/>
  <c r="O485" i="8"/>
  <c r="O493" i="8"/>
  <c r="O501" i="8"/>
  <c r="O509" i="8"/>
  <c r="O517" i="8"/>
  <c r="O525" i="8"/>
  <c r="O475" i="8"/>
  <c r="O479" i="8"/>
  <c r="O487" i="8"/>
  <c r="O495" i="8"/>
  <c r="O503" i="8"/>
  <c r="O511" i="8"/>
  <c r="O519" i="8"/>
  <c r="O527" i="8"/>
  <c r="O532" i="8"/>
  <c r="O534" i="8"/>
  <c r="O536" i="8"/>
  <c r="O538" i="8"/>
  <c r="O540" i="8"/>
  <c r="O542" i="8"/>
  <c r="O544" i="8"/>
  <c r="O546" i="8"/>
  <c r="O548" i="8"/>
  <c r="O550" i="8"/>
  <c r="O552" i="8"/>
  <c r="O554" i="8"/>
  <c r="O556" i="8"/>
  <c r="O558" i="8"/>
  <c r="O560" i="8"/>
  <c r="O562" i="8"/>
  <c r="O564" i="8"/>
  <c r="O566" i="8"/>
  <c r="O568" i="8"/>
  <c r="O570" i="8"/>
  <c r="O572" i="8"/>
  <c r="O574" i="8"/>
  <c r="O576" i="8"/>
  <c r="O578" i="8"/>
  <c r="O580" i="8"/>
  <c r="O582" i="8"/>
  <c r="O584" i="8"/>
  <c r="O586" i="8"/>
  <c r="O588" i="8"/>
  <c r="O590" i="8"/>
  <c r="O592" i="8"/>
  <c r="O594" i="8"/>
  <c r="O596" i="8"/>
  <c r="O598" i="8"/>
  <c r="O600" i="8"/>
  <c r="O602" i="8"/>
  <c r="O604" i="8"/>
  <c r="O606" i="8"/>
  <c r="O608" i="8"/>
  <c r="O610" i="8"/>
  <c r="O612" i="8"/>
  <c r="O614" i="8"/>
  <c r="O616" i="8"/>
  <c r="O618" i="8"/>
  <c r="O620" i="8"/>
  <c r="O622" i="8"/>
  <c r="O624" i="8"/>
  <c r="O626" i="8"/>
  <c r="O628" i="8"/>
  <c r="O630" i="8"/>
  <c r="O632" i="8"/>
  <c r="O634" i="8"/>
  <c r="O636" i="8"/>
  <c r="O473" i="8"/>
  <c r="O481" i="8"/>
  <c r="O489" i="8"/>
  <c r="O497" i="8"/>
  <c r="O505" i="8"/>
  <c r="O513" i="8"/>
  <c r="O521" i="8"/>
  <c r="O529" i="8"/>
  <c r="O640" i="8"/>
  <c r="O656" i="8"/>
  <c r="O664" i="8"/>
  <c r="O672" i="8"/>
  <c r="O680" i="8"/>
  <c r="O688" i="8"/>
  <c r="O696" i="8"/>
  <c r="O704" i="8"/>
  <c r="O712" i="8"/>
  <c r="O638" i="8"/>
  <c r="O646" i="8"/>
  <c r="O648" i="8"/>
  <c r="O650" i="8"/>
  <c r="O658" i="8"/>
  <c r="O666" i="8"/>
  <c r="O674" i="8"/>
  <c r="O682" i="8"/>
  <c r="O690" i="8"/>
  <c r="O698" i="8"/>
  <c r="O706" i="8"/>
  <c r="O714" i="8"/>
  <c r="O717" i="8"/>
  <c r="O719" i="8"/>
  <c r="O721" i="8"/>
  <c r="O723" i="8"/>
  <c r="O725" i="8"/>
  <c r="O727" i="8"/>
  <c r="O729" i="8"/>
  <c r="O731" i="8"/>
  <c r="O733" i="8"/>
  <c r="O735" i="8"/>
  <c r="O737" i="8"/>
  <c r="O739" i="8"/>
  <c r="O741" i="8"/>
  <c r="O743" i="8"/>
  <c r="O745" i="8"/>
  <c r="O747" i="8"/>
  <c r="O749" i="8"/>
  <c r="O751" i="8"/>
  <c r="O753" i="8"/>
  <c r="O755" i="8"/>
  <c r="O757" i="8"/>
  <c r="O759" i="8"/>
  <c r="O761" i="8"/>
  <c r="O763" i="8"/>
  <c r="O765" i="8"/>
  <c r="O767" i="8"/>
  <c r="O769" i="8"/>
  <c r="O771" i="8"/>
  <c r="O773" i="8"/>
  <c r="O775" i="8"/>
  <c r="O777" i="8"/>
  <c r="O779" i="8"/>
  <c r="O781" i="8"/>
  <c r="O783" i="8"/>
  <c r="O785" i="8"/>
  <c r="O787" i="8"/>
  <c r="O789" i="8"/>
  <c r="O791" i="8"/>
  <c r="O793" i="8"/>
  <c r="O795" i="8"/>
  <c r="O797" i="8"/>
  <c r="O799" i="8"/>
  <c r="O801" i="8"/>
  <c r="O803" i="8"/>
  <c r="O805" i="8"/>
  <c r="O807" i="8"/>
  <c r="O809" i="8"/>
  <c r="O811" i="8"/>
  <c r="O813" i="8"/>
  <c r="O815" i="8"/>
  <c r="O817" i="8"/>
  <c r="O819" i="8"/>
  <c r="O821" i="8"/>
  <c r="O823" i="8"/>
  <c r="O825" i="8"/>
  <c r="O827" i="8"/>
  <c r="O829" i="8"/>
  <c r="O831" i="8"/>
  <c r="O833" i="8"/>
  <c r="O835" i="8"/>
  <c r="O837" i="8"/>
  <c r="O839" i="8"/>
  <c r="O841" i="8"/>
  <c r="O843" i="8"/>
  <c r="O845" i="8"/>
  <c r="O847" i="8"/>
  <c r="O849" i="8"/>
  <c r="O851" i="8"/>
  <c r="O853" i="8"/>
  <c r="O855" i="8"/>
  <c r="O857" i="8"/>
  <c r="O859" i="8"/>
  <c r="O861" i="8"/>
  <c r="O863" i="8"/>
  <c r="O865" i="8"/>
  <c r="O867" i="8"/>
  <c r="O869" i="8"/>
  <c r="O871" i="8"/>
  <c r="O873" i="8"/>
  <c r="O875" i="8"/>
  <c r="O877" i="8"/>
  <c r="O879" i="8"/>
  <c r="O881" i="8"/>
  <c r="O883" i="8"/>
  <c r="O885" i="8"/>
  <c r="O887" i="8"/>
  <c r="O889" i="8"/>
  <c r="O644" i="8"/>
  <c r="O652" i="8"/>
  <c r="O660" i="8"/>
  <c r="O668" i="8"/>
  <c r="O676" i="8"/>
  <c r="O684" i="8"/>
  <c r="O692" i="8"/>
  <c r="O700" i="8"/>
  <c r="O708" i="8"/>
  <c r="O642" i="8"/>
  <c r="O654" i="8"/>
  <c r="O662" i="8"/>
  <c r="O670" i="8"/>
  <c r="O678" i="8"/>
  <c r="O686" i="8"/>
  <c r="O694" i="8"/>
  <c r="O702" i="8"/>
  <c r="O710" i="8"/>
  <c r="O716" i="8"/>
  <c r="O718" i="8"/>
  <c r="O720" i="8"/>
  <c r="O722" i="8"/>
  <c r="O724" i="8"/>
  <c r="O726" i="8"/>
  <c r="O728" i="8"/>
  <c r="O730" i="8"/>
  <c r="O732" i="8"/>
  <c r="O734" i="8"/>
  <c r="O736" i="8"/>
  <c r="O738" i="8"/>
  <c r="O740" i="8"/>
  <c r="O742" i="8"/>
  <c r="O744" i="8"/>
  <c r="O746" i="8"/>
  <c r="O748" i="8"/>
  <c r="O750" i="8"/>
  <c r="O752" i="8"/>
  <c r="O754" i="8"/>
  <c r="O756" i="8"/>
  <c r="O758" i="8"/>
  <c r="O760" i="8"/>
  <c r="O762" i="8"/>
  <c r="O764" i="8"/>
  <c r="O766" i="8"/>
  <c r="O768" i="8"/>
  <c r="O770" i="8"/>
  <c r="O772" i="8"/>
  <c r="O774" i="8"/>
  <c r="O776" i="8"/>
  <c r="O778" i="8"/>
  <c r="O780" i="8"/>
  <c r="O782" i="8"/>
  <c r="O784" i="8"/>
  <c r="O786" i="8"/>
  <c r="O788" i="8"/>
  <c r="O790" i="8"/>
  <c r="O792" i="8"/>
  <c r="O794" i="8"/>
  <c r="O796" i="8"/>
  <c r="O798" i="8"/>
  <c r="O800" i="8"/>
  <c r="O802" i="8"/>
  <c r="O804" i="8"/>
  <c r="O806" i="8"/>
  <c r="O808" i="8"/>
  <c r="O810" i="8"/>
  <c r="O812" i="8"/>
  <c r="O814" i="8"/>
  <c r="O816" i="8"/>
  <c r="O818" i="8"/>
  <c r="O820" i="8"/>
  <c r="O822" i="8"/>
  <c r="O824" i="8"/>
  <c r="O826" i="8"/>
  <c r="O828" i="8"/>
  <c r="O830" i="8"/>
  <c r="O832" i="8"/>
  <c r="O834" i="8"/>
  <c r="O836" i="8"/>
  <c r="O838" i="8"/>
  <c r="O840" i="8"/>
  <c r="O842" i="8"/>
  <c r="O844" i="8"/>
  <c r="O846" i="8"/>
  <c r="O848" i="8"/>
  <c r="O850" i="8"/>
  <c r="O852" i="8"/>
  <c r="O854" i="8"/>
  <c r="O856" i="8"/>
  <c r="O858" i="8"/>
  <c r="O862" i="8"/>
  <c r="O866" i="8"/>
  <c r="O870" i="8"/>
  <c r="O874" i="8"/>
  <c r="O878" i="8"/>
  <c r="O882" i="8"/>
  <c r="O886" i="8"/>
  <c r="O896" i="8"/>
  <c r="O897" i="8"/>
  <c r="O904" i="8"/>
  <c r="O905" i="8"/>
  <c r="O912" i="8"/>
  <c r="O913" i="8"/>
  <c r="O920" i="8"/>
  <c r="O921" i="8"/>
  <c r="O928" i="8"/>
  <c r="O929" i="8"/>
  <c r="O936" i="8"/>
  <c r="O937" i="8"/>
  <c r="O944" i="8"/>
  <c r="O945" i="8"/>
  <c r="O949" i="8"/>
  <c r="O951" i="8"/>
  <c r="O953" i="8"/>
  <c r="O955" i="8"/>
  <c r="O957" i="8"/>
  <c r="O959" i="8"/>
  <c r="O961" i="8"/>
  <c r="O963" i="8"/>
  <c r="O965" i="8"/>
  <c r="O967" i="8"/>
  <c r="O969" i="8"/>
  <c r="O971" i="8"/>
  <c r="O973" i="8"/>
  <c r="O975" i="8"/>
  <c r="O977" i="8"/>
  <c r="O979" i="8"/>
  <c r="O981" i="8"/>
  <c r="O983" i="8"/>
  <c r="O985" i="8"/>
  <c r="O987" i="8"/>
  <c r="O989" i="8"/>
  <c r="O991" i="8"/>
  <c r="O993" i="8"/>
  <c r="O995" i="8"/>
  <c r="O997" i="8"/>
  <c r="O999" i="8"/>
  <c r="O1001" i="8"/>
  <c r="O1003" i="8"/>
  <c r="O1005" i="8"/>
  <c r="O1007" i="8"/>
  <c r="O1009" i="8"/>
  <c r="O1011" i="8"/>
  <c r="O1013" i="8"/>
  <c r="O1015" i="8"/>
  <c r="O1017" i="8"/>
  <c r="O1019" i="8"/>
  <c r="O1021" i="8"/>
  <c r="O1023" i="8"/>
  <c r="O1025" i="8"/>
  <c r="O1027" i="8"/>
  <c r="O1029" i="8"/>
  <c r="O1031" i="8"/>
  <c r="O1033" i="8"/>
  <c r="O1035" i="8"/>
  <c r="O1037" i="8"/>
  <c r="O1039" i="8"/>
  <c r="O1041" i="8"/>
  <c r="O1043" i="8"/>
  <c r="O1045" i="8"/>
  <c r="O1047" i="8"/>
  <c r="O1049" i="8"/>
  <c r="O1051" i="8"/>
  <c r="O1053" i="8"/>
  <c r="O1055" i="8"/>
  <c r="O1057" i="8"/>
  <c r="O1059" i="8"/>
  <c r="O1061" i="8"/>
  <c r="O1063" i="8"/>
  <c r="O1065" i="8"/>
  <c r="O1067" i="8"/>
  <c r="O1069" i="8"/>
  <c r="O1071" i="8"/>
  <c r="O1073" i="8"/>
  <c r="O1075" i="8"/>
  <c r="O1077" i="8"/>
  <c r="O1079" i="8"/>
  <c r="O1081" i="8"/>
  <c r="O1083" i="8"/>
  <c r="O1085" i="8"/>
  <c r="O1087" i="8"/>
  <c r="O1089" i="8"/>
  <c r="O1091" i="8"/>
  <c r="O1093" i="8"/>
  <c r="O1095" i="8"/>
  <c r="O1097" i="8"/>
  <c r="O1099" i="8"/>
  <c r="O1101" i="8"/>
  <c r="O1103" i="8"/>
  <c r="O1105" i="8"/>
  <c r="O1107" i="8"/>
  <c r="O1109" i="8"/>
  <c r="O1111" i="8"/>
  <c r="O1113" i="8"/>
  <c r="O1115" i="8"/>
  <c r="O1117" i="8"/>
  <c r="O1119" i="8"/>
  <c r="O1121" i="8"/>
  <c r="O1123" i="8"/>
  <c r="O1125" i="8"/>
  <c r="O1127" i="8"/>
  <c r="O1129" i="8"/>
  <c r="O1131" i="8"/>
  <c r="O1133" i="8"/>
  <c r="O1135" i="8"/>
  <c r="O1137" i="8"/>
  <c r="O1139" i="8"/>
  <c r="O1141" i="8"/>
  <c r="O1143" i="8"/>
  <c r="O1145" i="8"/>
  <c r="O1147" i="8"/>
  <c r="O1149" i="8"/>
  <c r="O1151" i="8"/>
  <c r="O1153" i="8"/>
  <c r="O1155" i="8"/>
  <c r="O1157" i="8"/>
  <c r="O1159" i="8"/>
  <c r="O1161" i="8"/>
  <c r="O1163" i="8"/>
  <c r="O1165" i="8"/>
  <c r="O1167" i="8"/>
  <c r="O1169" i="8"/>
  <c r="O1171" i="8"/>
  <c r="O890" i="8"/>
  <c r="O891" i="8"/>
  <c r="O898" i="8"/>
  <c r="O899" i="8"/>
  <c r="O906" i="8"/>
  <c r="O907" i="8"/>
  <c r="O914" i="8"/>
  <c r="O915" i="8"/>
  <c r="O922" i="8"/>
  <c r="O923" i="8"/>
  <c r="O930" i="8"/>
  <c r="O931" i="8"/>
  <c r="O938" i="8"/>
  <c r="O939" i="8"/>
  <c r="O946" i="8"/>
  <c r="O947" i="8"/>
  <c r="O860" i="8"/>
  <c r="O864" i="8"/>
  <c r="O868" i="8"/>
  <c r="O872" i="8"/>
  <c r="O876" i="8"/>
  <c r="O880" i="8"/>
  <c r="O884" i="8"/>
  <c r="O888" i="8"/>
  <c r="O892" i="8"/>
  <c r="O893" i="8"/>
  <c r="O900" i="8"/>
  <c r="O901" i="8"/>
  <c r="O908" i="8"/>
  <c r="O909" i="8"/>
  <c r="O916" i="8"/>
  <c r="O917" i="8"/>
  <c r="O924" i="8"/>
  <c r="O925" i="8"/>
  <c r="O932" i="8"/>
  <c r="O933" i="8"/>
  <c r="O940" i="8"/>
  <c r="O941" i="8"/>
  <c r="O948" i="8"/>
  <c r="O950" i="8"/>
  <c r="O952" i="8"/>
  <c r="O954" i="8"/>
  <c r="O956" i="8"/>
  <c r="O958" i="8"/>
  <c r="O960" i="8"/>
  <c r="O962" i="8"/>
  <c r="O964" i="8"/>
  <c r="O966" i="8"/>
  <c r="O968" i="8"/>
  <c r="O970" i="8"/>
  <c r="O972" i="8"/>
  <c r="O974" i="8"/>
  <c r="O976" i="8"/>
  <c r="O978" i="8"/>
  <c r="O980" i="8"/>
  <c r="O982" i="8"/>
  <c r="O984" i="8"/>
  <c r="O986" i="8"/>
  <c r="O988" i="8"/>
  <c r="O990" i="8"/>
  <c r="O992" i="8"/>
  <c r="O994" i="8"/>
  <c r="O996" i="8"/>
  <c r="O998" i="8"/>
  <c r="O1000" i="8"/>
  <c r="O894" i="8"/>
  <c r="O895" i="8"/>
  <c r="O902" i="8"/>
  <c r="O903" i="8"/>
  <c r="O910" i="8"/>
  <c r="O911" i="8"/>
  <c r="O918" i="8"/>
  <c r="O919" i="8"/>
  <c r="O926" i="8"/>
  <c r="O927" i="8"/>
  <c r="O934" i="8"/>
  <c r="O935" i="8"/>
  <c r="O942" i="8"/>
  <c r="O943" i="8"/>
  <c r="O1004" i="8"/>
  <c r="O1012" i="8"/>
  <c r="O1020" i="8"/>
  <c r="O1028" i="8"/>
  <c r="O1036" i="8"/>
  <c r="O1044" i="8"/>
  <c r="O1052" i="8"/>
  <c r="O1060" i="8"/>
  <c r="O1068" i="8"/>
  <c r="O1076" i="8"/>
  <c r="O1084" i="8"/>
  <c r="O1092" i="8"/>
  <c r="O1100" i="8"/>
  <c r="O1108" i="8"/>
  <c r="O1116" i="8"/>
  <c r="O1124" i="8"/>
  <c r="O1132" i="8"/>
  <c r="O1140" i="8"/>
  <c r="O1148" i="8"/>
  <c r="O1156" i="8"/>
  <c r="O1164" i="8"/>
  <c r="O1172" i="8"/>
  <c r="O1174" i="8"/>
  <c r="O1176" i="8"/>
  <c r="O1178" i="8"/>
  <c r="O1180" i="8"/>
  <c r="O1182" i="8"/>
  <c r="O1184" i="8"/>
  <c r="O1186" i="8"/>
  <c r="O1188" i="8"/>
  <c r="O1190" i="8"/>
  <c r="O1192" i="8"/>
  <c r="O1194" i="8"/>
  <c r="O1196" i="8"/>
  <c r="O1198" i="8"/>
  <c r="O1200" i="8"/>
  <c r="O1202" i="8"/>
  <c r="O1204" i="8"/>
  <c r="O1206" i="8"/>
  <c r="O1208" i="8"/>
  <c r="O1048" i="8"/>
  <c r="O1096" i="8"/>
  <c r="O1160" i="8"/>
  <c r="O1179" i="8"/>
  <c r="O1189" i="8"/>
  <c r="O1203" i="8"/>
  <c r="O1207" i="8"/>
  <c r="O1002" i="8"/>
  <c r="O1010" i="8"/>
  <c r="O1018" i="8"/>
  <c r="O1026" i="8"/>
  <c r="O1034" i="8"/>
  <c r="O1042" i="8"/>
  <c r="O1050" i="8"/>
  <c r="O1058" i="8"/>
  <c r="O1066" i="8"/>
  <c r="O1074" i="8"/>
  <c r="O1082" i="8"/>
  <c r="O1090" i="8"/>
  <c r="O1098" i="8"/>
  <c r="O1106" i="8"/>
  <c r="O1114" i="8"/>
  <c r="O1118" i="8"/>
  <c r="O1126" i="8"/>
  <c r="O1134" i="8"/>
  <c r="O1142" i="8"/>
  <c r="O1150" i="8"/>
  <c r="O1158" i="8"/>
  <c r="O1166" i="8"/>
  <c r="O1104" i="8"/>
  <c r="O1112" i="8"/>
  <c r="O1144" i="8"/>
  <c r="O1168" i="8"/>
  <c r="O1175" i="8"/>
  <c r="O1187" i="8"/>
  <c r="O1195" i="8"/>
  <c r="O1209" i="8"/>
  <c r="O1008" i="8"/>
  <c r="O1016" i="8"/>
  <c r="O1024" i="8"/>
  <c r="O1032" i="8"/>
  <c r="O1040" i="8"/>
  <c r="O1056" i="8"/>
  <c r="O1064" i="8"/>
  <c r="O1072" i="8"/>
  <c r="O1080" i="8"/>
  <c r="O1088" i="8"/>
  <c r="O1181" i="8"/>
  <c r="O1197" i="8"/>
  <c r="O1201" i="8"/>
  <c r="O1006" i="8"/>
  <c r="O1014" i="8"/>
  <c r="O1022" i="8"/>
  <c r="O1030" i="8"/>
  <c r="O1038" i="8"/>
  <c r="O1046" i="8"/>
  <c r="O1054" i="8"/>
  <c r="O1062" i="8"/>
  <c r="O1070" i="8"/>
  <c r="O1078" i="8"/>
  <c r="O1086" i="8"/>
  <c r="O1094" i="8"/>
  <c r="O1102" i="8"/>
  <c r="O1110" i="8"/>
  <c r="O1122" i="8"/>
  <c r="O1130" i="8"/>
  <c r="O1138" i="8"/>
  <c r="O1146" i="8"/>
  <c r="O1154" i="8"/>
  <c r="O1162" i="8"/>
  <c r="O1170" i="8"/>
  <c r="O3" i="8"/>
  <c r="O1120" i="8"/>
  <c r="O1128" i="8"/>
  <c r="O1136" i="8"/>
  <c r="O1152" i="8"/>
  <c r="O1173" i="8"/>
  <c r="O1177" i="8"/>
  <c r="O1183" i="8"/>
  <c r="O1185" i="8"/>
  <c r="O1191" i="8"/>
  <c r="O1193" i="8"/>
  <c r="O1199" i="8"/>
  <c r="O1205" i="8"/>
  <c r="P5" i="3"/>
  <c r="P7" i="3"/>
  <c r="P8" i="3"/>
  <c r="P9" i="3"/>
  <c r="P10" i="3"/>
  <c r="P17" i="3"/>
  <c r="P18" i="3"/>
  <c r="P25" i="3"/>
  <c r="P26" i="3"/>
  <c r="P11" i="3"/>
  <c r="P12" i="3"/>
  <c r="P19" i="3"/>
  <c r="P20" i="3"/>
  <c r="P13" i="3"/>
  <c r="P14" i="3"/>
  <c r="P6" i="3"/>
  <c r="P15" i="3"/>
  <c r="P16" i="3"/>
  <c r="P23" i="3"/>
  <c r="P24" i="3"/>
  <c r="P31" i="3"/>
  <c r="P32" i="3"/>
  <c r="P39" i="3"/>
  <c r="P40" i="3"/>
  <c r="P47" i="3"/>
  <c r="P48" i="3"/>
  <c r="P55" i="3"/>
  <c r="P56" i="3"/>
  <c r="P62" i="3"/>
  <c r="P64" i="3"/>
  <c r="P66" i="3"/>
  <c r="P68" i="3"/>
  <c r="P70" i="3"/>
  <c r="P72" i="3"/>
  <c r="P74" i="3"/>
  <c r="P76" i="3"/>
  <c r="P78" i="3"/>
  <c r="P80" i="3"/>
  <c r="P82" i="3"/>
  <c r="P84" i="3"/>
  <c r="P86" i="3"/>
  <c r="P88" i="3"/>
  <c r="P90" i="3"/>
  <c r="P92" i="3"/>
  <c r="P94" i="3"/>
  <c r="P96" i="3"/>
  <c r="P98" i="3"/>
  <c r="P100" i="3"/>
  <c r="P102" i="3"/>
  <c r="P104" i="3"/>
  <c r="P106" i="3"/>
  <c r="P108" i="3"/>
  <c r="P110" i="3"/>
  <c r="P112" i="3"/>
  <c r="P114" i="3"/>
  <c r="P116" i="3"/>
  <c r="P118" i="3"/>
  <c r="P120" i="3"/>
  <c r="P122" i="3"/>
  <c r="P124" i="3"/>
  <c r="P126" i="3"/>
  <c r="P128" i="3"/>
  <c r="P130" i="3"/>
  <c r="P132" i="3"/>
  <c r="P22" i="3"/>
  <c r="P28" i="3"/>
  <c r="P33" i="3"/>
  <c r="P46" i="3"/>
  <c r="P52" i="3"/>
  <c r="P53" i="3"/>
  <c r="P58" i="3"/>
  <c r="P59" i="3"/>
  <c r="P65" i="3"/>
  <c r="P73" i="3"/>
  <c r="P81" i="3"/>
  <c r="P89" i="3"/>
  <c r="P97" i="3"/>
  <c r="P105" i="3"/>
  <c r="P38" i="3"/>
  <c r="P44" i="3"/>
  <c r="P45" i="3"/>
  <c r="P50" i="3"/>
  <c r="P51" i="3"/>
  <c r="P57" i="3"/>
  <c r="P67" i="3"/>
  <c r="P75" i="3"/>
  <c r="P83" i="3"/>
  <c r="P91" i="3"/>
  <c r="P99" i="3"/>
  <c r="P27" i="3"/>
  <c r="P30" i="3"/>
  <c r="P36" i="3"/>
  <c r="P37" i="3"/>
  <c r="P42" i="3"/>
  <c r="P43" i="3"/>
  <c r="P49" i="3"/>
  <c r="P69" i="3"/>
  <c r="P77" i="3"/>
  <c r="P21" i="3"/>
  <c r="P29" i="3"/>
  <c r="P34" i="3"/>
  <c r="P35" i="3"/>
  <c r="P41" i="3"/>
  <c r="P54" i="3"/>
  <c r="P60" i="3"/>
  <c r="P61" i="3"/>
  <c r="P63" i="3"/>
  <c r="P71" i="3"/>
  <c r="P79" i="3"/>
  <c r="P87" i="3"/>
  <c r="P95" i="3"/>
  <c r="P103" i="3"/>
  <c r="P111" i="3"/>
  <c r="P119" i="3"/>
  <c r="P127" i="3"/>
  <c r="P133" i="3"/>
  <c r="P135" i="3"/>
  <c r="P137" i="3"/>
  <c r="P139" i="3"/>
  <c r="P141" i="3"/>
  <c r="P143" i="3"/>
  <c r="P145" i="3"/>
  <c r="P147" i="3"/>
  <c r="P149" i="3"/>
  <c r="P151" i="3"/>
  <c r="P153" i="3"/>
  <c r="P155" i="3"/>
  <c r="P157" i="3"/>
  <c r="P159" i="3"/>
  <c r="P161" i="3"/>
  <c r="P163" i="3"/>
  <c r="P165" i="3"/>
  <c r="P167" i="3"/>
  <c r="P169" i="3"/>
  <c r="P171" i="3"/>
  <c r="P173" i="3"/>
  <c r="P175" i="3"/>
  <c r="P177" i="3"/>
  <c r="P179" i="3"/>
  <c r="P181" i="3"/>
  <c r="P183" i="3"/>
  <c r="P185" i="3"/>
  <c r="P187" i="3"/>
  <c r="P189" i="3"/>
  <c r="P191" i="3"/>
  <c r="P193" i="3"/>
  <c r="P195" i="3"/>
  <c r="P93" i="3"/>
  <c r="P117" i="3"/>
  <c r="P123" i="3"/>
  <c r="P129" i="3"/>
  <c r="P136" i="3"/>
  <c r="P144" i="3"/>
  <c r="P152" i="3"/>
  <c r="P160" i="3"/>
  <c r="P168" i="3"/>
  <c r="P176" i="3"/>
  <c r="P109" i="3"/>
  <c r="P115" i="3"/>
  <c r="P121" i="3"/>
  <c r="P138" i="3"/>
  <c r="P146" i="3"/>
  <c r="P154" i="3"/>
  <c r="P162" i="3"/>
  <c r="P140" i="3"/>
  <c r="P156" i="3"/>
  <c r="P172" i="3"/>
  <c r="P178" i="3"/>
  <c r="P184" i="3"/>
  <c r="P192" i="3"/>
  <c r="P197" i="3"/>
  <c r="P199" i="3"/>
  <c r="P201" i="3"/>
  <c r="P203" i="3"/>
  <c r="P205" i="3"/>
  <c r="P207" i="3"/>
  <c r="P209" i="3"/>
  <c r="P211" i="3"/>
  <c r="P213" i="3"/>
  <c r="P215" i="3"/>
  <c r="P217" i="3"/>
  <c r="P219" i="3"/>
  <c r="P221" i="3"/>
  <c r="P223" i="3"/>
  <c r="P225" i="3"/>
  <c r="P227" i="3"/>
  <c r="P229" i="3"/>
  <c r="P231" i="3"/>
  <c r="P233" i="3"/>
  <c r="P235" i="3"/>
  <c r="P237" i="3"/>
  <c r="P239" i="3"/>
  <c r="P241" i="3"/>
  <c r="P243" i="3"/>
  <c r="P245" i="3"/>
  <c r="P247" i="3"/>
  <c r="P249" i="3"/>
  <c r="P251" i="3"/>
  <c r="P253" i="3"/>
  <c r="P255" i="3"/>
  <c r="P257" i="3"/>
  <c r="P259" i="3"/>
  <c r="P261" i="3"/>
  <c r="P263" i="3"/>
  <c r="P265" i="3"/>
  <c r="P267" i="3"/>
  <c r="P85" i="3"/>
  <c r="P107" i="3"/>
  <c r="P131" i="3"/>
  <c r="P142" i="3"/>
  <c r="P158" i="3"/>
  <c r="P170" i="3"/>
  <c r="P186" i="3"/>
  <c r="P194" i="3"/>
  <c r="P101" i="3"/>
  <c r="P113" i="3"/>
  <c r="P148" i="3"/>
  <c r="P164" i="3"/>
  <c r="P188" i="3"/>
  <c r="P196" i="3"/>
  <c r="P198" i="3"/>
  <c r="P200" i="3"/>
  <c r="P202" i="3"/>
  <c r="P204" i="3"/>
  <c r="P206" i="3"/>
  <c r="P208" i="3"/>
  <c r="P210" i="3"/>
  <c r="P212" i="3"/>
  <c r="P214" i="3"/>
  <c r="P216" i="3"/>
  <c r="P218" i="3"/>
  <c r="P220" i="3"/>
  <c r="P222" i="3"/>
  <c r="P224" i="3"/>
  <c r="P226" i="3"/>
  <c r="P228" i="3"/>
  <c r="P230" i="3"/>
  <c r="P232" i="3"/>
  <c r="P234" i="3"/>
  <c r="P236" i="3"/>
  <c r="P125" i="3"/>
  <c r="P134" i="3"/>
  <c r="P150" i="3"/>
  <c r="P166" i="3"/>
  <c r="P174" i="3"/>
  <c r="P180" i="3"/>
  <c r="P182" i="3"/>
  <c r="P190" i="3"/>
  <c r="P256" i="3"/>
  <c r="P264" i="3"/>
  <c r="P240" i="3"/>
  <c r="P244" i="3"/>
  <c r="P248" i="3"/>
  <c r="P258" i="3"/>
  <c r="P266" i="3"/>
  <c r="P269" i="3"/>
  <c r="P271" i="3"/>
  <c r="P273" i="3"/>
  <c r="P275" i="3"/>
  <c r="P277" i="3"/>
  <c r="P279" i="3"/>
  <c r="P281" i="3"/>
  <c r="P283" i="3"/>
  <c r="P285" i="3"/>
  <c r="P287" i="3"/>
  <c r="P289" i="3"/>
  <c r="P291" i="3"/>
  <c r="P293" i="3"/>
  <c r="P295" i="3"/>
  <c r="P252" i="3"/>
  <c r="P260" i="3"/>
  <c r="P238" i="3"/>
  <c r="P242" i="3"/>
  <c r="P246" i="3"/>
  <c r="P250" i="3"/>
  <c r="P254" i="3"/>
  <c r="P262" i="3"/>
  <c r="P268" i="3"/>
  <c r="P270" i="3"/>
  <c r="P272" i="3"/>
  <c r="P274" i="3"/>
  <c r="P276" i="3"/>
  <c r="P278" i="3"/>
  <c r="P280" i="3"/>
  <c r="P282" i="3"/>
  <c r="P284" i="3"/>
  <c r="P286" i="3"/>
  <c r="P288" i="3"/>
  <c r="P290" i="3"/>
  <c r="P292" i="3"/>
  <c r="P294" i="3"/>
  <c r="P296" i="3"/>
  <c r="P298" i="3"/>
  <c r="P300" i="3"/>
  <c r="P302" i="3"/>
  <c r="P304" i="3"/>
  <c r="P306" i="3"/>
  <c r="P308" i="3"/>
  <c r="P310" i="3"/>
  <c r="P312" i="3"/>
  <c r="P314" i="3"/>
  <c r="P316" i="3"/>
  <c r="P318" i="3"/>
  <c r="P320" i="3"/>
  <c r="P322" i="3"/>
  <c r="P324" i="3"/>
  <c r="P326" i="3"/>
  <c r="P328" i="3"/>
  <c r="P330" i="3"/>
  <c r="P332" i="3"/>
  <c r="P334" i="3"/>
  <c r="P336" i="3"/>
  <c r="P338" i="3"/>
  <c r="P340" i="3"/>
  <c r="P342" i="3"/>
  <c r="P344" i="3"/>
  <c r="P346" i="3"/>
  <c r="P348" i="3"/>
  <c r="P350" i="3"/>
  <c r="P352" i="3"/>
  <c r="P354" i="3"/>
  <c r="P356" i="3"/>
  <c r="P358" i="3"/>
  <c r="P360" i="3"/>
  <c r="P362" i="3"/>
  <c r="P364" i="3"/>
  <c r="P366" i="3"/>
  <c r="P368" i="3"/>
  <c r="P370" i="3"/>
  <c r="P372" i="3"/>
  <c r="P374" i="3"/>
  <c r="P376" i="3"/>
  <c r="P378" i="3"/>
  <c r="P380" i="3"/>
  <c r="P382" i="3"/>
  <c r="P384" i="3"/>
  <c r="P386" i="3"/>
  <c r="P388" i="3"/>
  <c r="P390" i="3"/>
  <c r="P392" i="3"/>
  <c r="P394" i="3"/>
  <c r="P297" i="3"/>
  <c r="P301" i="3"/>
  <c r="P305" i="3"/>
  <c r="P307" i="3"/>
  <c r="P315" i="3"/>
  <c r="P323" i="3"/>
  <c r="P331" i="3"/>
  <c r="P339" i="3"/>
  <c r="P347" i="3"/>
  <c r="P355" i="3"/>
  <c r="P363" i="3"/>
  <c r="P371" i="3"/>
  <c r="P379" i="3"/>
  <c r="P387" i="3"/>
  <c r="P309" i="3"/>
  <c r="P317" i="3"/>
  <c r="P325" i="3"/>
  <c r="P333" i="3"/>
  <c r="P341" i="3"/>
  <c r="P349" i="3"/>
  <c r="P357" i="3"/>
  <c r="P365" i="3"/>
  <c r="P373" i="3"/>
  <c r="P381" i="3"/>
  <c r="P389" i="3"/>
  <c r="P395" i="3"/>
  <c r="P397" i="3"/>
  <c r="P399" i="3"/>
  <c r="P401" i="3"/>
  <c r="P403" i="3"/>
  <c r="P405" i="3"/>
  <c r="P407" i="3"/>
  <c r="P409" i="3"/>
  <c r="P411" i="3"/>
  <c r="P413" i="3"/>
  <c r="P415" i="3"/>
  <c r="P417" i="3"/>
  <c r="P419" i="3"/>
  <c r="P421" i="3"/>
  <c r="P423" i="3"/>
  <c r="P425" i="3"/>
  <c r="P427" i="3"/>
  <c r="P429" i="3"/>
  <c r="P431" i="3"/>
  <c r="P433" i="3"/>
  <c r="P299" i="3"/>
  <c r="P303" i="3"/>
  <c r="P311" i="3"/>
  <c r="P319" i="3"/>
  <c r="P327" i="3"/>
  <c r="P335" i="3"/>
  <c r="P343" i="3"/>
  <c r="P351" i="3"/>
  <c r="P359" i="3"/>
  <c r="P367" i="3"/>
  <c r="P375" i="3"/>
  <c r="P383" i="3"/>
  <c r="P391" i="3"/>
  <c r="P313" i="3"/>
  <c r="P321" i="3"/>
  <c r="P329" i="3"/>
  <c r="P337" i="3"/>
  <c r="P345" i="3"/>
  <c r="P353" i="3"/>
  <c r="P361" i="3"/>
  <c r="P369" i="3"/>
  <c r="P377" i="3"/>
  <c r="P385" i="3"/>
  <c r="P393" i="3"/>
  <c r="P396" i="3"/>
  <c r="P398" i="3"/>
  <c r="P400" i="3"/>
  <c r="P402" i="3"/>
  <c r="P404" i="3"/>
  <c r="P406" i="3"/>
  <c r="P408" i="3"/>
  <c r="P410" i="3"/>
  <c r="P412" i="3"/>
  <c r="P414" i="3"/>
  <c r="P416" i="3"/>
  <c r="P418" i="3"/>
  <c r="P420" i="3"/>
  <c r="P422" i="3"/>
  <c r="P424" i="3"/>
  <c r="P426" i="3"/>
  <c r="P428" i="3"/>
  <c r="P430" i="3"/>
  <c r="P432" i="3"/>
  <c r="P434" i="3"/>
  <c r="P436" i="3"/>
  <c r="P438" i="3"/>
  <c r="P440" i="3"/>
  <c r="P442" i="3"/>
  <c r="P444" i="3"/>
  <c r="P446" i="3"/>
  <c r="P448" i="3"/>
  <c r="P450" i="3"/>
  <c r="P452" i="3"/>
  <c r="P454" i="3"/>
  <c r="P456" i="3"/>
  <c r="P458" i="3"/>
  <c r="P460" i="3"/>
  <c r="P462" i="3"/>
  <c r="P464" i="3"/>
  <c r="P466" i="3"/>
  <c r="P468" i="3"/>
  <c r="P470" i="3"/>
  <c r="P472" i="3"/>
  <c r="P474" i="3"/>
  <c r="P476" i="3"/>
  <c r="P478" i="3"/>
  <c r="P480" i="3"/>
  <c r="P482" i="3"/>
  <c r="P484" i="3"/>
  <c r="P486" i="3"/>
  <c r="P488" i="3"/>
  <c r="P490" i="3"/>
  <c r="P492" i="3"/>
  <c r="P494" i="3"/>
  <c r="P435" i="3"/>
  <c r="P439" i="3"/>
  <c r="P443" i="3"/>
  <c r="P447" i="3"/>
  <c r="P451" i="3"/>
  <c r="P455" i="3"/>
  <c r="P459" i="3"/>
  <c r="P463" i="3"/>
  <c r="P471" i="3"/>
  <c r="P479" i="3"/>
  <c r="P487" i="3"/>
  <c r="P495" i="3"/>
  <c r="P497" i="3"/>
  <c r="P499" i="3"/>
  <c r="P501" i="3"/>
  <c r="P503" i="3"/>
  <c r="P505" i="3"/>
  <c r="P507" i="3"/>
  <c r="P509" i="3"/>
  <c r="P511" i="3"/>
  <c r="P513" i="3"/>
  <c r="P515" i="3"/>
  <c r="P517" i="3"/>
  <c r="P519" i="3"/>
  <c r="P521" i="3"/>
  <c r="P523" i="3"/>
  <c r="P525" i="3"/>
  <c r="P527" i="3"/>
  <c r="P529" i="3"/>
  <c r="P531" i="3"/>
  <c r="P533" i="3"/>
  <c r="P535" i="3"/>
  <c r="P537" i="3"/>
  <c r="P539" i="3"/>
  <c r="P541" i="3"/>
  <c r="P543" i="3"/>
  <c r="P545" i="3"/>
  <c r="P547" i="3"/>
  <c r="P549" i="3"/>
  <c r="P551" i="3"/>
  <c r="P553" i="3"/>
  <c r="P555" i="3"/>
  <c r="P557" i="3"/>
  <c r="P559" i="3"/>
  <c r="P561" i="3"/>
  <c r="P563" i="3"/>
  <c r="P565" i="3"/>
  <c r="P567" i="3"/>
  <c r="P569" i="3"/>
  <c r="P571" i="3"/>
  <c r="P573" i="3"/>
  <c r="P575" i="3"/>
  <c r="P577" i="3"/>
  <c r="P579" i="3"/>
  <c r="P581" i="3"/>
  <c r="P583" i="3"/>
  <c r="P585" i="3"/>
  <c r="P587" i="3"/>
  <c r="P589" i="3"/>
  <c r="P591" i="3"/>
  <c r="P465" i="3"/>
  <c r="P473" i="3"/>
  <c r="P481" i="3"/>
  <c r="P489" i="3"/>
  <c r="P437" i="3"/>
  <c r="P441" i="3"/>
  <c r="P445" i="3"/>
  <c r="P449" i="3"/>
  <c r="P453" i="3"/>
  <c r="P457" i="3"/>
  <c r="P467" i="3"/>
  <c r="P475" i="3"/>
  <c r="P483" i="3"/>
  <c r="P491" i="3"/>
  <c r="P496" i="3"/>
  <c r="P498" i="3"/>
  <c r="P500" i="3"/>
  <c r="P502" i="3"/>
  <c r="P504" i="3"/>
  <c r="P506" i="3"/>
  <c r="P508" i="3"/>
  <c r="P510" i="3"/>
  <c r="P512" i="3"/>
  <c r="P514" i="3"/>
  <c r="P516" i="3"/>
  <c r="P518" i="3"/>
  <c r="P520" i="3"/>
  <c r="P522" i="3"/>
  <c r="P524" i="3"/>
  <c r="P526" i="3"/>
  <c r="P528" i="3"/>
  <c r="P530" i="3"/>
  <c r="P532" i="3"/>
  <c r="P534" i="3"/>
  <c r="P536" i="3"/>
  <c r="P538" i="3"/>
  <c r="P540" i="3"/>
  <c r="P542" i="3"/>
  <c r="P544" i="3"/>
  <c r="P546" i="3"/>
  <c r="P548" i="3"/>
  <c r="P550" i="3"/>
  <c r="P461" i="3"/>
  <c r="P469" i="3"/>
  <c r="P477" i="3"/>
  <c r="P485" i="3"/>
  <c r="P493" i="3"/>
  <c r="P556" i="3"/>
  <c r="P564" i="3"/>
  <c r="P572" i="3"/>
  <c r="P576" i="3"/>
  <c r="P580" i="3"/>
  <c r="P584" i="3"/>
  <c r="P588" i="3"/>
  <c r="P592" i="3"/>
  <c r="P593" i="3"/>
  <c r="P600" i="3"/>
  <c r="P601" i="3"/>
  <c r="P608" i="3"/>
  <c r="P609" i="3"/>
  <c r="P616" i="3"/>
  <c r="P617" i="3"/>
  <c r="P624" i="3"/>
  <c r="P625" i="3"/>
  <c r="P632" i="3"/>
  <c r="P633" i="3"/>
  <c r="P640" i="3"/>
  <c r="P641" i="3"/>
  <c r="P648" i="3"/>
  <c r="P649" i="3"/>
  <c r="P656" i="3"/>
  <c r="P657" i="3"/>
  <c r="P664" i="3"/>
  <c r="P665" i="3"/>
  <c r="P672" i="3"/>
  <c r="P673" i="3"/>
  <c r="P554" i="3"/>
  <c r="P562" i="3"/>
  <c r="P570" i="3"/>
  <c r="P594" i="3"/>
  <c r="P595" i="3"/>
  <c r="P602" i="3"/>
  <c r="P603" i="3"/>
  <c r="P610" i="3"/>
  <c r="P611" i="3"/>
  <c r="P618" i="3"/>
  <c r="P619" i="3"/>
  <c r="P626" i="3"/>
  <c r="P627" i="3"/>
  <c r="P634" i="3"/>
  <c r="P635" i="3"/>
  <c r="P642" i="3"/>
  <c r="P643" i="3"/>
  <c r="P650" i="3"/>
  <c r="P651" i="3"/>
  <c r="P658" i="3"/>
  <c r="P659" i="3"/>
  <c r="P666" i="3"/>
  <c r="P667" i="3"/>
  <c r="P674" i="3"/>
  <c r="P675" i="3"/>
  <c r="P680" i="3"/>
  <c r="P682" i="3"/>
  <c r="P684" i="3"/>
  <c r="P686" i="3"/>
  <c r="P688" i="3"/>
  <c r="P690" i="3"/>
  <c r="P692" i="3"/>
  <c r="P694" i="3"/>
  <c r="P696" i="3"/>
  <c r="P698" i="3"/>
  <c r="P700" i="3"/>
  <c r="P702" i="3"/>
  <c r="P704" i="3"/>
  <c r="P706" i="3"/>
  <c r="P708" i="3"/>
  <c r="P710" i="3"/>
  <c r="P712" i="3"/>
  <c r="P714" i="3"/>
  <c r="P716" i="3"/>
  <c r="P718" i="3"/>
  <c r="P720" i="3"/>
  <c r="P722" i="3"/>
  <c r="P724" i="3"/>
  <c r="P726" i="3"/>
  <c r="P728" i="3"/>
  <c r="P730" i="3"/>
  <c r="P732" i="3"/>
  <c r="P734" i="3"/>
  <c r="P736" i="3"/>
  <c r="P552" i="3"/>
  <c r="P560" i="3"/>
  <c r="P568" i="3"/>
  <c r="P578" i="3"/>
  <c r="P582" i="3"/>
  <c r="P586" i="3"/>
  <c r="P590" i="3"/>
  <c r="P596" i="3"/>
  <c r="P597" i="3"/>
  <c r="P604" i="3"/>
  <c r="P605" i="3"/>
  <c r="P612" i="3"/>
  <c r="P613" i="3"/>
  <c r="P620" i="3"/>
  <c r="P621" i="3"/>
  <c r="P628" i="3"/>
  <c r="P629" i="3"/>
  <c r="P636" i="3"/>
  <c r="P637" i="3"/>
  <c r="P644" i="3"/>
  <c r="P645" i="3"/>
  <c r="P652" i="3"/>
  <c r="P653" i="3"/>
  <c r="P660" i="3"/>
  <c r="P661" i="3"/>
  <c r="P668" i="3"/>
  <c r="P669" i="3"/>
  <c r="P676" i="3"/>
  <c r="P677" i="3"/>
  <c r="P558" i="3"/>
  <c r="P566" i="3"/>
  <c r="P574" i="3"/>
  <c r="P598" i="3"/>
  <c r="P599" i="3"/>
  <c r="P606" i="3"/>
  <c r="P607" i="3"/>
  <c r="P614" i="3"/>
  <c r="P615" i="3"/>
  <c r="P622" i="3"/>
  <c r="P623" i="3"/>
  <c r="P630" i="3"/>
  <c r="P631" i="3"/>
  <c r="P638" i="3"/>
  <c r="P639" i="3"/>
  <c r="P646" i="3"/>
  <c r="P647" i="3"/>
  <c r="P654" i="3"/>
  <c r="P655" i="3"/>
  <c r="P662" i="3"/>
  <c r="P663" i="3"/>
  <c r="P670" i="3"/>
  <c r="P671" i="3"/>
  <c r="P678" i="3"/>
  <c r="P679" i="3"/>
  <c r="P681" i="3"/>
  <c r="P683" i="3"/>
  <c r="P685" i="3"/>
  <c r="P687" i="3"/>
  <c r="P689" i="3"/>
  <c r="P691" i="3"/>
  <c r="P693" i="3"/>
  <c r="P695" i="3"/>
  <c r="P697" i="3"/>
  <c r="P699" i="3"/>
  <c r="P701" i="3"/>
  <c r="P703" i="3"/>
  <c r="P705" i="3"/>
  <c r="P707" i="3"/>
  <c r="P709" i="3"/>
  <c r="P711" i="3"/>
  <c r="P713" i="3"/>
  <c r="P715" i="3"/>
  <c r="P717" i="3"/>
  <c r="P719" i="3"/>
  <c r="P721" i="3"/>
  <c r="P723" i="3"/>
  <c r="P725" i="3"/>
  <c r="P727" i="3"/>
  <c r="P729" i="3"/>
  <c r="P731" i="3"/>
  <c r="P733" i="3"/>
  <c r="P735" i="3"/>
  <c r="P737" i="3"/>
  <c r="P739" i="3"/>
  <c r="P741" i="3"/>
  <c r="P743" i="3"/>
  <c r="P745" i="3"/>
  <c r="P747" i="3"/>
  <c r="P749" i="3"/>
  <c r="P751" i="3"/>
  <c r="P753" i="3"/>
  <c r="P755" i="3"/>
  <c r="P757" i="3"/>
  <c r="P759" i="3"/>
  <c r="P761" i="3"/>
  <c r="P763" i="3"/>
  <c r="P765" i="3"/>
  <c r="P767" i="3"/>
  <c r="P769" i="3"/>
  <c r="P771" i="3"/>
  <c r="P773" i="3"/>
  <c r="P775" i="3"/>
  <c r="P777" i="3"/>
  <c r="P779" i="3"/>
  <c r="P781" i="3"/>
  <c r="P783" i="3"/>
  <c r="P785" i="3"/>
  <c r="P787" i="3"/>
  <c r="P789" i="3"/>
  <c r="P791" i="3"/>
  <c r="P793" i="3"/>
  <c r="P795" i="3"/>
  <c r="P797" i="3"/>
  <c r="P799" i="3"/>
  <c r="P801" i="3"/>
  <c r="P803" i="3"/>
  <c r="P805" i="3"/>
  <c r="P807" i="3"/>
  <c r="P809" i="3"/>
  <c r="P811" i="3"/>
  <c r="P813" i="3"/>
  <c r="P815" i="3"/>
  <c r="P817" i="3"/>
  <c r="P819" i="3"/>
  <c r="P821" i="3"/>
  <c r="P823" i="3"/>
  <c r="P825" i="3"/>
  <c r="P827" i="3"/>
  <c r="P829" i="3"/>
  <c r="P766" i="3"/>
  <c r="P774" i="3"/>
  <c r="P782" i="3"/>
  <c r="P790" i="3"/>
  <c r="P798" i="3"/>
  <c r="P806" i="3"/>
  <c r="P814" i="3"/>
  <c r="P822" i="3"/>
  <c r="P740" i="3"/>
  <c r="P744" i="3"/>
  <c r="P748" i="3"/>
  <c r="P752" i="3"/>
  <c r="P756" i="3"/>
  <c r="P760" i="3"/>
  <c r="P768" i="3"/>
  <c r="P776" i="3"/>
  <c r="P784" i="3"/>
  <c r="P792" i="3"/>
  <c r="P800" i="3"/>
  <c r="P808" i="3"/>
  <c r="P816" i="3"/>
  <c r="P824" i="3"/>
  <c r="P830" i="3"/>
  <c r="P832" i="3"/>
  <c r="P834" i="3"/>
  <c r="P836" i="3"/>
  <c r="P838" i="3"/>
  <c r="P840" i="3"/>
  <c r="P842" i="3"/>
  <c r="P844" i="3"/>
  <c r="P846" i="3"/>
  <c r="P848" i="3"/>
  <c r="P850" i="3"/>
  <c r="P852" i="3"/>
  <c r="P854" i="3"/>
  <c r="P856" i="3"/>
  <c r="P858" i="3"/>
  <c r="P860" i="3"/>
  <c r="P862" i="3"/>
  <c r="P864" i="3"/>
  <c r="P866" i="3"/>
  <c r="P868" i="3"/>
  <c r="P870" i="3"/>
  <c r="P872" i="3"/>
  <c r="P874" i="3"/>
  <c r="P876" i="3"/>
  <c r="P878" i="3"/>
  <c r="P880" i="3"/>
  <c r="P882" i="3"/>
  <c r="P884" i="3"/>
  <c r="P886" i="3"/>
  <c r="P888" i="3"/>
  <c r="P890" i="3"/>
  <c r="P892" i="3"/>
  <c r="P894" i="3"/>
  <c r="P896" i="3"/>
  <c r="P898" i="3"/>
  <c r="P900" i="3"/>
  <c r="P902" i="3"/>
  <c r="P904" i="3"/>
  <c r="P906" i="3"/>
  <c r="P908" i="3"/>
  <c r="P910" i="3"/>
  <c r="P912" i="3"/>
  <c r="P914" i="3"/>
  <c r="P916" i="3"/>
  <c r="P918" i="3"/>
  <c r="P920" i="3"/>
  <c r="P922" i="3"/>
  <c r="P924" i="3"/>
  <c r="P926" i="3"/>
  <c r="P928" i="3"/>
  <c r="P930" i="3"/>
  <c r="P932" i="3"/>
  <c r="P934" i="3"/>
  <c r="P936" i="3"/>
  <c r="P938" i="3"/>
  <c r="P940" i="3"/>
  <c r="P942" i="3"/>
  <c r="P944" i="3"/>
  <c r="P946" i="3"/>
  <c r="P948" i="3"/>
  <c r="P950" i="3"/>
  <c r="P952" i="3"/>
  <c r="P954" i="3"/>
  <c r="P956" i="3"/>
  <c r="P958" i="3"/>
  <c r="P960" i="3"/>
  <c r="P962" i="3"/>
  <c r="P964" i="3"/>
  <c r="P966" i="3"/>
  <c r="P770" i="3"/>
  <c r="P778" i="3"/>
  <c r="P786" i="3"/>
  <c r="P794" i="3"/>
  <c r="P802" i="3"/>
  <c r="P810" i="3"/>
  <c r="P818" i="3"/>
  <c r="P826" i="3"/>
  <c r="P738" i="3"/>
  <c r="P742" i="3"/>
  <c r="P746" i="3"/>
  <c r="P750" i="3"/>
  <c r="P754" i="3"/>
  <c r="P758" i="3"/>
  <c r="P762" i="3"/>
  <c r="P764" i="3"/>
  <c r="P772" i="3"/>
  <c r="P780" i="3"/>
  <c r="P788" i="3"/>
  <c r="P796" i="3"/>
  <c r="P804" i="3"/>
  <c r="P812" i="3"/>
  <c r="P820" i="3"/>
  <c r="P828" i="3"/>
  <c r="P831" i="3"/>
  <c r="P833" i="3"/>
  <c r="P835" i="3"/>
  <c r="P837" i="3"/>
  <c r="P839" i="3"/>
  <c r="P841" i="3"/>
  <c r="P843" i="3"/>
  <c r="P845" i="3"/>
  <c r="P847" i="3"/>
  <c r="P849" i="3"/>
  <c r="P851" i="3"/>
  <c r="P853" i="3"/>
  <c r="P855" i="3"/>
  <c r="P857" i="3"/>
  <c r="P859" i="3"/>
  <c r="P861" i="3"/>
  <c r="P863" i="3"/>
  <c r="P865" i="3"/>
  <c r="P867" i="3"/>
  <c r="P869" i="3"/>
  <c r="P871" i="3"/>
  <c r="P873" i="3"/>
  <c r="P875" i="3"/>
  <c r="P877" i="3"/>
  <c r="P879" i="3"/>
  <c r="P881" i="3"/>
  <c r="P883" i="3"/>
  <c r="P885" i="3"/>
  <c r="P887" i="3"/>
  <c r="P889" i="3"/>
  <c r="P891" i="3"/>
  <c r="P893" i="3"/>
  <c r="P895" i="3"/>
  <c r="P897" i="3"/>
  <c r="P899" i="3"/>
  <c r="P901" i="3"/>
  <c r="P903" i="3"/>
  <c r="P905" i="3"/>
  <c r="P907" i="3"/>
  <c r="P909" i="3"/>
  <c r="P911" i="3"/>
  <c r="P913" i="3"/>
  <c r="P915" i="3"/>
  <c r="P917" i="3"/>
  <c r="P919" i="3"/>
  <c r="P921" i="3"/>
  <c r="P923" i="3"/>
  <c r="P925" i="3"/>
  <c r="P927" i="3"/>
  <c r="P929" i="3"/>
  <c r="P931" i="3"/>
  <c r="P933" i="3"/>
  <c r="P935" i="3"/>
  <c r="P937" i="3"/>
  <c r="P939" i="3"/>
  <c r="P941" i="3"/>
  <c r="P943" i="3"/>
  <c r="P945" i="3"/>
  <c r="P947" i="3"/>
  <c r="P949" i="3"/>
  <c r="P951" i="3"/>
  <c r="P953" i="3"/>
  <c r="P955" i="3"/>
  <c r="P957" i="3"/>
  <c r="P959" i="3"/>
  <c r="P961" i="3"/>
  <c r="P963" i="3"/>
  <c r="P965" i="3"/>
  <c r="P967" i="3"/>
  <c r="P969" i="3"/>
  <c r="P971" i="3"/>
  <c r="P973" i="3"/>
  <c r="P975" i="3"/>
  <c r="P977" i="3"/>
  <c r="P979" i="3"/>
  <c r="P981" i="3"/>
  <c r="P983" i="3"/>
  <c r="P985" i="3"/>
  <c r="P987" i="3"/>
  <c r="P989" i="3"/>
  <c r="P991" i="3"/>
  <c r="P993" i="3"/>
  <c r="P995" i="3"/>
  <c r="P997" i="3"/>
  <c r="P999" i="3"/>
  <c r="P1001" i="3"/>
  <c r="P1003" i="3"/>
  <c r="P1005" i="3"/>
  <c r="P1007" i="3"/>
  <c r="P1009" i="3"/>
  <c r="P1011" i="3"/>
  <c r="P1013" i="3"/>
  <c r="P1015" i="3"/>
  <c r="P1017" i="3"/>
  <c r="P1019" i="3"/>
  <c r="P1021" i="3"/>
  <c r="P1023" i="3"/>
  <c r="P992" i="3"/>
  <c r="P1000" i="3"/>
  <c r="P1008" i="3"/>
  <c r="P1016" i="3"/>
  <c r="P1024" i="3"/>
  <c r="P968" i="3"/>
  <c r="P972" i="3"/>
  <c r="P976" i="3"/>
  <c r="P980" i="3"/>
  <c r="P984" i="3"/>
  <c r="P994" i="3"/>
  <c r="P1002" i="3"/>
  <c r="P1010" i="3"/>
  <c r="P1018" i="3"/>
  <c r="P1025" i="3"/>
  <c r="P1027" i="3"/>
  <c r="P1029" i="3"/>
  <c r="P1031" i="3"/>
  <c r="P1033" i="3"/>
  <c r="P1035" i="3"/>
  <c r="P1037" i="3"/>
  <c r="P1039" i="3"/>
  <c r="P1041" i="3"/>
  <c r="P1043" i="3"/>
  <c r="P1045" i="3"/>
  <c r="P1047" i="3"/>
  <c r="P1049" i="3"/>
  <c r="P1051" i="3"/>
  <c r="P1053" i="3"/>
  <c r="P1055" i="3"/>
  <c r="P1057" i="3"/>
  <c r="P1059" i="3"/>
  <c r="P1061" i="3"/>
  <c r="P1063" i="3"/>
  <c r="P1065" i="3"/>
  <c r="P1067" i="3"/>
  <c r="P1069" i="3"/>
  <c r="P1071" i="3"/>
  <c r="P1073" i="3"/>
  <c r="P1075" i="3"/>
  <c r="P1077" i="3"/>
  <c r="P1079" i="3"/>
  <c r="P1081" i="3"/>
  <c r="P1083" i="3"/>
  <c r="P1085" i="3"/>
  <c r="P1087" i="3"/>
  <c r="P1089" i="3"/>
  <c r="P1091" i="3"/>
  <c r="P1093" i="3"/>
  <c r="P1095" i="3"/>
  <c r="P1097" i="3"/>
  <c r="P1099" i="3"/>
  <c r="P1101" i="3"/>
  <c r="P1103" i="3"/>
  <c r="P1105" i="3"/>
  <c r="P1107" i="3"/>
  <c r="P1109" i="3"/>
  <c r="P1111" i="3"/>
  <c r="P1113" i="3"/>
  <c r="P1115" i="3"/>
  <c r="P1117" i="3"/>
  <c r="P1119" i="3"/>
  <c r="P1121" i="3"/>
  <c r="P1123" i="3"/>
  <c r="P1125" i="3"/>
  <c r="P1127" i="3"/>
  <c r="P1129" i="3"/>
  <c r="P1131" i="3"/>
  <c r="P1133" i="3"/>
  <c r="P1135" i="3"/>
  <c r="P1137" i="3"/>
  <c r="P1139" i="3"/>
  <c r="P1141" i="3"/>
  <c r="P1143" i="3"/>
  <c r="P1145" i="3"/>
  <c r="P1147" i="3"/>
  <c r="P1149" i="3"/>
  <c r="P1151" i="3"/>
  <c r="P1153" i="3"/>
  <c r="P1155" i="3"/>
  <c r="P1157" i="3"/>
  <c r="P1159" i="3"/>
  <c r="P1161" i="3"/>
  <c r="P1163" i="3"/>
  <c r="P1165" i="3"/>
  <c r="P1167" i="3"/>
  <c r="P1169" i="3"/>
  <c r="P1171" i="3"/>
  <c r="P1173" i="3"/>
  <c r="P1175" i="3"/>
  <c r="P1177" i="3"/>
  <c r="P1179" i="3"/>
  <c r="P1181" i="3"/>
  <c r="P1183" i="3"/>
  <c r="P1185" i="3"/>
  <c r="P1187" i="3"/>
  <c r="P1189" i="3"/>
  <c r="P1191" i="3"/>
  <c r="P1193" i="3"/>
  <c r="P1195" i="3"/>
  <c r="P1197" i="3"/>
  <c r="P1199" i="3"/>
  <c r="P1201" i="3"/>
  <c r="P988" i="3"/>
  <c r="P996" i="3"/>
  <c r="P1004" i="3"/>
  <c r="P1012" i="3"/>
  <c r="P1020" i="3"/>
  <c r="P970" i="3"/>
  <c r="P974" i="3"/>
  <c r="P978" i="3"/>
  <c r="P982" i="3"/>
  <c r="P986" i="3"/>
  <c r="P990" i="3"/>
  <c r="P998" i="3"/>
  <c r="P1006" i="3"/>
  <c r="P1014" i="3"/>
  <c r="P1022" i="3"/>
  <c r="P1026" i="3"/>
  <c r="P1028" i="3"/>
  <c r="P1030" i="3"/>
  <c r="P1032" i="3"/>
  <c r="P1034" i="3"/>
  <c r="P1036" i="3"/>
  <c r="P1038" i="3"/>
  <c r="P1040" i="3"/>
  <c r="P1042" i="3"/>
  <c r="P1044" i="3"/>
  <c r="P1046" i="3"/>
  <c r="P1048" i="3"/>
  <c r="P1050" i="3"/>
  <c r="P1052" i="3"/>
  <c r="P1054" i="3"/>
  <c r="P1056" i="3"/>
  <c r="P1058" i="3"/>
  <c r="P1060" i="3"/>
  <c r="P1062" i="3"/>
  <c r="P1064" i="3"/>
  <c r="P1066" i="3"/>
  <c r="P1068" i="3"/>
  <c r="P1070" i="3"/>
  <c r="P1072" i="3"/>
  <c r="P1074" i="3"/>
  <c r="P1076" i="3"/>
  <c r="P1078" i="3"/>
  <c r="P1080" i="3"/>
  <c r="P1082" i="3"/>
  <c r="P1084" i="3"/>
  <c r="P1086" i="3"/>
  <c r="P1088" i="3"/>
  <c r="P1090" i="3"/>
  <c r="P1092" i="3"/>
  <c r="P1094" i="3"/>
  <c r="P1096" i="3"/>
  <c r="P1098" i="3"/>
  <c r="P1100" i="3"/>
  <c r="P1102" i="3"/>
  <c r="P1104" i="3"/>
  <c r="P1106" i="3"/>
  <c r="P1108" i="3"/>
  <c r="P1110" i="3"/>
  <c r="P1112" i="3"/>
  <c r="P1114" i="3"/>
  <c r="P1116" i="3"/>
  <c r="P1118" i="3"/>
  <c r="P1120" i="3"/>
  <c r="P1122" i="3"/>
  <c r="P1124" i="3"/>
  <c r="P1126" i="3"/>
  <c r="P1128" i="3"/>
  <c r="P1130" i="3"/>
  <c r="P1132" i="3"/>
  <c r="P1134" i="3"/>
  <c r="P1136" i="3"/>
  <c r="P1138" i="3"/>
  <c r="P1140" i="3"/>
  <c r="P1142" i="3"/>
  <c r="P1144" i="3"/>
  <c r="P1146" i="3"/>
  <c r="P1148" i="3"/>
  <c r="P1150" i="3"/>
  <c r="P1152" i="3"/>
  <c r="P1154" i="3"/>
  <c r="P1156" i="3"/>
  <c r="P1158" i="3"/>
  <c r="P1160" i="3"/>
  <c r="P1162" i="3"/>
  <c r="P1164" i="3"/>
  <c r="P1166" i="3"/>
  <c r="P1168" i="3"/>
  <c r="P1170" i="3"/>
  <c r="P1172" i="3"/>
  <c r="P1174" i="3"/>
  <c r="P1176" i="3"/>
  <c r="P1178" i="3"/>
  <c r="P1180" i="3"/>
  <c r="P1182" i="3"/>
  <c r="P1184" i="3"/>
  <c r="P1186" i="3"/>
  <c r="P1188" i="3"/>
  <c r="P1190" i="3"/>
  <c r="P1192" i="3"/>
  <c r="P1194" i="3"/>
  <c r="P1196" i="3"/>
  <c r="P1198" i="3"/>
  <c r="P1200" i="3"/>
  <c r="P1202" i="3"/>
  <c r="P1204" i="3"/>
  <c r="P1206" i="3"/>
  <c r="P1208" i="3"/>
  <c r="P1210" i="3"/>
  <c r="P1212" i="3"/>
  <c r="P1214" i="3"/>
  <c r="P1216" i="3"/>
  <c r="P1218" i="3"/>
  <c r="P1220" i="3"/>
  <c r="P1222" i="3"/>
  <c r="P1224" i="3"/>
  <c r="P1226" i="3"/>
  <c r="P1228" i="3"/>
  <c r="P1230" i="3"/>
  <c r="P1232" i="3"/>
  <c r="P1234" i="3"/>
  <c r="P1236" i="3"/>
  <c r="P1238" i="3"/>
  <c r="P1240" i="3"/>
  <c r="P1242" i="3"/>
  <c r="P1244" i="3"/>
  <c r="P1246" i="3"/>
  <c r="P1248" i="3"/>
  <c r="P1250" i="3"/>
  <c r="P1252" i="3"/>
  <c r="P1254" i="3"/>
  <c r="P1256" i="3"/>
  <c r="P1258" i="3"/>
  <c r="P1260" i="3"/>
  <c r="P1262" i="3"/>
  <c r="P1264" i="3"/>
  <c r="P1266" i="3"/>
  <c r="P1268" i="3"/>
  <c r="P1270" i="3"/>
  <c r="P1272" i="3"/>
  <c r="P1274" i="3"/>
  <c r="P1276" i="3"/>
  <c r="P1265" i="3"/>
  <c r="P1273" i="3"/>
  <c r="P1278" i="3"/>
  <c r="P1280" i="3"/>
  <c r="P1282" i="3"/>
  <c r="P1284" i="3"/>
  <c r="P1286" i="3"/>
  <c r="P1288" i="3"/>
  <c r="P1290" i="3"/>
  <c r="P1292" i="3"/>
  <c r="P1294" i="3"/>
  <c r="P1296" i="3"/>
  <c r="P1298" i="3"/>
  <c r="P1300" i="3"/>
  <c r="P1302" i="3"/>
  <c r="P1304" i="3"/>
  <c r="P1306" i="3"/>
  <c r="P1308" i="3"/>
  <c r="P1310" i="3"/>
  <c r="P1312" i="3"/>
  <c r="P1314" i="3"/>
  <c r="P1316" i="3"/>
  <c r="P1318" i="3"/>
  <c r="P1320" i="3"/>
  <c r="P1322" i="3"/>
  <c r="P1324" i="3"/>
  <c r="P1326" i="3"/>
  <c r="P1328" i="3"/>
  <c r="P1330" i="3"/>
  <c r="P1332" i="3"/>
  <c r="P1334" i="3"/>
  <c r="P1336" i="3"/>
  <c r="P1338" i="3"/>
  <c r="P1340" i="3"/>
  <c r="P1342" i="3"/>
  <c r="P1344" i="3"/>
  <c r="P1346" i="3"/>
  <c r="P1348" i="3"/>
  <c r="P1350" i="3"/>
  <c r="P1352" i="3"/>
  <c r="P1354" i="3"/>
  <c r="P1356" i="3"/>
  <c r="P1358" i="3"/>
  <c r="P1360" i="3"/>
  <c r="P1362" i="3"/>
  <c r="P1364" i="3"/>
  <c r="P1366" i="3"/>
  <c r="P1368" i="3"/>
  <c r="P1370" i="3"/>
  <c r="P1372" i="3"/>
  <c r="P1374" i="3"/>
  <c r="P1376" i="3"/>
  <c r="P1378" i="3"/>
  <c r="P1380" i="3"/>
  <c r="P1382" i="3"/>
  <c r="P1384" i="3"/>
  <c r="P1386" i="3"/>
  <c r="P1388" i="3"/>
  <c r="P1390" i="3"/>
  <c r="P1392" i="3"/>
  <c r="P1394" i="3"/>
  <c r="P1396" i="3"/>
  <c r="P1398" i="3"/>
  <c r="P1400" i="3"/>
  <c r="P1402" i="3"/>
  <c r="P1404" i="3"/>
  <c r="P1406" i="3"/>
  <c r="P1408" i="3"/>
  <c r="P1410" i="3"/>
  <c r="P1412" i="3"/>
  <c r="P1414" i="3"/>
  <c r="P1416" i="3"/>
  <c r="P1418" i="3"/>
  <c r="P1420" i="3"/>
  <c r="P1422" i="3"/>
  <c r="P1424" i="3"/>
  <c r="P1426" i="3"/>
  <c r="P1428" i="3"/>
  <c r="P1430" i="3"/>
  <c r="P1432" i="3"/>
  <c r="P1436" i="3"/>
  <c r="P1440" i="3"/>
  <c r="P1405" i="3"/>
  <c r="P1415" i="3"/>
  <c r="P1417" i="3"/>
  <c r="P1427" i="3"/>
  <c r="P1439" i="3"/>
  <c r="P1441" i="3"/>
  <c r="P1203" i="3"/>
  <c r="P1207" i="3"/>
  <c r="P1211" i="3"/>
  <c r="P1215" i="3"/>
  <c r="P1219" i="3"/>
  <c r="P1223" i="3"/>
  <c r="P1227" i="3"/>
  <c r="P1231" i="3"/>
  <c r="P1235" i="3"/>
  <c r="P1239" i="3"/>
  <c r="P1243" i="3"/>
  <c r="P1247" i="3"/>
  <c r="P1251" i="3"/>
  <c r="P1255" i="3"/>
  <c r="P1259" i="3"/>
  <c r="P1267" i="3"/>
  <c r="P1275" i="3"/>
  <c r="P3" i="3"/>
  <c r="P1409" i="3"/>
  <c r="P1425" i="3"/>
  <c r="P1429" i="3"/>
  <c r="P1431" i="3"/>
  <c r="P1261" i="3"/>
  <c r="P1269" i="3"/>
  <c r="P1277" i="3"/>
  <c r="P1279" i="3"/>
  <c r="P1281" i="3"/>
  <c r="P1283" i="3"/>
  <c r="P1285" i="3"/>
  <c r="P1287" i="3"/>
  <c r="P1289" i="3"/>
  <c r="P1291" i="3"/>
  <c r="P1293" i="3"/>
  <c r="P1295" i="3"/>
  <c r="P1297" i="3"/>
  <c r="P1299" i="3"/>
  <c r="P1301" i="3"/>
  <c r="P1303" i="3"/>
  <c r="P1305" i="3"/>
  <c r="P1307" i="3"/>
  <c r="P1309" i="3"/>
  <c r="P1311" i="3"/>
  <c r="P1313" i="3"/>
  <c r="P1315" i="3"/>
  <c r="P1317" i="3"/>
  <c r="P1319" i="3"/>
  <c r="P1321" i="3"/>
  <c r="P1323" i="3"/>
  <c r="P1325" i="3"/>
  <c r="P1327" i="3"/>
  <c r="P1329" i="3"/>
  <c r="P1331" i="3"/>
  <c r="P1333" i="3"/>
  <c r="P1335" i="3"/>
  <c r="P1337" i="3"/>
  <c r="P1339" i="3"/>
  <c r="P1341" i="3"/>
  <c r="P1343" i="3"/>
  <c r="P1345" i="3"/>
  <c r="P1347" i="3"/>
  <c r="P1349" i="3"/>
  <c r="P1351" i="3"/>
  <c r="P1353" i="3"/>
  <c r="P1355" i="3"/>
  <c r="P1357" i="3"/>
  <c r="P1359" i="3"/>
  <c r="P1361" i="3"/>
  <c r="P1363" i="3"/>
  <c r="P1365" i="3"/>
  <c r="P1367" i="3"/>
  <c r="P1369" i="3"/>
  <c r="P1371" i="3"/>
  <c r="P1373" i="3"/>
  <c r="P1375" i="3"/>
  <c r="P1377" i="3"/>
  <c r="P1379" i="3"/>
  <c r="P1381" i="3"/>
  <c r="P1383" i="3"/>
  <c r="P1385" i="3"/>
  <c r="P1387" i="3"/>
  <c r="P1389" i="3"/>
  <c r="P1391" i="3"/>
  <c r="P1393" i="3"/>
  <c r="P1395" i="3"/>
  <c r="P1397" i="3"/>
  <c r="P1399" i="3"/>
  <c r="P1401" i="3"/>
  <c r="P1407" i="3"/>
  <c r="P1423" i="3"/>
  <c r="P1437" i="3"/>
  <c r="P1205" i="3"/>
  <c r="P1209" i="3"/>
  <c r="P1213" i="3"/>
  <c r="P1217" i="3"/>
  <c r="P1221" i="3"/>
  <c r="P1225" i="3"/>
  <c r="P1229" i="3"/>
  <c r="P1233" i="3"/>
  <c r="P1237" i="3"/>
  <c r="P1241" i="3"/>
  <c r="P1245" i="3"/>
  <c r="P1249" i="3"/>
  <c r="P1253" i="3"/>
  <c r="P1257" i="3"/>
  <c r="P1263" i="3"/>
  <c r="P1271" i="3"/>
  <c r="P4" i="3"/>
  <c r="P1434" i="3"/>
  <c r="P1438" i="3"/>
  <c r="P1442" i="3"/>
  <c r="P1403" i="3"/>
  <c r="P1411" i="3"/>
  <c r="P1413" i="3"/>
  <c r="P1419" i="3"/>
  <c r="P1421" i="3"/>
  <c r="P1433" i="3"/>
  <c r="P1435" i="3"/>
  <c r="N1440" i="3"/>
  <c r="N1438" i="3"/>
  <c r="N1426" i="3"/>
  <c r="N1424" i="3"/>
  <c r="N1416" i="3"/>
  <c r="N1406" i="3"/>
  <c r="N1402" i="3"/>
  <c r="N1398" i="3"/>
  <c r="N4" i="3"/>
  <c r="M2" i="3"/>
  <c r="N1441" i="3"/>
  <c r="N1437" i="3"/>
  <c r="N1433" i="3"/>
  <c r="N1431" i="3"/>
  <c r="N1429" i="3"/>
  <c r="N2" i="3"/>
  <c r="N3" i="3"/>
  <c r="N1274" i="3"/>
  <c r="N1266" i="3"/>
  <c r="N1256" i="3"/>
  <c r="N1252" i="3"/>
  <c r="N1248" i="3"/>
  <c r="N1244" i="3"/>
  <c r="N1240" i="3"/>
  <c r="N1236" i="3"/>
  <c r="N1232" i="3"/>
  <c r="N1228" i="3"/>
  <c r="N1224" i="3"/>
  <c r="N1220" i="3"/>
  <c r="N1216" i="3"/>
  <c r="N1212" i="3"/>
  <c r="N1208" i="3"/>
  <c r="N1204" i="3"/>
  <c r="N1442" i="3"/>
  <c r="N1428" i="3"/>
  <c r="N1410" i="3"/>
  <c r="N1396" i="3"/>
  <c r="N1394" i="3"/>
  <c r="N1392" i="3"/>
  <c r="N1390" i="3"/>
  <c r="N1388" i="3"/>
  <c r="N1386" i="3"/>
  <c r="N1384" i="3"/>
  <c r="N1382" i="3"/>
  <c r="N1380" i="3"/>
  <c r="N1378" i="3"/>
  <c r="N1376" i="3"/>
  <c r="N1374" i="3"/>
  <c r="N1372" i="3"/>
  <c r="N1370" i="3"/>
  <c r="N1368" i="3"/>
  <c r="N1366" i="3"/>
  <c r="N1364" i="3"/>
  <c r="N1362" i="3"/>
  <c r="N1360" i="3"/>
  <c r="N1358" i="3"/>
  <c r="N1356" i="3"/>
  <c r="N1354" i="3"/>
  <c r="N1352" i="3"/>
  <c r="N1350" i="3"/>
  <c r="N1348" i="3"/>
  <c r="N1346" i="3"/>
  <c r="N1344" i="3"/>
  <c r="N1342" i="3"/>
  <c r="N1340" i="3"/>
  <c r="N1338" i="3"/>
  <c r="N1336" i="3"/>
  <c r="N1334" i="3"/>
  <c r="N1332" i="3"/>
  <c r="N1330" i="3"/>
  <c r="N1328" i="3"/>
  <c r="N1326" i="3"/>
  <c r="N1324" i="3"/>
  <c r="N1322" i="3"/>
  <c r="N1320" i="3"/>
  <c r="N1318" i="3"/>
  <c r="N1316" i="3"/>
  <c r="N1314" i="3"/>
  <c r="N1312" i="3"/>
  <c r="N1310" i="3"/>
  <c r="N1308" i="3"/>
  <c r="N1306" i="3"/>
  <c r="N1304" i="3"/>
  <c r="N1302" i="3"/>
  <c r="N1300" i="3"/>
  <c r="N1298" i="3"/>
  <c r="N1296" i="3"/>
  <c r="N1294" i="3"/>
  <c r="N1292" i="3"/>
  <c r="N1290" i="3"/>
  <c r="N1288" i="3"/>
  <c r="N1286" i="3"/>
  <c r="N1284" i="3"/>
  <c r="N1282" i="3"/>
  <c r="N1280" i="3"/>
  <c r="N1278" i="3"/>
  <c r="N1272" i="3"/>
  <c r="N1264" i="3"/>
  <c r="I2" i="3"/>
  <c r="N1436" i="3"/>
  <c r="N1434" i="3"/>
  <c r="N1422" i="3"/>
  <c r="N1420" i="3"/>
  <c r="N1414" i="3"/>
  <c r="N1412" i="3"/>
  <c r="N1404" i="3"/>
  <c r="N1270" i="3"/>
  <c r="N1262" i="3"/>
  <c r="N1258" i="3"/>
  <c r="N1254" i="3"/>
  <c r="N1250" i="3"/>
  <c r="N1246" i="3"/>
  <c r="N1242" i="3"/>
  <c r="N1238" i="3"/>
  <c r="N1234" i="3"/>
  <c r="N1230" i="3"/>
  <c r="N1226" i="3"/>
  <c r="N1222" i="3"/>
  <c r="N1218" i="3"/>
  <c r="N1214" i="3"/>
  <c r="N1210" i="3"/>
  <c r="N1206" i="3"/>
  <c r="N6" i="3"/>
  <c r="N8" i="3"/>
  <c r="N12" i="3"/>
  <c r="N13" i="3"/>
  <c r="N20" i="3"/>
  <c r="N21" i="3"/>
  <c r="N28" i="3"/>
  <c r="N29" i="3"/>
  <c r="N5" i="3"/>
  <c r="N14" i="3"/>
  <c r="N15" i="3"/>
  <c r="N22" i="3"/>
  <c r="N23" i="3"/>
  <c r="N7" i="3"/>
  <c r="N9" i="3"/>
  <c r="N10" i="3"/>
  <c r="N11" i="3"/>
  <c r="N18" i="3"/>
  <c r="N19" i="3"/>
  <c r="N26" i="3"/>
  <c r="N27" i="3"/>
  <c r="N34" i="3"/>
  <c r="N35" i="3"/>
  <c r="N42" i="3"/>
  <c r="N43" i="3"/>
  <c r="N50" i="3"/>
  <c r="N51" i="3"/>
  <c r="N58" i="3"/>
  <c r="N59" i="3"/>
  <c r="N63" i="3"/>
  <c r="N65" i="3"/>
  <c r="N67" i="3"/>
  <c r="N69" i="3"/>
  <c r="N71" i="3"/>
  <c r="N73" i="3"/>
  <c r="N75" i="3"/>
  <c r="N77" i="3"/>
  <c r="N79" i="3"/>
  <c r="N81" i="3"/>
  <c r="N83" i="3"/>
  <c r="N85" i="3"/>
  <c r="N87" i="3"/>
  <c r="N89" i="3"/>
  <c r="N91" i="3"/>
  <c r="N93" i="3"/>
  <c r="N95" i="3"/>
  <c r="N97" i="3"/>
  <c r="N99" i="3"/>
  <c r="N101" i="3"/>
  <c r="N103" i="3"/>
  <c r="N105" i="3"/>
  <c r="N107" i="3"/>
  <c r="N109" i="3"/>
  <c r="N111" i="3"/>
  <c r="N113" i="3"/>
  <c r="N115" i="3"/>
  <c r="N117" i="3"/>
  <c r="N119" i="3"/>
  <c r="N121" i="3"/>
  <c r="N123" i="3"/>
  <c r="N125" i="3"/>
  <c r="N127" i="3"/>
  <c r="N129" i="3"/>
  <c r="N131" i="3"/>
  <c r="N31" i="3"/>
  <c r="N32" i="3"/>
  <c r="N37" i="3"/>
  <c r="N38" i="3"/>
  <c r="N44" i="3"/>
  <c r="N57" i="3"/>
  <c r="N68" i="3"/>
  <c r="N76" i="3"/>
  <c r="N84" i="3"/>
  <c r="N92" i="3"/>
  <c r="N100" i="3"/>
  <c r="N108" i="3"/>
  <c r="N16" i="3"/>
  <c r="N30" i="3"/>
  <c r="N36" i="3"/>
  <c r="N49" i="3"/>
  <c r="N55" i="3"/>
  <c r="N56" i="3"/>
  <c r="N61" i="3"/>
  <c r="N62" i="3"/>
  <c r="N70" i="3"/>
  <c r="N78" i="3"/>
  <c r="N86" i="3"/>
  <c r="N94" i="3"/>
  <c r="N17" i="3"/>
  <c r="N24" i="3"/>
  <c r="N41" i="3"/>
  <c r="N47" i="3"/>
  <c r="N48" i="3"/>
  <c r="N53" i="3"/>
  <c r="N54" i="3"/>
  <c r="N60" i="3"/>
  <c r="N64" i="3"/>
  <c r="N72" i="3"/>
  <c r="N80" i="3"/>
  <c r="N25" i="3"/>
  <c r="N33" i="3"/>
  <c r="N39" i="3"/>
  <c r="N40" i="3"/>
  <c r="N45" i="3"/>
  <c r="N46" i="3"/>
  <c r="N52" i="3"/>
  <c r="N66" i="3"/>
  <c r="N74" i="3"/>
  <c r="N82" i="3"/>
  <c r="N90" i="3"/>
  <c r="N98" i="3"/>
  <c r="N106" i="3"/>
  <c r="N114" i="3"/>
  <c r="N122" i="3"/>
  <c r="N130" i="3"/>
  <c r="N134" i="3"/>
  <c r="N136" i="3"/>
  <c r="N138" i="3"/>
  <c r="N140" i="3"/>
  <c r="N142" i="3"/>
  <c r="N144" i="3"/>
  <c r="N146" i="3"/>
  <c r="N148" i="3"/>
  <c r="N150" i="3"/>
  <c r="N152" i="3"/>
  <c r="N154" i="3"/>
  <c r="N156" i="3"/>
  <c r="N158" i="3"/>
  <c r="N160" i="3"/>
  <c r="N162" i="3"/>
  <c r="N164" i="3"/>
  <c r="N166" i="3"/>
  <c r="N168" i="3"/>
  <c r="N170" i="3"/>
  <c r="N172" i="3"/>
  <c r="N174" i="3"/>
  <c r="N176" i="3"/>
  <c r="N178" i="3"/>
  <c r="N180" i="3"/>
  <c r="N182" i="3"/>
  <c r="N184" i="3"/>
  <c r="N186" i="3"/>
  <c r="N188" i="3"/>
  <c r="N190" i="3"/>
  <c r="N192" i="3"/>
  <c r="N194" i="3"/>
  <c r="N196" i="3"/>
  <c r="N104" i="3"/>
  <c r="N128" i="3"/>
  <c r="N139" i="3"/>
  <c r="N147" i="3"/>
  <c r="N155" i="3"/>
  <c r="N163" i="3"/>
  <c r="N171" i="3"/>
  <c r="N179" i="3"/>
  <c r="N120" i="3"/>
  <c r="N126" i="3"/>
  <c r="N132" i="3"/>
  <c r="N133" i="3"/>
  <c r="N141" i="3"/>
  <c r="N149" i="3"/>
  <c r="N157" i="3"/>
  <c r="N165" i="3"/>
  <c r="N112" i="3"/>
  <c r="N124" i="3"/>
  <c r="N135" i="3"/>
  <c r="N151" i="3"/>
  <c r="N167" i="3"/>
  <c r="N177" i="3"/>
  <c r="N187" i="3"/>
  <c r="N195" i="3"/>
  <c r="N198" i="3"/>
  <c r="N200" i="3"/>
  <c r="N202" i="3"/>
  <c r="N204" i="3"/>
  <c r="N206" i="3"/>
  <c r="N208" i="3"/>
  <c r="N210" i="3"/>
  <c r="N212" i="3"/>
  <c r="N214" i="3"/>
  <c r="N216" i="3"/>
  <c r="N218" i="3"/>
  <c r="N220" i="3"/>
  <c r="N222" i="3"/>
  <c r="N224" i="3"/>
  <c r="N226" i="3"/>
  <c r="N228" i="3"/>
  <c r="N230" i="3"/>
  <c r="N232" i="3"/>
  <c r="N234" i="3"/>
  <c r="N236" i="3"/>
  <c r="N238" i="3"/>
  <c r="N240" i="3"/>
  <c r="N242" i="3"/>
  <c r="N244" i="3"/>
  <c r="N246" i="3"/>
  <c r="N248" i="3"/>
  <c r="N250" i="3"/>
  <c r="N252" i="3"/>
  <c r="N254" i="3"/>
  <c r="N256" i="3"/>
  <c r="N258" i="3"/>
  <c r="N260" i="3"/>
  <c r="N262" i="3"/>
  <c r="N264" i="3"/>
  <c r="N266" i="3"/>
  <c r="N110" i="3"/>
  <c r="N137" i="3"/>
  <c r="N153" i="3"/>
  <c r="N169" i="3"/>
  <c r="N175" i="3"/>
  <c r="N181" i="3"/>
  <c r="N189" i="3"/>
  <c r="N88" i="3"/>
  <c r="N118" i="3"/>
  <c r="N143" i="3"/>
  <c r="N159" i="3"/>
  <c r="N173" i="3"/>
  <c r="N183" i="3"/>
  <c r="N191" i="3"/>
  <c r="N197" i="3"/>
  <c r="N199" i="3"/>
  <c r="N201" i="3"/>
  <c r="N203" i="3"/>
  <c r="N205" i="3"/>
  <c r="N207" i="3"/>
  <c r="N209" i="3"/>
  <c r="N211" i="3"/>
  <c r="N213" i="3"/>
  <c r="N215" i="3"/>
  <c r="N217" i="3"/>
  <c r="N219" i="3"/>
  <c r="N221" i="3"/>
  <c r="N223" i="3"/>
  <c r="N225" i="3"/>
  <c r="N227" i="3"/>
  <c r="N229" i="3"/>
  <c r="N231" i="3"/>
  <c r="N233" i="3"/>
  <c r="N235" i="3"/>
  <c r="N237" i="3"/>
  <c r="N96" i="3"/>
  <c r="N102" i="3"/>
  <c r="N116" i="3"/>
  <c r="N145" i="3"/>
  <c r="N161" i="3"/>
  <c r="N185" i="3"/>
  <c r="N193" i="3"/>
  <c r="N259" i="3"/>
  <c r="N267" i="3"/>
  <c r="N239" i="3"/>
  <c r="N243" i="3"/>
  <c r="N247" i="3"/>
  <c r="N251" i="3"/>
  <c r="N253" i="3"/>
  <c r="N261" i="3"/>
  <c r="N268" i="3"/>
  <c r="N270" i="3"/>
  <c r="N272" i="3"/>
  <c r="N274" i="3"/>
  <c r="N276" i="3"/>
  <c r="N278" i="3"/>
  <c r="N280" i="3"/>
  <c r="N282" i="3"/>
  <c r="N284" i="3"/>
  <c r="N286" i="3"/>
  <c r="N288" i="3"/>
  <c r="N290" i="3"/>
  <c r="N292" i="3"/>
  <c r="N294" i="3"/>
  <c r="N296" i="3"/>
  <c r="N255" i="3"/>
  <c r="N263" i="3"/>
  <c r="N241" i="3"/>
  <c r="N245" i="3"/>
  <c r="N249" i="3"/>
  <c r="N257" i="3"/>
  <c r="N265" i="3"/>
  <c r="N269" i="3"/>
  <c r="N271" i="3"/>
  <c r="N273" i="3"/>
  <c r="N275" i="3"/>
  <c r="N277" i="3"/>
  <c r="N279" i="3"/>
  <c r="N281" i="3"/>
  <c r="N283" i="3"/>
  <c r="N285" i="3"/>
  <c r="N287" i="3"/>
  <c r="N289" i="3"/>
  <c r="N291" i="3"/>
  <c r="N293" i="3"/>
  <c r="N295" i="3"/>
  <c r="N297" i="3"/>
  <c r="N299" i="3"/>
  <c r="N301" i="3"/>
  <c r="N303" i="3"/>
  <c r="N305" i="3"/>
  <c r="N307" i="3"/>
  <c r="N309" i="3"/>
  <c r="N311" i="3"/>
  <c r="N313" i="3"/>
  <c r="N315" i="3"/>
  <c r="N317" i="3"/>
  <c r="N319" i="3"/>
  <c r="N321" i="3"/>
  <c r="N323" i="3"/>
  <c r="N325" i="3"/>
  <c r="N327" i="3"/>
  <c r="N329" i="3"/>
  <c r="N331" i="3"/>
  <c r="N333" i="3"/>
  <c r="N335" i="3"/>
  <c r="N337" i="3"/>
  <c r="N339" i="3"/>
  <c r="N341" i="3"/>
  <c r="N343" i="3"/>
  <c r="N345" i="3"/>
  <c r="N347" i="3"/>
  <c r="N349" i="3"/>
  <c r="N351" i="3"/>
  <c r="N353" i="3"/>
  <c r="N355" i="3"/>
  <c r="N357" i="3"/>
  <c r="N359" i="3"/>
  <c r="N361" i="3"/>
  <c r="N363" i="3"/>
  <c r="N365" i="3"/>
  <c r="N367" i="3"/>
  <c r="N369" i="3"/>
  <c r="N371" i="3"/>
  <c r="N373" i="3"/>
  <c r="N375" i="3"/>
  <c r="N377" i="3"/>
  <c r="N379" i="3"/>
  <c r="N381" i="3"/>
  <c r="N383" i="3"/>
  <c r="N385" i="3"/>
  <c r="N387" i="3"/>
  <c r="N389" i="3"/>
  <c r="N391" i="3"/>
  <c r="N393" i="3"/>
  <c r="N300" i="3"/>
  <c r="N304" i="3"/>
  <c r="N310" i="3"/>
  <c r="N318" i="3"/>
  <c r="N326" i="3"/>
  <c r="N334" i="3"/>
  <c r="N342" i="3"/>
  <c r="N350" i="3"/>
  <c r="N358" i="3"/>
  <c r="N366" i="3"/>
  <c r="N374" i="3"/>
  <c r="N382" i="3"/>
  <c r="N390" i="3"/>
  <c r="N312" i="3"/>
  <c r="N320" i="3"/>
  <c r="N328" i="3"/>
  <c r="N336" i="3"/>
  <c r="N344" i="3"/>
  <c r="N352" i="3"/>
  <c r="N360" i="3"/>
  <c r="N368" i="3"/>
  <c r="N376" i="3"/>
  <c r="N384" i="3"/>
  <c r="N392" i="3"/>
  <c r="N396" i="3"/>
  <c r="N398" i="3"/>
  <c r="N400" i="3"/>
  <c r="N402" i="3"/>
  <c r="N404" i="3"/>
  <c r="N406" i="3"/>
  <c r="N408" i="3"/>
  <c r="N410" i="3"/>
  <c r="N412" i="3"/>
  <c r="N414" i="3"/>
  <c r="N416" i="3"/>
  <c r="N418" i="3"/>
  <c r="N420" i="3"/>
  <c r="N422" i="3"/>
  <c r="N424" i="3"/>
  <c r="N426" i="3"/>
  <c r="N428" i="3"/>
  <c r="N430" i="3"/>
  <c r="N432" i="3"/>
  <c r="N298" i="3"/>
  <c r="N302" i="3"/>
  <c r="N306" i="3"/>
  <c r="N314" i="3"/>
  <c r="N322" i="3"/>
  <c r="N330" i="3"/>
  <c r="N338" i="3"/>
  <c r="N346" i="3"/>
  <c r="N354" i="3"/>
  <c r="N362" i="3"/>
  <c r="N370" i="3"/>
  <c r="N378" i="3"/>
  <c r="N386" i="3"/>
  <c r="N394" i="3"/>
  <c r="N308" i="3"/>
  <c r="N316" i="3"/>
  <c r="N324" i="3"/>
  <c r="N332" i="3"/>
  <c r="N340" i="3"/>
  <c r="N348" i="3"/>
  <c r="N356" i="3"/>
  <c r="N364" i="3"/>
  <c r="N372" i="3"/>
  <c r="N380" i="3"/>
  <c r="N388" i="3"/>
  <c r="N395" i="3"/>
  <c r="N397" i="3"/>
  <c r="N399" i="3"/>
  <c r="N401" i="3"/>
  <c r="N403" i="3"/>
  <c r="N405" i="3"/>
  <c r="N407" i="3"/>
  <c r="N409" i="3"/>
  <c r="N411" i="3"/>
  <c r="N413" i="3"/>
  <c r="N415" i="3"/>
  <c r="N417" i="3"/>
  <c r="N419" i="3"/>
  <c r="N421" i="3"/>
  <c r="N423" i="3"/>
  <c r="N425" i="3"/>
  <c r="N427" i="3"/>
  <c r="N429" i="3"/>
  <c r="N431" i="3"/>
  <c r="N433" i="3"/>
  <c r="N435" i="3"/>
  <c r="N437" i="3"/>
  <c r="N439" i="3"/>
  <c r="N441" i="3"/>
  <c r="N443" i="3"/>
  <c r="N445" i="3"/>
  <c r="N447" i="3"/>
  <c r="N449" i="3"/>
  <c r="N451" i="3"/>
  <c r="N453" i="3"/>
  <c r="N455" i="3"/>
  <c r="N457" i="3"/>
  <c r="N459" i="3"/>
  <c r="N461" i="3"/>
  <c r="N463" i="3"/>
  <c r="N465" i="3"/>
  <c r="N467" i="3"/>
  <c r="N469" i="3"/>
  <c r="N471" i="3"/>
  <c r="N473" i="3"/>
  <c r="N475" i="3"/>
  <c r="N477" i="3"/>
  <c r="N479" i="3"/>
  <c r="N481" i="3"/>
  <c r="N483" i="3"/>
  <c r="N485" i="3"/>
  <c r="N487" i="3"/>
  <c r="N489" i="3"/>
  <c r="N491" i="3"/>
  <c r="N493" i="3"/>
  <c r="N495" i="3"/>
  <c r="N434" i="3"/>
  <c r="N438" i="3"/>
  <c r="N442" i="3"/>
  <c r="N446" i="3"/>
  <c r="N450" i="3"/>
  <c r="N454" i="3"/>
  <c r="N458" i="3"/>
  <c r="N466" i="3"/>
  <c r="N474" i="3"/>
  <c r="N482" i="3"/>
  <c r="N490" i="3"/>
  <c r="N496" i="3"/>
  <c r="N498" i="3"/>
  <c r="N500" i="3"/>
  <c r="N502" i="3"/>
  <c r="N504" i="3"/>
  <c r="N506" i="3"/>
  <c r="N508" i="3"/>
  <c r="N510" i="3"/>
  <c r="N512" i="3"/>
  <c r="N514" i="3"/>
  <c r="N516" i="3"/>
  <c r="N518" i="3"/>
  <c r="N520" i="3"/>
  <c r="N522" i="3"/>
  <c r="N524" i="3"/>
  <c r="N526" i="3"/>
  <c r="N528" i="3"/>
  <c r="N530" i="3"/>
  <c r="N532" i="3"/>
  <c r="N534" i="3"/>
  <c r="N536" i="3"/>
  <c r="N538" i="3"/>
  <c r="N540" i="3"/>
  <c r="N542" i="3"/>
  <c r="N544" i="3"/>
  <c r="N546" i="3"/>
  <c r="N548" i="3"/>
  <c r="N550" i="3"/>
  <c r="N552" i="3"/>
  <c r="N554" i="3"/>
  <c r="N556" i="3"/>
  <c r="N558" i="3"/>
  <c r="N560" i="3"/>
  <c r="N562" i="3"/>
  <c r="N564" i="3"/>
  <c r="N566" i="3"/>
  <c r="N568" i="3"/>
  <c r="N570" i="3"/>
  <c r="N572" i="3"/>
  <c r="N574" i="3"/>
  <c r="N576" i="3"/>
  <c r="N578" i="3"/>
  <c r="N580" i="3"/>
  <c r="N582" i="3"/>
  <c r="N584" i="3"/>
  <c r="N586" i="3"/>
  <c r="N588" i="3"/>
  <c r="N590" i="3"/>
  <c r="N592" i="3"/>
  <c r="N468" i="3"/>
  <c r="N476" i="3"/>
  <c r="N484" i="3"/>
  <c r="N492" i="3"/>
  <c r="N436" i="3"/>
  <c r="N440" i="3"/>
  <c r="N444" i="3"/>
  <c r="N448" i="3"/>
  <c r="N452" i="3"/>
  <c r="N456" i="3"/>
  <c r="N460" i="3"/>
  <c r="N462" i="3"/>
  <c r="N470" i="3"/>
  <c r="N478" i="3"/>
  <c r="N486" i="3"/>
  <c r="N494" i="3"/>
  <c r="N497" i="3"/>
  <c r="N499" i="3"/>
  <c r="N501" i="3"/>
  <c r="N503" i="3"/>
  <c r="N505" i="3"/>
  <c r="N507" i="3"/>
  <c r="N509" i="3"/>
  <c r="N511" i="3"/>
  <c r="N513" i="3"/>
  <c r="N515" i="3"/>
  <c r="N517" i="3"/>
  <c r="N519" i="3"/>
  <c r="N521" i="3"/>
  <c r="N523" i="3"/>
  <c r="N525" i="3"/>
  <c r="N527" i="3"/>
  <c r="N529" i="3"/>
  <c r="N531" i="3"/>
  <c r="N533" i="3"/>
  <c r="N535" i="3"/>
  <c r="N537" i="3"/>
  <c r="N539" i="3"/>
  <c r="N541" i="3"/>
  <c r="N543" i="3"/>
  <c r="N545" i="3"/>
  <c r="N547" i="3"/>
  <c r="N549" i="3"/>
  <c r="N464" i="3"/>
  <c r="N472" i="3"/>
  <c r="N480" i="3"/>
  <c r="N488" i="3"/>
  <c r="N551" i="3"/>
  <c r="N559" i="3"/>
  <c r="N567" i="3"/>
  <c r="N575" i="3"/>
  <c r="N579" i="3"/>
  <c r="N583" i="3"/>
  <c r="N587" i="3"/>
  <c r="N591" i="3"/>
  <c r="N595" i="3"/>
  <c r="N596" i="3"/>
  <c r="N603" i="3"/>
  <c r="N604" i="3"/>
  <c r="N611" i="3"/>
  <c r="N612" i="3"/>
  <c r="N619" i="3"/>
  <c r="N620" i="3"/>
  <c r="N627" i="3"/>
  <c r="N628" i="3"/>
  <c r="N635" i="3"/>
  <c r="N636" i="3"/>
  <c r="N643" i="3"/>
  <c r="N644" i="3"/>
  <c r="N651" i="3"/>
  <c r="N652" i="3"/>
  <c r="N659" i="3"/>
  <c r="N660" i="3"/>
  <c r="N667" i="3"/>
  <c r="N668" i="3"/>
  <c r="N675" i="3"/>
  <c r="N676" i="3"/>
  <c r="N557" i="3"/>
  <c r="N565" i="3"/>
  <c r="N573" i="3"/>
  <c r="N597" i="3"/>
  <c r="N598" i="3"/>
  <c r="N605" i="3"/>
  <c r="N606" i="3"/>
  <c r="N613" i="3"/>
  <c r="N614" i="3"/>
  <c r="N621" i="3"/>
  <c r="N622" i="3"/>
  <c r="N629" i="3"/>
  <c r="N630" i="3"/>
  <c r="N637" i="3"/>
  <c r="N638" i="3"/>
  <c r="N645" i="3"/>
  <c r="N646" i="3"/>
  <c r="N653" i="3"/>
  <c r="N654" i="3"/>
  <c r="N661" i="3"/>
  <c r="N662" i="3"/>
  <c r="N669" i="3"/>
  <c r="N670" i="3"/>
  <c r="N677" i="3"/>
  <c r="N678" i="3"/>
  <c r="N681" i="3"/>
  <c r="N683" i="3"/>
  <c r="N685" i="3"/>
  <c r="N687" i="3"/>
  <c r="N689" i="3"/>
  <c r="N691" i="3"/>
  <c r="N693" i="3"/>
  <c r="N695" i="3"/>
  <c r="N697" i="3"/>
  <c r="N699" i="3"/>
  <c r="N701" i="3"/>
  <c r="N703" i="3"/>
  <c r="N705" i="3"/>
  <c r="N707" i="3"/>
  <c r="N709" i="3"/>
  <c r="N711" i="3"/>
  <c r="N713" i="3"/>
  <c r="N715" i="3"/>
  <c r="N717" i="3"/>
  <c r="N719" i="3"/>
  <c r="N721" i="3"/>
  <c r="N723" i="3"/>
  <c r="N725" i="3"/>
  <c r="N727" i="3"/>
  <c r="N729" i="3"/>
  <c r="N731" i="3"/>
  <c r="N733" i="3"/>
  <c r="N735" i="3"/>
  <c r="N737" i="3"/>
  <c r="N555" i="3"/>
  <c r="N563" i="3"/>
  <c r="N571" i="3"/>
  <c r="N577" i="3"/>
  <c r="N581" i="3"/>
  <c r="N585" i="3"/>
  <c r="N589" i="3"/>
  <c r="N599" i="3"/>
  <c r="N600" i="3"/>
  <c r="N607" i="3"/>
  <c r="N608" i="3"/>
  <c r="N615" i="3"/>
  <c r="N616" i="3"/>
  <c r="N623" i="3"/>
  <c r="N624" i="3"/>
  <c r="N631" i="3"/>
  <c r="N632" i="3"/>
  <c r="N639" i="3"/>
  <c r="N640" i="3"/>
  <c r="N647" i="3"/>
  <c r="N648" i="3"/>
  <c r="N655" i="3"/>
  <c r="N656" i="3"/>
  <c r="N663" i="3"/>
  <c r="N664" i="3"/>
  <c r="N671" i="3"/>
  <c r="N672" i="3"/>
  <c r="N679" i="3"/>
  <c r="N553" i="3"/>
  <c r="N561" i="3"/>
  <c r="N569" i="3"/>
  <c r="N593" i="3"/>
  <c r="N594" i="3"/>
  <c r="N601" i="3"/>
  <c r="N602" i="3"/>
  <c r="N609" i="3"/>
  <c r="N610" i="3"/>
  <c r="N617" i="3"/>
  <c r="N618" i="3"/>
  <c r="N625" i="3"/>
  <c r="N626" i="3"/>
  <c r="N633" i="3"/>
  <c r="N634" i="3"/>
  <c r="N641" i="3"/>
  <c r="N642" i="3"/>
  <c r="N649" i="3"/>
  <c r="N650" i="3"/>
  <c r="N657" i="3"/>
  <c r="N658" i="3"/>
  <c r="N665" i="3"/>
  <c r="N666" i="3"/>
  <c r="N673" i="3"/>
  <c r="N674" i="3"/>
  <c r="N680" i="3"/>
  <c r="N682" i="3"/>
  <c r="N684" i="3"/>
  <c r="N686" i="3"/>
  <c r="N688" i="3"/>
  <c r="N690" i="3"/>
  <c r="N692" i="3"/>
  <c r="N694" i="3"/>
  <c r="N696" i="3"/>
  <c r="N698" i="3"/>
  <c r="N700" i="3"/>
  <c r="N702" i="3"/>
  <c r="N704" i="3"/>
  <c r="N706" i="3"/>
  <c r="N708" i="3"/>
  <c r="N710" i="3"/>
  <c r="N712" i="3"/>
  <c r="N714" i="3"/>
  <c r="N716" i="3"/>
  <c r="N718" i="3"/>
  <c r="N720" i="3"/>
  <c r="N722" i="3"/>
  <c r="N724" i="3"/>
  <c r="N726" i="3"/>
  <c r="N728" i="3"/>
  <c r="N730" i="3"/>
  <c r="N732" i="3"/>
  <c r="N734" i="3"/>
  <c r="N736" i="3"/>
  <c r="N738" i="3"/>
  <c r="N740" i="3"/>
  <c r="N742" i="3"/>
  <c r="N744" i="3"/>
  <c r="N746" i="3"/>
  <c r="N748" i="3"/>
  <c r="N750" i="3"/>
  <c r="N752" i="3"/>
  <c r="N754" i="3"/>
  <c r="N756" i="3"/>
  <c r="N758" i="3"/>
  <c r="N760" i="3"/>
  <c r="N762" i="3"/>
  <c r="N764" i="3"/>
  <c r="N766" i="3"/>
  <c r="N768" i="3"/>
  <c r="N770" i="3"/>
  <c r="N772" i="3"/>
  <c r="N774" i="3"/>
  <c r="N776" i="3"/>
  <c r="N778" i="3"/>
  <c r="N780" i="3"/>
  <c r="N782" i="3"/>
  <c r="N784" i="3"/>
  <c r="N786" i="3"/>
  <c r="N788" i="3"/>
  <c r="N790" i="3"/>
  <c r="N792" i="3"/>
  <c r="N794" i="3"/>
  <c r="N796" i="3"/>
  <c r="N798" i="3"/>
  <c r="N800" i="3"/>
  <c r="N802" i="3"/>
  <c r="N804" i="3"/>
  <c r="N806" i="3"/>
  <c r="N808" i="3"/>
  <c r="N810" i="3"/>
  <c r="N812" i="3"/>
  <c r="N814" i="3"/>
  <c r="N816" i="3"/>
  <c r="N818" i="3"/>
  <c r="N820" i="3"/>
  <c r="N822" i="3"/>
  <c r="N824" i="3"/>
  <c r="N826" i="3"/>
  <c r="N828" i="3"/>
  <c r="N769" i="3"/>
  <c r="N777" i="3"/>
  <c r="N785" i="3"/>
  <c r="N793" i="3"/>
  <c r="N801" i="3"/>
  <c r="N809" i="3"/>
  <c r="N817" i="3"/>
  <c r="N825" i="3"/>
  <c r="N739" i="3"/>
  <c r="N743" i="3"/>
  <c r="N747" i="3"/>
  <c r="N751" i="3"/>
  <c r="N755" i="3"/>
  <c r="N759" i="3"/>
  <c r="N763" i="3"/>
  <c r="N771" i="3"/>
  <c r="N779" i="3"/>
  <c r="N787" i="3"/>
  <c r="N795" i="3"/>
  <c r="N803" i="3"/>
  <c r="N811" i="3"/>
  <c r="N819" i="3"/>
  <c r="N827" i="3"/>
  <c r="N831" i="3"/>
  <c r="N833" i="3"/>
  <c r="N835" i="3"/>
  <c r="N837" i="3"/>
  <c r="N839" i="3"/>
  <c r="N841" i="3"/>
  <c r="N843" i="3"/>
  <c r="N845" i="3"/>
  <c r="N847" i="3"/>
  <c r="N849" i="3"/>
  <c r="N851" i="3"/>
  <c r="N853" i="3"/>
  <c r="N855" i="3"/>
  <c r="N857" i="3"/>
  <c r="N859" i="3"/>
  <c r="N861" i="3"/>
  <c r="N863" i="3"/>
  <c r="N865" i="3"/>
  <c r="N867" i="3"/>
  <c r="N869" i="3"/>
  <c r="N871" i="3"/>
  <c r="N873" i="3"/>
  <c r="N875" i="3"/>
  <c r="N877" i="3"/>
  <c r="N879" i="3"/>
  <c r="N881" i="3"/>
  <c r="N883" i="3"/>
  <c r="N885" i="3"/>
  <c r="N887" i="3"/>
  <c r="N889" i="3"/>
  <c r="N891" i="3"/>
  <c r="N893" i="3"/>
  <c r="N895" i="3"/>
  <c r="N897" i="3"/>
  <c r="N899" i="3"/>
  <c r="N901" i="3"/>
  <c r="N903" i="3"/>
  <c r="N905" i="3"/>
  <c r="N907" i="3"/>
  <c r="N909" i="3"/>
  <c r="N911" i="3"/>
  <c r="N913" i="3"/>
  <c r="N915" i="3"/>
  <c r="N917" i="3"/>
  <c r="N919" i="3"/>
  <c r="N921" i="3"/>
  <c r="N923" i="3"/>
  <c r="N925" i="3"/>
  <c r="N927" i="3"/>
  <c r="N929" i="3"/>
  <c r="N931" i="3"/>
  <c r="N933" i="3"/>
  <c r="N935" i="3"/>
  <c r="N937" i="3"/>
  <c r="N939" i="3"/>
  <c r="N941" i="3"/>
  <c r="N943" i="3"/>
  <c r="N945" i="3"/>
  <c r="N947" i="3"/>
  <c r="N949" i="3"/>
  <c r="N951" i="3"/>
  <c r="N953" i="3"/>
  <c r="N955" i="3"/>
  <c r="N957" i="3"/>
  <c r="N959" i="3"/>
  <c r="N961" i="3"/>
  <c r="N963" i="3"/>
  <c r="N965" i="3"/>
  <c r="N765" i="3"/>
  <c r="N773" i="3"/>
  <c r="N781" i="3"/>
  <c r="N789" i="3"/>
  <c r="N797" i="3"/>
  <c r="N805" i="3"/>
  <c r="N813" i="3"/>
  <c r="N821" i="3"/>
  <c r="N829" i="3"/>
  <c r="N741" i="3"/>
  <c r="N745" i="3"/>
  <c r="N749" i="3"/>
  <c r="N753" i="3"/>
  <c r="N757" i="3"/>
  <c r="N761" i="3"/>
  <c r="N767" i="3"/>
  <c r="N775" i="3"/>
  <c r="N783" i="3"/>
  <c r="N791" i="3"/>
  <c r="N799" i="3"/>
  <c r="N807" i="3"/>
  <c r="N815" i="3"/>
  <c r="N823" i="3"/>
  <c r="N830" i="3"/>
  <c r="N832" i="3"/>
  <c r="N834" i="3"/>
  <c r="N836" i="3"/>
  <c r="N838" i="3"/>
  <c r="N840" i="3"/>
  <c r="N842" i="3"/>
  <c r="N844" i="3"/>
  <c r="N846" i="3"/>
  <c r="N848" i="3"/>
  <c r="N850" i="3"/>
  <c r="N852" i="3"/>
  <c r="N854" i="3"/>
  <c r="N856" i="3"/>
  <c r="N858" i="3"/>
  <c r="N860" i="3"/>
  <c r="N862" i="3"/>
  <c r="N864" i="3"/>
  <c r="N866" i="3"/>
  <c r="N868" i="3"/>
  <c r="N870" i="3"/>
  <c r="N872" i="3"/>
  <c r="N874" i="3"/>
  <c r="N876" i="3"/>
  <c r="N878" i="3"/>
  <c r="N880" i="3"/>
  <c r="N882" i="3"/>
  <c r="N884" i="3"/>
  <c r="N886" i="3"/>
  <c r="N888" i="3"/>
  <c r="N890" i="3"/>
  <c r="N892" i="3"/>
  <c r="N894" i="3"/>
  <c r="N896" i="3"/>
  <c r="N898" i="3"/>
  <c r="N900" i="3"/>
  <c r="N902" i="3"/>
  <c r="N904" i="3"/>
  <c r="N906" i="3"/>
  <c r="N908" i="3"/>
  <c r="N910" i="3"/>
  <c r="N912" i="3"/>
  <c r="N914" i="3"/>
  <c r="N916" i="3"/>
  <c r="N918" i="3"/>
  <c r="N920" i="3"/>
  <c r="N922" i="3"/>
  <c r="N924" i="3"/>
  <c r="N926" i="3"/>
  <c r="N928" i="3"/>
  <c r="N930" i="3"/>
  <c r="N932" i="3"/>
  <c r="N934" i="3"/>
  <c r="N936" i="3"/>
  <c r="N938" i="3"/>
  <c r="N940" i="3"/>
  <c r="N942" i="3"/>
  <c r="N944" i="3"/>
  <c r="N946" i="3"/>
  <c r="N948" i="3"/>
  <c r="N950" i="3"/>
  <c r="N952" i="3"/>
  <c r="N954" i="3"/>
  <c r="N956" i="3"/>
  <c r="N958" i="3"/>
  <c r="N960" i="3"/>
  <c r="N962" i="3"/>
  <c r="N964" i="3"/>
  <c r="N966" i="3"/>
  <c r="N968" i="3"/>
  <c r="N970" i="3"/>
  <c r="N972" i="3"/>
  <c r="N974" i="3"/>
  <c r="N976" i="3"/>
  <c r="N978" i="3"/>
  <c r="N980" i="3"/>
  <c r="N982" i="3"/>
  <c r="N984" i="3"/>
  <c r="N986" i="3"/>
  <c r="N988" i="3"/>
  <c r="N990" i="3"/>
  <c r="N992" i="3"/>
  <c r="N994" i="3"/>
  <c r="N996" i="3"/>
  <c r="N998" i="3"/>
  <c r="N1000" i="3"/>
  <c r="N1002" i="3"/>
  <c r="N1004" i="3"/>
  <c r="N1006" i="3"/>
  <c r="N1008" i="3"/>
  <c r="N1010" i="3"/>
  <c r="N1012" i="3"/>
  <c r="N1014" i="3"/>
  <c r="N1016" i="3"/>
  <c r="N1018" i="3"/>
  <c r="N1020" i="3"/>
  <c r="N1022" i="3"/>
  <c r="N1024" i="3"/>
  <c r="N995" i="3"/>
  <c r="N1003" i="3"/>
  <c r="N1011" i="3"/>
  <c r="N1019" i="3"/>
  <c r="N967" i="3"/>
  <c r="N971" i="3"/>
  <c r="N975" i="3"/>
  <c r="N979" i="3"/>
  <c r="N983" i="3"/>
  <c r="N987" i="3"/>
  <c r="N989" i="3"/>
  <c r="N997" i="3"/>
  <c r="N1005" i="3"/>
  <c r="N1013" i="3"/>
  <c r="N1021" i="3"/>
  <c r="N1026" i="3"/>
  <c r="N1028" i="3"/>
  <c r="N1030" i="3"/>
  <c r="N1032" i="3"/>
  <c r="N1034" i="3"/>
  <c r="N1036" i="3"/>
  <c r="N1038" i="3"/>
  <c r="N1040" i="3"/>
  <c r="N1042" i="3"/>
  <c r="N1044" i="3"/>
  <c r="N1046" i="3"/>
  <c r="N1048" i="3"/>
  <c r="N1050" i="3"/>
  <c r="N1052" i="3"/>
  <c r="N1054" i="3"/>
  <c r="N1056" i="3"/>
  <c r="N1058" i="3"/>
  <c r="N1060" i="3"/>
  <c r="N1062" i="3"/>
  <c r="N1064" i="3"/>
  <c r="N1066" i="3"/>
  <c r="N1068" i="3"/>
  <c r="N1070" i="3"/>
  <c r="N1072" i="3"/>
  <c r="N1074" i="3"/>
  <c r="N1076" i="3"/>
  <c r="N1078" i="3"/>
  <c r="N1080" i="3"/>
  <c r="N1082" i="3"/>
  <c r="N1084" i="3"/>
  <c r="N1086" i="3"/>
  <c r="N1088" i="3"/>
  <c r="N1090" i="3"/>
  <c r="N1092" i="3"/>
  <c r="N1094" i="3"/>
  <c r="N1096" i="3"/>
  <c r="N1098" i="3"/>
  <c r="N1100" i="3"/>
  <c r="N1102" i="3"/>
  <c r="N1104" i="3"/>
  <c r="N1106" i="3"/>
  <c r="N1108" i="3"/>
  <c r="N1110" i="3"/>
  <c r="N1112" i="3"/>
  <c r="N1114" i="3"/>
  <c r="N1116" i="3"/>
  <c r="N1118" i="3"/>
  <c r="N1120" i="3"/>
  <c r="N1122" i="3"/>
  <c r="N1124" i="3"/>
  <c r="N1126" i="3"/>
  <c r="N1128" i="3"/>
  <c r="N1130" i="3"/>
  <c r="N1132" i="3"/>
  <c r="N1134" i="3"/>
  <c r="N1136" i="3"/>
  <c r="N1138" i="3"/>
  <c r="N1140" i="3"/>
  <c r="N1142" i="3"/>
  <c r="N1144" i="3"/>
  <c r="N1146" i="3"/>
  <c r="N1148" i="3"/>
  <c r="N1150" i="3"/>
  <c r="N1152" i="3"/>
  <c r="N1154" i="3"/>
  <c r="N1156" i="3"/>
  <c r="N1158" i="3"/>
  <c r="N1160" i="3"/>
  <c r="N1162" i="3"/>
  <c r="N1164" i="3"/>
  <c r="N1166" i="3"/>
  <c r="N1168" i="3"/>
  <c r="N1170" i="3"/>
  <c r="N1172" i="3"/>
  <c r="N1174" i="3"/>
  <c r="N1176" i="3"/>
  <c r="N1178" i="3"/>
  <c r="N1180" i="3"/>
  <c r="N1182" i="3"/>
  <c r="N1184" i="3"/>
  <c r="N1186" i="3"/>
  <c r="N1188" i="3"/>
  <c r="N1190" i="3"/>
  <c r="N1192" i="3"/>
  <c r="N1194" i="3"/>
  <c r="N1196" i="3"/>
  <c r="N1198" i="3"/>
  <c r="N1200" i="3"/>
  <c r="N991" i="3"/>
  <c r="N999" i="3"/>
  <c r="N1007" i="3"/>
  <c r="N1015" i="3"/>
  <c r="N1023" i="3"/>
  <c r="N969" i="3"/>
  <c r="N973" i="3"/>
  <c r="N977" i="3"/>
  <c r="N981" i="3"/>
  <c r="N985" i="3"/>
  <c r="N993" i="3"/>
  <c r="N1001" i="3"/>
  <c r="N1009" i="3"/>
  <c r="N1017" i="3"/>
  <c r="N1025" i="3"/>
  <c r="N1027" i="3"/>
  <c r="N1029" i="3"/>
  <c r="N1031" i="3"/>
  <c r="N1033" i="3"/>
  <c r="N1035" i="3"/>
  <c r="N1037" i="3"/>
  <c r="N1039" i="3"/>
  <c r="N1041" i="3"/>
  <c r="N1043" i="3"/>
  <c r="N1045" i="3"/>
  <c r="N1047" i="3"/>
  <c r="N1049" i="3"/>
  <c r="N1051" i="3"/>
  <c r="N1053" i="3"/>
  <c r="N1055" i="3"/>
  <c r="N1057" i="3"/>
  <c r="N1059" i="3"/>
  <c r="N1061" i="3"/>
  <c r="N1063" i="3"/>
  <c r="N1065" i="3"/>
  <c r="N1067" i="3"/>
  <c r="N1069" i="3"/>
  <c r="N1071" i="3"/>
  <c r="N1073" i="3"/>
  <c r="N1075" i="3"/>
  <c r="N1077" i="3"/>
  <c r="N1079" i="3"/>
  <c r="N1081" i="3"/>
  <c r="N1083" i="3"/>
  <c r="N1085" i="3"/>
  <c r="N1087" i="3"/>
  <c r="N1089" i="3"/>
  <c r="N1091" i="3"/>
  <c r="N1093" i="3"/>
  <c r="N1095" i="3"/>
  <c r="N1097" i="3"/>
  <c r="N1099" i="3"/>
  <c r="N1101" i="3"/>
  <c r="N1103" i="3"/>
  <c r="N1105" i="3"/>
  <c r="N1107" i="3"/>
  <c r="N1109" i="3"/>
  <c r="N1111" i="3"/>
  <c r="N1113" i="3"/>
  <c r="N1115" i="3"/>
  <c r="N1117" i="3"/>
  <c r="N1119" i="3"/>
  <c r="N1121" i="3"/>
  <c r="N1123" i="3"/>
  <c r="N1125" i="3"/>
  <c r="N1127" i="3"/>
  <c r="N1129" i="3"/>
  <c r="N1131" i="3"/>
  <c r="N1133" i="3"/>
  <c r="N1135" i="3"/>
  <c r="N1137" i="3"/>
  <c r="N1139" i="3"/>
  <c r="N1141" i="3"/>
  <c r="N1143" i="3"/>
  <c r="N1145" i="3"/>
  <c r="N1147" i="3"/>
  <c r="N1149" i="3"/>
  <c r="N1151" i="3"/>
  <c r="N1153" i="3"/>
  <c r="N1155" i="3"/>
  <c r="N1157" i="3"/>
  <c r="N1159" i="3"/>
  <c r="N1161" i="3"/>
  <c r="N1163" i="3"/>
  <c r="N1165" i="3"/>
  <c r="N1167" i="3"/>
  <c r="N1169" i="3"/>
  <c r="N1171" i="3"/>
  <c r="N1173" i="3"/>
  <c r="N1175" i="3"/>
  <c r="N1177" i="3"/>
  <c r="N1179" i="3"/>
  <c r="N1181" i="3"/>
  <c r="N1183" i="3"/>
  <c r="N1185" i="3"/>
  <c r="N1187" i="3"/>
  <c r="N1189" i="3"/>
  <c r="N1191" i="3"/>
  <c r="N1193" i="3"/>
  <c r="N1195" i="3"/>
  <c r="N1197" i="3"/>
  <c r="N1199" i="3"/>
  <c r="N1201" i="3"/>
  <c r="N1203" i="3"/>
  <c r="N1205" i="3"/>
  <c r="N1207" i="3"/>
  <c r="N1209" i="3"/>
  <c r="N1211" i="3"/>
  <c r="N1213" i="3"/>
  <c r="N1215" i="3"/>
  <c r="N1217" i="3"/>
  <c r="N1219" i="3"/>
  <c r="N1221" i="3"/>
  <c r="N1223" i="3"/>
  <c r="N1225" i="3"/>
  <c r="N1227" i="3"/>
  <c r="N1229" i="3"/>
  <c r="N1231" i="3"/>
  <c r="N1233" i="3"/>
  <c r="N1235" i="3"/>
  <c r="N1237" i="3"/>
  <c r="N1239" i="3"/>
  <c r="N1241" i="3"/>
  <c r="N1243" i="3"/>
  <c r="N1245" i="3"/>
  <c r="N1247" i="3"/>
  <c r="N1249" i="3"/>
  <c r="N1251" i="3"/>
  <c r="N1253" i="3"/>
  <c r="N1255" i="3"/>
  <c r="N1257" i="3"/>
  <c r="N1259" i="3"/>
  <c r="N1261" i="3"/>
  <c r="N1263" i="3"/>
  <c r="N1265" i="3"/>
  <c r="N1267" i="3"/>
  <c r="N1269" i="3"/>
  <c r="N1271" i="3"/>
  <c r="N1273" i="3"/>
  <c r="N1275" i="3"/>
  <c r="N1277" i="3"/>
  <c r="N1432" i="3"/>
  <c r="N1430" i="3"/>
  <c r="N1418" i="3"/>
  <c r="N1408" i="3"/>
  <c r="N1400" i="3"/>
  <c r="P2" i="3"/>
  <c r="L2" i="3"/>
  <c r="K2" i="3"/>
  <c r="N1439" i="3"/>
  <c r="N1435" i="3"/>
  <c r="N1427" i="3"/>
  <c r="N1425" i="3"/>
  <c r="N1423" i="3"/>
  <c r="N1421" i="3"/>
  <c r="N1419" i="3"/>
  <c r="N1417" i="3"/>
  <c r="N1415" i="3"/>
  <c r="N1413" i="3"/>
  <c r="N1411" i="3"/>
  <c r="N1409" i="3"/>
  <c r="N1407" i="3"/>
  <c r="N1405" i="3"/>
  <c r="N1403" i="3"/>
  <c r="N1401" i="3"/>
  <c r="N1399" i="3"/>
  <c r="N1397" i="3"/>
  <c r="N1395" i="3"/>
  <c r="N1393" i="3"/>
  <c r="N1391" i="3"/>
  <c r="N1389" i="3"/>
  <c r="N1387" i="3"/>
  <c r="N1385" i="3"/>
  <c r="N1383" i="3"/>
  <c r="N1381" i="3"/>
  <c r="N1379" i="3"/>
  <c r="N1377" i="3"/>
  <c r="N1375" i="3"/>
  <c r="N1373" i="3"/>
  <c r="N1371" i="3"/>
  <c r="N1369" i="3"/>
  <c r="N1367" i="3"/>
  <c r="N1365" i="3"/>
  <c r="N1363" i="3"/>
  <c r="N1361" i="3"/>
  <c r="N1359" i="3"/>
  <c r="N1357" i="3"/>
  <c r="N1355" i="3"/>
  <c r="N1353" i="3"/>
  <c r="N1351" i="3"/>
  <c r="N1349" i="3"/>
  <c r="N1347" i="3"/>
  <c r="N1345" i="3"/>
  <c r="N1343" i="3"/>
  <c r="N1341" i="3"/>
  <c r="N1339" i="3"/>
  <c r="N1337" i="3"/>
  <c r="N1335" i="3"/>
  <c r="N1333" i="3"/>
  <c r="N1331" i="3"/>
  <c r="N1329" i="3"/>
  <c r="N1327" i="3"/>
  <c r="N1325" i="3"/>
  <c r="N1323" i="3"/>
  <c r="N1321" i="3"/>
  <c r="N1319" i="3"/>
  <c r="N1317" i="3"/>
  <c r="N1315" i="3"/>
  <c r="N1313" i="3"/>
  <c r="N1311" i="3"/>
  <c r="N1309" i="3"/>
  <c r="N1307" i="3"/>
  <c r="N1305" i="3"/>
  <c r="N1303" i="3"/>
  <c r="N1301" i="3"/>
  <c r="N1299" i="3"/>
  <c r="N1297" i="3"/>
  <c r="N1295" i="3"/>
  <c r="N1293" i="3"/>
  <c r="N1291" i="3"/>
  <c r="N1289" i="3"/>
  <c r="N1287" i="3"/>
  <c r="N1285" i="3"/>
  <c r="N1283" i="3"/>
  <c r="N1281" i="3"/>
  <c r="N1279" i="3"/>
  <c r="N1276" i="3"/>
  <c r="N1268" i="3"/>
  <c r="N1260" i="3"/>
  <c r="O10" i="3"/>
  <c r="O12" i="3"/>
  <c r="O14" i="3"/>
  <c r="O16" i="3"/>
  <c r="O18" i="3"/>
  <c r="O20" i="3"/>
  <c r="O22" i="3"/>
  <c r="O24" i="3"/>
  <c r="O26" i="3"/>
  <c r="O28" i="3"/>
  <c r="O30" i="3"/>
  <c r="O32" i="3"/>
  <c r="O34" i="3"/>
  <c r="O36" i="3"/>
  <c r="O38" i="3"/>
  <c r="O40" i="3"/>
  <c r="O42" i="3"/>
  <c r="O44" i="3"/>
  <c r="O46" i="3"/>
  <c r="O48" i="3"/>
  <c r="O50" i="3"/>
  <c r="O52" i="3"/>
  <c r="O54" i="3"/>
  <c r="O56" i="3"/>
  <c r="O58" i="3"/>
  <c r="O60" i="3"/>
  <c r="O11" i="3"/>
  <c r="O19" i="3"/>
  <c r="O27" i="3"/>
  <c r="O13" i="3"/>
  <c r="O21" i="3"/>
  <c r="O5" i="3"/>
  <c r="O6" i="3"/>
  <c r="O7" i="3"/>
  <c r="O8" i="3"/>
  <c r="O9" i="3"/>
  <c r="O17" i="3"/>
  <c r="O25" i="3"/>
  <c r="O33" i="3"/>
  <c r="O41" i="3"/>
  <c r="O49" i="3"/>
  <c r="O57" i="3"/>
  <c r="O15" i="3"/>
  <c r="O39" i="3"/>
  <c r="O45" i="3"/>
  <c r="O51" i="3"/>
  <c r="O66" i="3"/>
  <c r="O67" i="3"/>
  <c r="O74" i="3"/>
  <c r="O75" i="3"/>
  <c r="O82" i="3"/>
  <c r="O83" i="3"/>
  <c r="O90" i="3"/>
  <c r="O91" i="3"/>
  <c r="O98" i="3"/>
  <c r="O99" i="3"/>
  <c r="O106" i="3"/>
  <c r="O107" i="3"/>
  <c r="O23" i="3"/>
  <c r="O31" i="3"/>
  <c r="O37" i="3"/>
  <c r="O43" i="3"/>
  <c r="O68" i="3"/>
  <c r="O69" i="3"/>
  <c r="O76" i="3"/>
  <c r="O77" i="3"/>
  <c r="O84" i="3"/>
  <c r="O85" i="3"/>
  <c r="O92" i="3"/>
  <c r="O93" i="3"/>
  <c r="O100" i="3"/>
  <c r="O29" i="3"/>
  <c r="O35" i="3"/>
  <c r="O55" i="3"/>
  <c r="O61" i="3"/>
  <c r="O62" i="3"/>
  <c r="O63" i="3"/>
  <c r="O70" i="3"/>
  <c r="O71" i="3"/>
  <c r="O78" i="3"/>
  <c r="O79" i="3"/>
  <c r="O47" i="3"/>
  <c r="O53" i="3"/>
  <c r="O59" i="3"/>
  <c r="O64" i="3"/>
  <c r="O65" i="3"/>
  <c r="O72" i="3"/>
  <c r="O73" i="3"/>
  <c r="O80" i="3"/>
  <c r="O81" i="3"/>
  <c r="O88" i="3"/>
  <c r="O89" i="3"/>
  <c r="O96" i="3"/>
  <c r="O97" i="3"/>
  <c r="O104" i="3"/>
  <c r="O105" i="3"/>
  <c r="O112" i="3"/>
  <c r="O113" i="3"/>
  <c r="O120" i="3"/>
  <c r="O121" i="3"/>
  <c r="O128" i="3"/>
  <c r="O129" i="3"/>
  <c r="O86" i="3"/>
  <c r="O102" i="3"/>
  <c r="O109" i="3"/>
  <c r="O110" i="3"/>
  <c r="O115" i="3"/>
  <c r="O116" i="3"/>
  <c r="O122" i="3"/>
  <c r="O137" i="3"/>
  <c r="O138" i="3"/>
  <c r="O145" i="3"/>
  <c r="O146" i="3"/>
  <c r="O153" i="3"/>
  <c r="O154" i="3"/>
  <c r="O161" i="3"/>
  <c r="O162" i="3"/>
  <c r="O169" i="3"/>
  <c r="O170" i="3"/>
  <c r="O177" i="3"/>
  <c r="O178" i="3"/>
  <c r="O87" i="3"/>
  <c r="O94" i="3"/>
  <c r="O101" i="3"/>
  <c r="O108" i="3"/>
  <c r="O114" i="3"/>
  <c r="O127" i="3"/>
  <c r="O139" i="3"/>
  <c r="O140" i="3"/>
  <c r="O147" i="3"/>
  <c r="O148" i="3"/>
  <c r="O155" i="3"/>
  <c r="O156" i="3"/>
  <c r="O163" i="3"/>
  <c r="O164" i="3"/>
  <c r="O103" i="3"/>
  <c r="O119" i="3"/>
  <c r="O126" i="3"/>
  <c r="O131" i="3"/>
  <c r="O133" i="3"/>
  <c r="O142" i="3"/>
  <c r="O149" i="3"/>
  <c r="O158" i="3"/>
  <c r="O165" i="3"/>
  <c r="O171" i="3"/>
  <c r="O185" i="3"/>
  <c r="O186" i="3"/>
  <c r="O193" i="3"/>
  <c r="O194" i="3"/>
  <c r="O117" i="3"/>
  <c r="O124" i="3"/>
  <c r="O135" i="3"/>
  <c r="O144" i="3"/>
  <c r="O151" i="3"/>
  <c r="O160" i="3"/>
  <c r="O167" i="3"/>
  <c r="O176" i="3"/>
  <c r="O187" i="3"/>
  <c r="O188" i="3"/>
  <c r="O195" i="3"/>
  <c r="O196" i="3"/>
  <c r="O198" i="3"/>
  <c r="O200" i="3"/>
  <c r="O202" i="3"/>
  <c r="O204" i="3"/>
  <c r="O95" i="3"/>
  <c r="O125" i="3"/>
  <c r="O132" i="3"/>
  <c r="O134" i="3"/>
  <c r="O141" i="3"/>
  <c r="O150" i="3"/>
  <c r="O157" i="3"/>
  <c r="O166" i="3"/>
  <c r="O174" i="3"/>
  <c r="O175" i="3"/>
  <c r="O180" i="3"/>
  <c r="O181" i="3"/>
  <c r="O182" i="3"/>
  <c r="O189" i="3"/>
  <c r="O190" i="3"/>
  <c r="O111" i="3"/>
  <c r="O118" i="3"/>
  <c r="O123" i="3"/>
  <c r="O130" i="3"/>
  <c r="O136" i="3"/>
  <c r="O143" i="3"/>
  <c r="O152" i="3"/>
  <c r="O159" i="3"/>
  <c r="O168" i="3"/>
  <c r="O172" i="3"/>
  <c r="O173" i="3"/>
  <c r="O179" i="3"/>
  <c r="O183" i="3"/>
  <c r="O184" i="3"/>
  <c r="O191" i="3"/>
  <c r="O192" i="3"/>
  <c r="O197" i="3"/>
  <c r="O199" i="3"/>
  <c r="O201" i="3"/>
  <c r="O203" i="3"/>
  <c r="O205" i="3"/>
  <c r="O207" i="3"/>
  <c r="O209" i="3"/>
  <c r="O211" i="3"/>
  <c r="O213" i="3"/>
  <c r="O215" i="3"/>
  <c r="O217" i="3"/>
  <c r="O219" i="3"/>
  <c r="O221" i="3"/>
  <c r="O223" i="3"/>
  <c r="O225" i="3"/>
  <c r="O227" i="3"/>
  <c r="O229" i="3"/>
  <c r="O231" i="3"/>
  <c r="O233" i="3"/>
  <c r="O235" i="3"/>
  <c r="O237" i="3"/>
  <c r="O239" i="3"/>
  <c r="O241" i="3"/>
  <c r="O243" i="3"/>
  <c r="O245" i="3"/>
  <c r="O247" i="3"/>
  <c r="O249" i="3"/>
  <c r="O251" i="3"/>
  <c r="O208" i="3"/>
  <c r="O216" i="3"/>
  <c r="O224" i="3"/>
  <c r="O232" i="3"/>
  <c r="O240" i="3"/>
  <c r="O244" i="3"/>
  <c r="O248" i="3"/>
  <c r="O257" i="3"/>
  <c r="O258" i="3"/>
  <c r="O265" i="3"/>
  <c r="O266" i="3"/>
  <c r="O269" i="3"/>
  <c r="O271" i="3"/>
  <c r="O273" i="3"/>
  <c r="O275" i="3"/>
  <c r="O277" i="3"/>
  <c r="O279" i="3"/>
  <c r="O281" i="3"/>
  <c r="O283" i="3"/>
  <c r="O285" i="3"/>
  <c r="O287" i="3"/>
  <c r="O289" i="3"/>
  <c r="O291" i="3"/>
  <c r="O293" i="3"/>
  <c r="O295" i="3"/>
  <c r="O297" i="3"/>
  <c r="O299" i="3"/>
  <c r="O301" i="3"/>
  <c r="O303" i="3"/>
  <c r="O305" i="3"/>
  <c r="O206" i="3"/>
  <c r="O214" i="3"/>
  <c r="O222" i="3"/>
  <c r="O230" i="3"/>
  <c r="O252" i="3"/>
  <c r="O259" i="3"/>
  <c r="O260" i="3"/>
  <c r="O267" i="3"/>
  <c r="O212" i="3"/>
  <c r="O220" i="3"/>
  <c r="O228" i="3"/>
  <c r="O236" i="3"/>
  <c r="O238" i="3"/>
  <c r="O242" i="3"/>
  <c r="O246" i="3"/>
  <c r="O250" i="3"/>
  <c r="O253" i="3"/>
  <c r="O254" i="3"/>
  <c r="O261" i="3"/>
  <c r="O262" i="3"/>
  <c r="O268" i="3"/>
  <c r="O270" i="3"/>
  <c r="O272" i="3"/>
  <c r="O274" i="3"/>
  <c r="O276" i="3"/>
  <c r="O278" i="3"/>
  <c r="O280" i="3"/>
  <c r="O282" i="3"/>
  <c r="O210" i="3"/>
  <c r="O218" i="3"/>
  <c r="O226" i="3"/>
  <c r="O234" i="3"/>
  <c r="O255" i="3"/>
  <c r="O256" i="3"/>
  <c r="O263" i="3"/>
  <c r="O264" i="3"/>
  <c r="O284" i="3"/>
  <c r="O292" i="3"/>
  <c r="O308" i="3"/>
  <c r="O309" i="3"/>
  <c r="O316" i="3"/>
  <c r="O317" i="3"/>
  <c r="O324" i="3"/>
  <c r="O325" i="3"/>
  <c r="O332" i="3"/>
  <c r="O333" i="3"/>
  <c r="O340" i="3"/>
  <c r="O341" i="3"/>
  <c r="O348" i="3"/>
  <c r="O349" i="3"/>
  <c r="O356" i="3"/>
  <c r="O357" i="3"/>
  <c r="O364" i="3"/>
  <c r="O365" i="3"/>
  <c r="O372" i="3"/>
  <c r="O373" i="3"/>
  <c r="O380" i="3"/>
  <c r="O381" i="3"/>
  <c r="O388" i="3"/>
  <c r="O389" i="3"/>
  <c r="O395" i="3"/>
  <c r="O397" i="3"/>
  <c r="O399" i="3"/>
  <c r="O401" i="3"/>
  <c r="O403" i="3"/>
  <c r="O405" i="3"/>
  <c r="O407" i="3"/>
  <c r="O409" i="3"/>
  <c r="O411" i="3"/>
  <c r="O413" i="3"/>
  <c r="O415" i="3"/>
  <c r="O417" i="3"/>
  <c r="O419" i="3"/>
  <c r="O421" i="3"/>
  <c r="O423" i="3"/>
  <c r="O425" i="3"/>
  <c r="O427" i="3"/>
  <c r="O429" i="3"/>
  <c r="O431" i="3"/>
  <c r="O433" i="3"/>
  <c r="O435" i="3"/>
  <c r="O437" i="3"/>
  <c r="O439" i="3"/>
  <c r="O441" i="3"/>
  <c r="O443" i="3"/>
  <c r="O445" i="3"/>
  <c r="O447" i="3"/>
  <c r="O449" i="3"/>
  <c r="O451" i="3"/>
  <c r="O453" i="3"/>
  <c r="O455" i="3"/>
  <c r="O457" i="3"/>
  <c r="O459" i="3"/>
  <c r="O290" i="3"/>
  <c r="O300" i="3"/>
  <c r="O304" i="3"/>
  <c r="O310" i="3"/>
  <c r="O311" i="3"/>
  <c r="O318" i="3"/>
  <c r="O319" i="3"/>
  <c r="O326" i="3"/>
  <c r="O327" i="3"/>
  <c r="O334" i="3"/>
  <c r="O335" i="3"/>
  <c r="O342" i="3"/>
  <c r="O343" i="3"/>
  <c r="O350" i="3"/>
  <c r="O351" i="3"/>
  <c r="O358" i="3"/>
  <c r="O359" i="3"/>
  <c r="O366" i="3"/>
  <c r="O367" i="3"/>
  <c r="O374" i="3"/>
  <c r="O375" i="3"/>
  <c r="O382" i="3"/>
  <c r="O383" i="3"/>
  <c r="O390" i="3"/>
  <c r="O391" i="3"/>
  <c r="O288" i="3"/>
  <c r="O296" i="3"/>
  <c r="O312" i="3"/>
  <c r="O313" i="3"/>
  <c r="O320" i="3"/>
  <c r="O321" i="3"/>
  <c r="O328" i="3"/>
  <c r="O329" i="3"/>
  <c r="O336" i="3"/>
  <c r="O337" i="3"/>
  <c r="O344" i="3"/>
  <c r="O345" i="3"/>
  <c r="O352" i="3"/>
  <c r="O353" i="3"/>
  <c r="O360" i="3"/>
  <c r="O361" i="3"/>
  <c r="O368" i="3"/>
  <c r="O369" i="3"/>
  <c r="O376" i="3"/>
  <c r="O377" i="3"/>
  <c r="O384" i="3"/>
  <c r="O385" i="3"/>
  <c r="O392" i="3"/>
  <c r="O393" i="3"/>
  <c r="O396" i="3"/>
  <c r="O398" i="3"/>
  <c r="O400" i="3"/>
  <c r="O402" i="3"/>
  <c r="O404" i="3"/>
  <c r="O406" i="3"/>
  <c r="O408" i="3"/>
  <c r="O410" i="3"/>
  <c r="O412" i="3"/>
  <c r="O414" i="3"/>
  <c r="O416" i="3"/>
  <c r="O286" i="3"/>
  <c r="O294" i="3"/>
  <c r="O298" i="3"/>
  <c r="O302" i="3"/>
  <c r="O306" i="3"/>
  <c r="O307" i="3"/>
  <c r="O314" i="3"/>
  <c r="O315" i="3"/>
  <c r="O322" i="3"/>
  <c r="O323" i="3"/>
  <c r="O330" i="3"/>
  <c r="O331" i="3"/>
  <c r="O338" i="3"/>
  <c r="O339" i="3"/>
  <c r="O346" i="3"/>
  <c r="O347" i="3"/>
  <c r="O354" i="3"/>
  <c r="O355" i="3"/>
  <c r="O362" i="3"/>
  <c r="O363" i="3"/>
  <c r="O370" i="3"/>
  <c r="O371" i="3"/>
  <c r="O378" i="3"/>
  <c r="O379" i="3"/>
  <c r="O386" i="3"/>
  <c r="O387" i="3"/>
  <c r="O394" i="3"/>
  <c r="O418" i="3"/>
  <c r="O426" i="3"/>
  <c r="O464" i="3"/>
  <c r="O465" i="3"/>
  <c r="O472" i="3"/>
  <c r="O473" i="3"/>
  <c r="O480" i="3"/>
  <c r="O481" i="3"/>
  <c r="O488" i="3"/>
  <c r="O489" i="3"/>
  <c r="O424" i="3"/>
  <c r="O432" i="3"/>
  <c r="O434" i="3"/>
  <c r="O438" i="3"/>
  <c r="O442" i="3"/>
  <c r="O446" i="3"/>
  <c r="O450" i="3"/>
  <c r="O454" i="3"/>
  <c r="O458" i="3"/>
  <c r="O466" i="3"/>
  <c r="O467" i="3"/>
  <c r="O474" i="3"/>
  <c r="O475" i="3"/>
  <c r="O482" i="3"/>
  <c r="O483" i="3"/>
  <c r="O490" i="3"/>
  <c r="O491" i="3"/>
  <c r="O496" i="3"/>
  <c r="O498" i="3"/>
  <c r="O500" i="3"/>
  <c r="O502" i="3"/>
  <c r="O504" i="3"/>
  <c r="O506" i="3"/>
  <c r="O508" i="3"/>
  <c r="O510" i="3"/>
  <c r="O512" i="3"/>
  <c r="O514" i="3"/>
  <c r="O516" i="3"/>
  <c r="O518" i="3"/>
  <c r="O520" i="3"/>
  <c r="O522" i="3"/>
  <c r="O524" i="3"/>
  <c r="O526" i="3"/>
  <c r="O528" i="3"/>
  <c r="O530" i="3"/>
  <c r="O532" i="3"/>
  <c r="O534" i="3"/>
  <c r="O536" i="3"/>
  <c r="O538" i="3"/>
  <c r="O540" i="3"/>
  <c r="O542" i="3"/>
  <c r="O544" i="3"/>
  <c r="O546" i="3"/>
  <c r="O548" i="3"/>
  <c r="O550" i="3"/>
  <c r="O552" i="3"/>
  <c r="O554" i="3"/>
  <c r="O556" i="3"/>
  <c r="O558" i="3"/>
  <c r="O560" i="3"/>
  <c r="O562" i="3"/>
  <c r="O564" i="3"/>
  <c r="O566" i="3"/>
  <c r="O568" i="3"/>
  <c r="O570" i="3"/>
  <c r="O572" i="3"/>
  <c r="O574" i="3"/>
  <c r="O422" i="3"/>
  <c r="O430" i="3"/>
  <c r="O461" i="3"/>
  <c r="O468" i="3"/>
  <c r="O469" i="3"/>
  <c r="O476" i="3"/>
  <c r="O477" i="3"/>
  <c r="O484" i="3"/>
  <c r="O485" i="3"/>
  <c r="O492" i="3"/>
  <c r="O493" i="3"/>
  <c r="O420" i="3"/>
  <c r="O428" i="3"/>
  <c r="O436" i="3"/>
  <c r="O440" i="3"/>
  <c r="O444" i="3"/>
  <c r="O448" i="3"/>
  <c r="O452" i="3"/>
  <c r="O456" i="3"/>
  <c r="O460" i="3"/>
  <c r="O462" i="3"/>
  <c r="O463" i="3"/>
  <c r="O470" i="3"/>
  <c r="O471" i="3"/>
  <c r="O478" i="3"/>
  <c r="O479" i="3"/>
  <c r="O486" i="3"/>
  <c r="O487" i="3"/>
  <c r="O494" i="3"/>
  <c r="O495" i="3"/>
  <c r="O497" i="3"/>
  <c r="O499" i="3"/>
  <c r="O501" i="3"/>
  <c r="O503" i="3"/>
  <c r="O505" i="3"/>
  <c r="O507" i="3"/>
  <c r="O509" i="3"/>
  <c r="O511" i="3"/>
  <c r="O513" i="3"/>
  <c r="O515" i="3"/>
  <c r="O517" i="3"/>
  <c r="O519" i="3"/>
  <c r="O521" i="3"/>
  <c r="O523" i="3"/>
  <c r="O525" i="3"/>
  <c r="O527" i="3"/>
  <c r="O529" i="3"/>
  <c r="O531" i="3"/>
  <c r="O533" i="3"/>
  <c r="O535" i="3"/>
  <c r="O537" i="3"/>
  <c r="O539" i="3"/>
  <c r="O541" i="3"/>
  <c r="O543" i="3"/>
  <c r="O545" i="3"/>
  <c r="O547" i="3"/>
  <c r="O549" i="3"/>
  <c r="O551" i="3"/>
  <c r="O553" i="3"/>
  <c r="O555" i="3"/>
  <c r="O557" i="3"/>
  <c r="O559" i="3"/>
  <c r="O561" i="3"/>
  <c r="O563" i="3"/>
  <c r="O565" i="3"/>
  <c r="O567" i="3"/>
  <c r="O569" i="3"/>
  <c r="O571" i="3"/>
  <c r="O573" i="3"/>
  <c r="O575" i="3"/>
  <c r="O577" i="3"/>
  <c r="O579" i="3"/>
  <c r="O581" i="3"/>
  <c r="O583" i="3"/>
  <c r="O585" i="3"/>
  <c r="O587" i="3"/>
  <c r="O589" i="3"/>
  <c r="O591" i="3"/>
  <c r="O593" i="3"/>
  <c r="O595" i="3"/>
  <c r="O597" i="3"/>
  <c r="O599" i="3"/>
  <c r="O601" i="3"/>
  <c r="O603" i="3"/>
  <c r="O605" i="3"/>
  <c r="O607" i="3"/>
  <c r="O609" i="3"/>
  <c r="O611" i="3"/>
  <c r="O613" i="3"/>
  <c r="O615" i="3"/>
  <c r="O617" i="3"/>
  <c r="O619" i="3"/>
  <c r="O621" i="3"/>
  <c r="O623" i="3"/>
  <c r="O625" i="3"/>
  <c r="O627" i="3"/>
  <c r="O629" i="3"/>
  <c r="O631" i="3"/>
  <c r="O633" i="3"/>
  <c r="O635" i="3"/>
  <c r="O637" i="3"/>
  <c r="O639" i="3"/>
  <c r="O641" i="3"/>
  <c r="O643" i="3"/>
  <c r="O645" i="3"/>
  <c r="O647" i="3"/>
  <c r="O649" i="3"/>
  <c r="O651" i="3"/>
  <c r="O653" i="3"/>
  <c r="O655" i="3"/>
  <c r="O657" i="3"/>
  <c r="O659" i="3"/>
  <c r="O661" i="3"/>
  <c r="O663" i="3"/>
  <c r="O665" i="3"/>
  <c r="O667" i="3"/>
  <c r="O669" i="3"/>
  <c r="O671" i="3"/>
  <c r="O673" i="3"/>
  <c r="O675" i="3"/>
  <c r="O677" i="3"/>
  <c r="O679" i="3"/>
  <c r="O594" i="3"/>
  <c r="O602" i="3"/>
  <c r="O610" i="3"/>
  <c r="O618" i="3"/>
  <c r="O626" i="3"/>
  <c r="O634" i="3"/>
  <c r="O642" i="3"/>
  <c r="O650" i="3"/>
  <c r="O658" i="3"/>
  <c r="O666" i="3"/>
  <c r="O674" i="3"/>
  <c r="O680" i="3"/>
  <c r="O682" i="3"/>
  <c r="O684" i="3"/>
  <c r="O686" i="3"/>
  <c r="O688" i="3"/>
  <c r="O690" i="3"/>
  <c r="O692" i="3"/>
  <c r="O694" i="3"/>
  <c r="O696" i="3"/>
  <c r="O698" i="3"/>
  <c r="O700" i="3"/>
  <c r="O702" i="3"/>
  <c r="O704" i="3"/>
  <c r="O706" i="3"/>
  <c r="O708" i="3"/>
  <c r="O710" i="3"/>
  <c r="O712" i="3"/>
  <c r="O714" i="3"/>
  <c r="O716" i="3"/>
  <c r="O718" i="3"/>
  <c r="O720" i="3"/>
  <c r="O722" i="3"/>
  <c r="O724" i="3"/>
  <c r="O726" i="3"/>
  <c r="O728" i="3"/>
  <c r="O730" i="3"/>
  <c r="O732" i="3"/>
  <c r="O734" i="3"/>
  <c r="O736" i="3"/>
  <c r="O738" i="3"/>
  <c r="O740" i="3"/>
  <c r="O742" i="3"/>
  <c r="O744" i="3"/>
  <c r="O746" i="3"/>
  <c r="O748" i="3"/>
  <c r="O750" i="3"/>
  <c r="O752" i="3"/>
  <c r="O754" i="3"/>
  <c r="O756" i="3"/>
  <c r="O758" i="3"/>
  <c r="O760" i="3"/>
  <c r="O762" i="3"/>
  <c r="O578" i="3"/>
  <c r="O582" i="3"/>
  <c r="O586" i="3"/>
  <c r="O590" i="3"/>
  <c r="O596" i="3"/>
  <c r="O604" i="3"/>
  <c r="O612" i="3"/>
  <c r="O620" i="3"/>
  <c r="O628" i="3"/>
  <c r="O636" i="3"/>
  <c r="O644" i="3"/>
  <c r="O652" i="3"/>
  <c r="O660" i="3"/>
  <c r="O668" i="3"/>
  <c r="O676" i="3"/>
  <c r="O598" i="3"/>
  <c r="O606" i="3"/>
  <c r="O614" i="3"/>
  <c r="O622" i="3"/>
  <c r="O630" i="3"/>
  <c r="O638" i="3"/>
  <c r="O646" i="3"/>
  <c r="O654" i="3"/>
  <c r="O662" i="3"/>
  <c r="O670" i="3"/>
  <c r="O678" i="3"/>
  <c r="O681" i="3"/>
  <c r="O683" i="3"/>
  <c r="O685" i="3"/>
  <c r="O687" i="3"/>
  <c r="O689" i="3"/>
  <c r="O691" i="3"/>
  <c r="O693" i="3"/>
  <c r="O695" i="3"/>
  <c r="O697" i="3"/>
  <c r="O699" i="3"/>
  <c r="O701" i="3"/>
  <c r="O703" i="3"/>
  <c r="O705" i="3"/>
  <c r="O707" i="3"/>
  <c r="O709" i="3"/>
  <c r="O711" i="3"/>
  <c r="O576" i="3"/>
  <c r="O580" i="3"/>
  <c r="O584" i="3"/>
  <c r="O588" i="3"/>
  <c r="O592" i="3"/>
  <c r="O600" i="3"/>
  <c r="O608" i="3"/>
  <c r="O616" i="3"/>
  <c r="O624" i="3"/>
  <c r="O632" i="3"/>
  <c r="O640" i="3"/>
  <c r="O648" i="3"/>
  <c r="O656" i="3"/>
  <c r="O664" i="3"/>
  <c r="O672" i="3"/>
  <c r="O713" i="3"/>
  <c r="O721" i="3"/>
  <c r="O729" i="3"/>
  <c r="O737" i="3"/>
  <c r="O741" i="3"/>
  <c r="O745" i="3"/>
  <c r="O749" i="3"/>
  <c r="O753" i="3"/>
  <c r="O757" i="3"/>
  <c r="O761" i="3"/>
  <c r="O767" i="3"/>
  <c r="O768" i="3"/>
  <c r="O775" i="3"/>
  <c r="O776" i="3"/>
  <c r="O783" i="3"/>
  <c r="O784" i="3"/>
  <c r="O791" i="3"/>
  <c r="O792" i="3"/>
  <c r="O799" i="3"/>
  <c r="O800" i="3"/>
  <c r="O807" i="3"/>
  <c r="O808" i="3"/>
  <c r="O815" i="3"/>
  <c r="O816" i="3"/>
  <c r="O823" i="3"/>
  <c r="O824" i="3"/>
  <c r="O830" i="3"/>
  <c r="O832" i="3"/>
  <c r="O834" i="3"/>
  <c r="O836" i="3"/>
  <c r="O838" i="3"/>
  <c r="O840" i="3"/>
  <c r="O842" i="3"/>
  <c r="O844" i="3"/>
  <c r="O846" i="3"/>
  <c r="O848" i="3"/>
  <c r="O850" i="3"/>
  <c r="O852" i="3"/>
  <c r="O854" i="3"/>
  <c r="O856" i="3"/>
  <c r="O858" i="3"/>
  <c r="O860" i="3"/>
  <c r="O862" i="3"/>
  <c r="O864" i="3"/>
  <c r="O866" i="3"/>
  <c r="O868" i="3"/>
  <c r="O870" i="3"/>
  <c r="O872" i="3"/>
  <c r="O874" i="3"/>
  <c r="O876" i="3"/>
  <c r="O878" i="3"/>
  <c r="O880" i="3"/>
  <c r="O882" i="3"/>
  <c r="O884" i="3"/>
  <c r="O886" i="3"/>
  <c r="O888" i="3"/>
  <c r="O890" i="3"/>
  <c r="O892" i="3"/>
  <c r="O894" i="3"/>
  <c r="O896" i="3"/>
  <c r="O898" i="3"/>
  <c r="O900" i="3"/>
  <c r="O902" i="3"/>
  <c r="O904" i="3"/>
  <c r="O906" i="3"/>
  <c r="O908" i="3"/>
  <c r="O910" i="3"/>
  <c r="O912" i="3"/>
  <c r="O914" i="3"/>
  <c r="O916" i="3"/>
  <c r="O918" i="3"/>
  <c r="O920" i="3"/>
  <c r="O922" i="3"/>
  <c r="O924" i="3"/>
  <c r="O926" i="3"/>
  <c r="O928" i="3"/>
  <c r="O930" i="3"/>
  <c r="O932" i="3"/>
  <c r="O934" i="3"/>
  <c r="O936" i="3"/>
  <c r="O938" i="3"/>
  <c r="O940" i="3"/>
  <c r="O942" i="3"/>
  <c r="O944" i="3"/>
  <c r="O946" i="3"/>
  <c r="O948" i="3"/>
  <c r="O950" i="3"/>
  <c r="O952" i="3"/>
  <c r="O954" i="3"/>
  <c r="O956" i="3"/>
  <c r="O958" i="3"/>
  <c r="O960" i="3"/>
  <c r="O962" i="3"/>
  <c r="O964" i="3"/>
  <c r="O966" i="3"/>
  <c r="O968" i="3"/>
  <c r="O970" i="3"/>
  <c r="O972" i="3"/>
  <c r="O974" i="3"/>
  <c r="O976" i="3"/>
  <c r="O978" i="3"/>
  <c r="O980" i="3"/>
  <c r="O982" i="3"/>
  <c r="O984" i="3"/>
  <c r="O986" i="3"/>
  <c r="O719" i="3"/>
  <c r="O727" i="3"/>
  <c r="O735" i="3"/>
  <c r="O769" i="3"/>
  <c r="O770" i="3"/>
  <c r="O777" i="3"/>
  <c r="O778" i="3"/>
  <c r="O785" i="3"/>
  <c r="O786" i="3"/>
  <c r="O793" i="3"/>
  <c r="O794" i="3"/>
  <c r="O801" i="3"/>
  <c r="O802" i="3"/>
  <c r="O809" i="3"/>
  <c r="O810" i="3"/>
  <c r="O817" i="3"/>
  <c r="O818" i="3"/>
  <c r="O825" i="3"/>
  <c r="O826" i="3"/>
  <c r="O717" i="3"/>
  <c r="O725" i="3"/>
  <c r="O733" i="3"/>
  <c r="O739" i="3"/>
  <c r="O743" i="3"/>
  <c r="O747" i="3"/>
  <c r="O751" i="3"/>
  <c r="O755" i="3"/>
  <c r="O759" i="3"/>
  <c r="O763" i="3"/>
  <c r="O764" i="3"/>
  <c r="O771" i="3"/>
  <c r="O772" i="3"/>
  <c r="O779" i="3"/>
  <c r="O780" i="3"/>
  <c r="O787" i="3"/>
  <c r="O788" i="3"/>
  <c r="O795" i="3"/>
  <c r="O796" i="3"/>
  <c r="O803" i="3"/>
  <c r="O804" i="3"/>
  <c r="O811" i="3"/>
  <c r="O812" i="3"/>
  <c r="O819" i="3"/>
  <c r="O820" i="3"/>
  <c r="O827" i="3"/>
  <c r="O828" i="3"/>
  <c r="O831" i="3"/>
  <c r="O833" i="3"/>
  <c r="O835" i="3"/>
  <c r="O837" i="3"/>
  <c r="O839" i="3"/>
  <c r="O841" i="3"/>
  <c r="O843" i="3"/>
  <c r="O845" i="3"/>
  <c r="O847" i="3"/>
  <c r="O849" i="3"/>
  <c r="O851" i="3"/>
  <c r="O853" i="3"/>
  <c r="O855" i="3"/>
  <c r="O857" i="3"/>
  <c r="O859" i="3"/>
  <c r="O861" i="3"/>
  <c r="O863" i="3"/>
  <c r="O865" i="3"/>
  <c r="O867" i="3"/>
  <c r="O869" i="3"/>
  <c r="O871" i="3"/>
  <c r="O873" i="3"/>
  <c r="O875" i="3"/>
  <c r="O877" i="3"/>
  <c r="O879" i="3"/>
  <c r="O881" i="3"/>
  <c r="O883" i="3"/>
  <c r="O885" i="3"/>
  <c r="O887" i="3"/>
  <c r="O889" i="3"/>
  <c r="O891" i="3"/>
  <c r="O893" i="3"/>
  <c r="O895" i="3"/>
  <c r="O897" i="3"/>
  <c r="O899" i="3"/>
  <c r="O901" i="3"/>
  <c r="O903" i="3"/>
  <c r="O905" i="3"/>
  <c r="O907" i="3"/>
  <c r="O909" i="3"/>
  <c r="O911" i="3"/>
  <c r="O913" i="3"/>
  <c r="O915" i="3"/>
  <c r="O917" i="3"/>
  <c r="O715" i="3"/>
  <c r="O723" i="3"/>
  <c r="O731" i="3"/>
  <c r="O765" i="3"/>
  <c r="O766" i="3"/>
  <c r="O773" i="3"/>
  <c r="O774" i="3"/>
  <c r="O781" i="3"/>
  <c r="O782" i="3"/>
  <c r="O789" i="3"/>
  <c r="O790" i="3"/>
  <c r="O797" i="3"/>
  <c r="O798" i="3"/>
  <c r="O805" i="3"/>
  <c r="O806" i="3"/>
  <c r="O813" i="3"/>
  <c r="O814" i="3"/>
  <c r="O821" i="3"/>
  <c r="O822" i="3"/>
  <c r="O829" i="3"/>
  <c r="O921" i="3"/>
  <c r="O929" i="3"/>
  <c r="O937" i="3"/>
  <c r="O945" i="3"/>
  <c r="O953" i="3"/>
  <c r="O961" i="3"/>
  <c r="O969" i="3"/>
  <c r="O973" i="3"/>
  <c r="O977" i="3"/>
  <c r="O981" i="3"/>
  <c r="O985" i="3"/>
  <c r="O993" i="3"/>
  <c r="O994" i="3"/>
  <c r="O1001" i="3"/>
  <c r="O1002" i="3"/>
  <c r="O1009" i="3"/>
  <c r="O1010" i="3"/>
  <c r="O1017" i="3"/>
  <c r="O1018" i="3"/>
  <c r="O1025" i="3"/>
  <c r="O1027" i="3"/>
  <c r="O1029" i="3"/>
  <c r="O1031" i="3"/>
  <c r="O1033" i="3"/>
  <c r="O1035" i="3"/>
  <c r="O1037" i="3"/>
  <c r="O1039" i="3"/>
  <c r="O1041" i="3"/>
  <c r="O1043" i="3"/>
  <c r="O1045" i="3"/>
  <c r="O1047" i="3"/>
  <c r="O1049" i="3"/>
  <c r="O1051" i="3"/>
  <c r="O1053" i="3"/>
  <c r="O1055" i="3"/>
  <c r="O1057" i="3"/>
  <c r="O1059" i="3"/>
  <c r="O1061" i="3"/>
  <c r="O1063" i="3"/>
  <c r="O1065" i="3"/>
  <c r="O1067" i="3"/>
  <c r="O1069" i="3"/>
  <c r="O1071" i="3"/>
  <c r="O1073" i="3"/>
  <c r="O1075" i="3"/>
  <c r="O1077" i="3"/>
  <c r="O1079" i="3"/>
  <c r="O1081" i="3"/>
  <c r="O1083" i="3"/>
  <c r="O1085" i="3"/>
  <c r="O1087" i="3"/>
  <c r="O1089" i="3"/>
  <c r="O1091" i="3"/>
  <c r="O1093" i="3"/>
  <c r="O1095" i="3"/>
  <c r="O1097" i="3"/>
  <c r="O1099" i="3"/>
  <c r="O1101" i="3"/>
  <c r="O1103" i="3"/>
  <c r="O1105" i="3"/>
  <c r="O1107" i="3"/>
  <c r="O1109" i="3"/>
  <c r="O1111" i="3"/>
  <c r="O1113" i="3"/>
  <c r="O1115" i="3"/>
  <c r="O1117" i="3"/>
  <c r="O1119" i="3"/>
  <c r="O1121" i="3"/>
  <c r="O1123" i="3"/>
  <c r="O1125" i="3"/>
  <c r="O1127" i="3"/>
  <c r="O1129" i="3"/>
  <c r="O1131" i="3"/>
  <c r="O1133" i="3"/>
  <c r="O1135" i="3"/>
  <c r="O1137" i="3"/>
  <c r="O1139" i="3"/>
  <c r="O1141" i="3"/>
  <c r="O1143" i="3"/>
  <c r="O1145" i="3"/>
  <c r="O1147" i="3"/>
  <c r="O1149" i="3"/>
  <c r="O1151" i="3"/>
  <c r="O1153" i="3"/>
  <c r="O1155" i="3"/>
  <c r="O1157" i="3"/>
  <c r="O1159" i="3"/>
  <c r="O1161" i="3"/>
  <c r="O1163" i="3"/>
  <c r="O1165" i="3"/>
  <c r="O1167" i="3"/>
  <c r="O1169" i="3"/>
  <c r="O1171" i="3"/>
  <c r="O1173" i="3"/>
  <c r="O1175" i="3"/>
  <c r="O1177" i="3"/>
  <c r="O1179" i="3"/>
  <c r="O1181" i="3"/>
  <c r="O1183" i="3"/>
  <c r="O1185" i="3"/>
  <c r="O1187" i="3"/>
  <c r="O1189" i="3"/>
  <c r="O1191" i="3"/>
  <c r="O1193" i="3"/>
  <c r="O1195" i="3"/>
  <c r="O1197" i="3"/>
  <c r="O1199" i="3"/>
  <c r="O1201" i="3"/>
  <c r="O1203" i="3"/>
  <c r="O1205" i="3"/>
  <c r="O1207" i="3"/>
  <c r="O1209" i="3"/>
  <c r="O1211" i="3"/>
  <c r="O1213" i="3"/>
  <c r="O1215" i="3"/>
  <c r="O1217" i="3"/>
  <c r="O1219" i="3"/>
  <c r="O1221" i="3"/>
  <c r="O1223" i="3"/>
  <c r="O1225" i="3"/>
  <c r="O1227" i="3"/>
  <c r="O1229" i="3"/>
  <c r="O1231" i="3"/>
  <c r="O1233" i="3"/>
  <c r="O1235" i="3"/>
  <c r="O1237" i="3"/>
  <c r="O1239" i="3"/>
  <c r="O1241" i="3"/>
  <c r="O1243" i="3"/>
  <c r="O1245" i="3"/>
  <c r="O1247" i="3"/>
  <c r="O1249" i="3"/>
  <c r="O1251" i="3"/>
  <c r="O1253" i="3"/>
  <c r="O1255" i="3"/>
  <c r="O1257" i="3"/>
  <c r="O1259" i="3"/>
  <c r="O919" i="3"/>
  <c r="O927" i="3"/>
  <c r="O935" i="3"/>
  <c r="O943" i="3"/>
  <c r="O951" i="3"/>
  <c r="O959" i="3"/>
  <c r="O988" i="3"/>
  <c r="O995" i="3"/>
  <c r="O996" i="3"/>
  <c r="O1003" i="3"/>
  <c r="O1004" i="3"/>
  <c r="O1011" i="3"/>
  <c r="O1012" i="3"/>
  <c r="O1019" i="3"/>
  <c r="O1020" i="3"/>
  <c r="O925" i="3"/>
  <c r="O933" i="3"/>
  <c r="O941" i="3"/>
  <c r="O949" i="3"/>
  <c r="O957" i="3"/>
  <c r="O965" i="3"/>
  <c r="O967" i="3"/>
  <c r="O971" i="3"/>
  <c r="O975" i="3"/>
  <c r="O979" i="3"/>
  <c r="O983" i="3"/>
  <c r="O987" i="3"/>
  <c r="O989" i="3"/>
  <c r="O990" i="3"/>
  <c r="O997" i="3"/>
  <c r="O998" i="3"/>
  <c r="O1005" i="3"/>
  <c r="O1006" i="3"/>
  <c r="O1013" i="3"/>
  <c r="O1014" i="3"/>
  <c r="O1021" i="3"/>
  <c r="O1022" i="3"/>
  <c r="O1026" i="3"/>
  <c r="O1028" i="3"/>
  <c r="O1030" i="3"/>
  <c r="O1032" i="3"/>
  <c r="O1034" i="3"/>
  <c r="O1036" i="3"/>
  <c r="O1038" i="3"/>
  <c r="O1040" i="3"/>
  <c r="O1042" i="3"/>
  <c r="O1044" i="3"/>
  <c r="O1046" i="3"/>
  <c r="O1048" i="3"/>
  <c r="O1050" i="3"/>
  <c r="O1052" i="3"/>
  <c r="O1054" i="3"/>
  <c r="O1056" i="3"/>
  <c r="O1058" i="3"/>
  <c r="O1060" i="3"/>
  <c r="O1062" i="3"/>
  <c r="O1064" i="3"/>
  <c r="O1066" i="3"/>
  <c r="O1068" i="3"/>
  <c r="O1070" i="3"/>
  <c r="O1072" i="3"/>
  <c r="O1074" i="3"/>
  <c r="O1076" i="3"/>
  <c r="O1078" i="3"/>
  <c r="O1080" i="3"/>
  <c r="O1082" i="3"/>
  <c r="O1084" i="3"/>
  <c r="O1086" i="3"/>
  <c r="O1088" i="3"/>
  <c r="O1090" i="3"/>
  <c r="O1092" i="3"/>
  <c r="O1094" i="3"/>
  <c r="O1096" i="3"/>
  <c r="O1098" i="3"/>
  <c r="O1100" i="3"/>
  <c r="O1102" i="3"/>
  <c r="O1104" i="3"/>
  <c r="O1106" i="3"/>
  <c r="O1108" i="3"/>
  <c r="O1110" i="3"/>
  <c r="O1112" i="3"/>
  <c r="O1114" i="3"/>
  <c r="O1116" i="3"/>
  <c r="O1118" i="3"/>
  <c r="O1120" i="3"/>
  <c r="O1122" i="3"/>
  <c r="O1124" i="3"/>
  <c r="O1126" i="3"/>
  <c r="O1128" i="3"/>
  <c r="O1130" i="3"/>
  <c r="O1132" i="3"/>
  <c r="O1134" i="3"/>
  <c r="O1136" i="3"/>
  <c r="O1138" i="3"/>
  <c r="O1140" i="3"/>
  <c r="O1142" i="3"/>
  <c r="O923" i="3"/>
  <c r="O931" i="3"/>
  <c r="O939" i="3"/>
  <c r="O947" i="3"/>
  <c r="O955" i="3"/>
  <c r="O963" i="3"/>
  <c r="O991" i="3"/>
  <c r="O992" i="3"/>
  <c r="O999" i="3"/>
  <c r="O1000" i="3"/>
  <c r="O1007" i="3"/>
  <c r="O1008" i="3"/>
  <c r="O1015" i="3"/>
  <c r="O1016" i="3"/>
  <c r="O1023" i="3"/>
  <c r="O1024" i="3"/>
  <c r="O1148" i="3"/>
  <c r="O1156" i="3"/>
  <c r="O1164" i="3"/>
  <c r="O1172" i="3"/>
  <c r="O1180" i="3"/>
  <c r="O1188" i="3"/>
  <c r="O1196" i="3"/>
  <c r="O1204" i="3"/>
  <c r="O1208" i="3"/>
  <c r="O1212" i="3"/>
  <c r="O1216" i="3"/>
  <c r="O1220" i="3"/>
  <c r="O1224" i="3"/>
  <c r="O1228" i="3"/>
  <c r="O1232" i="3"/>
  <c r="O1236" i="3"/>
  <c r="O1240" i="3"/>
  <c r="O1244" i="3"/>
  <c r="O1248" i="3"/>
  <c r="O1252" i="3"/>
  <c r="O1256" i="3"/>
  <c r="O1266" i="3"/>
  <c r="O1267" i="3"/>
  <c r="O1274" i="3"/>
  <c r="O1275" i="3"/>
  <c r="O1425" i="3"/>
  <c r="O1427" i="3"/>
  <c r="O1435" i="3"/>
  <c r="O1146" i="3"/>
  <c r="O1154" i="3"/>
  <c r="O1162" i="3"/>
  <c r="O1170" i="3"/>
  <c r="O1178" i="3"/>
  <c r="O1186" i="3"/>
  <c r="O1194" i="3"/>
  <c r="O1260" i="3"/>
  <c r="O1261" i="3"/>
  <c r="O1268" i="3"/>
  <c r="O1269" i="3"/>
  <c r="O1276" i="3"/>
  <c r="O1277" i="3"/>
  <c r="O1279" i="3"/>
  <c r="O1281" i="3"/>
  <c r="O1283" i="3"/>
  <c r="O1285" i="3"/>
  <c r="O1287" i="3"/>
  <c r="O1289" i="3"/>
  <c r="O1291" i="3"/>
  <c r="O1293" i="3"/>
  <c r="O1295" i="3"/>
  <c r="O1297" i="3"/>
  <c r="O1299" i="3"/>
  <c r="O1301" i="3"/>
  <c r="O1303" i="3"/>
  <c r="O1305" i="3"/>
  <c r="O1307" i="3"/>
  <c r="O1309" i="3"/>
  <c r="O1311" i="3"/>
  <c r="O1313" i="3"/>
  <c r="O1315" i="3"/>
  <c r="O1317" i="3"/>
  <c r="O1319" i="3"/>
  <c r="O1321" i="3"/>
  <c r="O1323" i="3"/>
  <c r="O1325" i="3"/>
  <c r="O1327" i="3"/>
  <c r="O1329" i="3"/>
  <c r="O1331" i="3"/>
  <c r="O1333" i="3"/>
  <c r="O1335" i="3"/>
  <c r="O1337" i="3"/>
  <c r="O1339" i="3"/>
  <c r="O1341" i="3"/>
  <c r="O1343" i="3"/>
  <c r="O1345" i="3"/>
  <c r="O1347" i="3"/>
  <c r="O1349" i="3"/>
  <c r="O1351" i="3"/>
  <c r="O1353" i="3"/>
  <c r="O1355" i="3"/>
  <c r="O1357" i="3"/>
  <c r="O1359" i="3"/>
  <c r="O1361" i="3"/>
  <c r="O1363" i="3"/>
  <c r="O1365" i="3"/>
  <c r="O1367" i="3"/>
  <c r="O1369" i="3"/>
  <c r="O1371" i="3"/>
  <c r="O1373" i="3"/>
  <c r="O1375" i="3"/>
  <c r="O1377" i="3"/>
  <c r="O1379" i="3"/>
  <c r="O1381" i="3"/>
  <c r="O1383" i="3"/>
  <c r="O1385" i="3"/>
  <c r="O1387" i="3"/>
  <c r="O1389" i="3"/>
  <c r="O1391" i="3"/>
  <c r="O1393" i="3"/>
  <c r="O1395" i="3"/>
  <c r="O1397" i="3"/>
  <c r="O1399" i="3"/>
  <c r="O1401" i="3"/>
  <c r="O1403" i="3"/>
  <c r="O1405" i="3"/>
  <c r="O1407" i="3"/>
  <c r="O1411" i="3"/>
  <c r="O1417" i="3"/>
  <c r="O1421" i="3"/>
  <c r="O1423" i="3"/>
  <c r="O1429" i="3"/>
  <c r="O1437" i="3"/>
  <c r="O1439" i="3"/>
  <c r="O1144" i="3"/>
  <c r="O1152" i="3"/>
  <c r="O1160" i="3"/>
  <c r="O1168" i="3"/>
  <c r="O1176" i="3"/>
  <c r="O1184" i="3"/>
  <c r="O1192" i="3"/>
  <c r="O1200" i="3"/>
  <c r="O1202" i="3"/>
  <c r="O1206" i="3"/>
  <c r="O1210" i="3"/>
  <c r="O1214" i="3"/>
  <c r="O1218" i="3"/>
  <c r="O1222" i="3"/>
  <c r="O1226" i="3"/>
  <c r="O1230" i="3"/>
  <c r="O1234" i="3"/>
  <c r="O1238" i="3"/>
  <c r="O1242" i="3"/>
  <c r="O1246" i="3"/>
  <c r="O1250" i="3"/>
  <c r="O1254" i="3"/>
  <c r="O1258" i="3"/>
  <c r="O1262" i="3"/>
  <c r="O1263" i="3"/>
  <c r="O1270" i="3"/>
  <c r="O1271" i="3"/>
  <c r="O1150" i="3"/>
  <c r="O1158" i="3"/>
  <c r="O1166" i="3"/>
  <c r="O1174" i="3"/>
  <c r="O1182" i="3"/>
  <c r="O1190" i="3"/>
  <c r="O1198" i="3"/>
  <c r="O1264" i="3"/>
  <c r="O1265" i="3"/>
  <c r="O1272" i="3"/>
  <c r="O1273" i="3"/>
  <c r="O1278" i="3"/>
  <c r="O1280" i="3"/>
  <c r="O1282" i="3"/>
  <c r="O1284" i="3"/>
  <c r="O1286" i="3"/>
  <c r="O1288" i="3"/>
  <c r="O1290" i="3"/>
  <c r="O1292" i="3"/>
  <c r="O1294" i="3"/>
  <c r="O1296" i="3"/>
  <c r="O1298" i="3"/>
  <c r="O1300" i="3"/>
  <c r="O1302" i="3"/>
  <c r="O1304" i="3"/>
  <c r="O1306" i="3"/>
  <c r="O1308" i="3"/>
  <c r="O1310" i="3"/>
  <c r="O1312" i="3"/>
  <c r="O1314" i="3"/>
  <c r="O1316" i="3"/>
  <c r="O1318" i="3"/>
  <c r="O1320" i="3"/>
  <c r="O1322" i="3"/>
  <c r="O1324" i="3"/>
  <c r="O1326" i="3"/>
  <c r="O1328" i="3"/>
  <c r="O1330" i="3"/>
  <c r="O1332" i="3"/>
  <c r="O1334" i="3"/>
  <c r="O1336" i="3"/>
  <c r="O1338" i="3"/>
  <c r="O1340" i="3"/>
  <c r="O1342" i="3"/>
  <c r="O1344" i="3"/>
  <c r="O1346" i="3"/>
  <c r="O1348" i="3"/>
  <c r="O1350" i="3"/>
  <c r="O1352" i="3"/>
  <c r="O1354" i="3"/>
  <c r="O1356" i="3"/>
  <c r="O1358" i="3"/>
  <c r="O1360" i="3"/>
  <c r="O1362" i="3"/>
  <c r="O1364" i="3"/>
  <c r="O1366" i="3"/>
  <c r="O1368" i="3"/>
  <c r="O1370" i="3"/>
  <c r="O1372" i="3"/>
  <c r="O1374" i="3"/>
  <c r="O1376" i="3"/>
  <c r="O1378" i="3"/>
  <c r="O1380" i="3"/>
  <c r="O1382" i="3"/>
  <c r="O1384" i="3"/>
  <c r="O1386" i="3"/>
  <c r="O1388" i="3"/>
  <c r="O1390" i="3"/>
  <c r="O1392" i="3"/>
  <c r="O1394" i="3"/>
  <c r="O1396" i="3"/>
  <c r="O1398" i="3"/>
  <c r="O1400" i="3"/>
  <c r="O1402" i="3"/>
  <c r="O1404" i="3"/>
  <c r="O1406" i="3"/>
  <c r="O1408" i="3"/>
  <c r="O1410" i="3"/>
  <c r="O1412" i="3"/>
  <c r="O1414" i="3"/>
  <c r="O1416" i="3"/>
  <c r="O1418" i="3"/>
  <c r="O1420" i="3"/>
  <c r="O1422" i="3"/>
  <c r="O1424" i="3"/>
  <c r="O1426" i="3"/>
  <c r="O1428" i="3"/>
  <c r="O1430" i="3"/>
  <c r="O1432" i="3"/>
  <c r="O1434" i="3"/>
  <c r="O1436" i="3"/>
  <c r="O1438" i="3"/>
  <c r="O1440" i="3"/>
  <c r="O1442" i="3"/>
  <c r="O4" i="3"/>
  <c r="O1409" i="3"/>
  <c r="O1413" i="3"/>
  <c r="O1415" i="3"/>
  <c r="O1419" i="3"/>
  <c r="O1431" i="3"/>
  <c r="O1433" i="3"/>
  <c r="O1441" i="3"/>
  <c r="O2" i="3"/>
  <c r="O3" i="3"/>
  <c r="S2" i="3"/>
  <c r="S8" i="3"/>
  <c r="S10" i="3"/>
  <c r="S12" i="3"/>
  <c r="S14" i="3"/>
  <c r="S16" i="3"/>
  <c r="S18" i="3"/>
  <c r="S20" i="3"/>
  <c r="S22" i="3"/>
  <c r="S24" i="3"/>
  <c r="S26" i="3"/>
  <c r="S28" i="3"/>
  <c r="S30" i="3"/>
  <c r="S32" i="3"/>
  <c r="S34" i="3"/>
  <c r="S36" i="3"/>
  <c r="S38" i="3"/>
  <c r="S40" i="3"/>
  <c r="S42" i="3"/>
  <c r="S44" i="3"/>
  <c r="S46" i="3"/>
  <c r="S48" i="3"/>
  <c r="S50" i="3"/>
  <c r="S52" i="3"/>
  <c r="S54" i="3"/>
  <c r="S56" i="3"/>
  <c r="S58" i="3"/>
  <c r="S60" i="3"/>
  <c r="S13" i="3"/>
  <c r="S21" i="3"/>
  <c r="S5" i="3"/>
  <c r="S6" i="3"/>
  <c r="S15" i="3"/>
  <c r="S23" i="3"/>
  <c r="S7" i="3"/>
  <c r="S9" i="3"/>
  <c r="S11" i="3"/>
  <c r="S19" i="3"/>
  <c r="S27" i="3"/>
  <c r="S35" i="3"/>
  <c r="S43" i="3"/>
  <c r="S51" i="3"/>
  <c r="S59" i="3"/>
  <c r="S25" i="3"/>
  <c r="S29" i="3"/>
  <c r="S49" i="3"/>
  <c r="S55" i="3"/>
  <c r="S61" i="3"/>
  <c r="S68" i="3"/>
  <c r="S69" i="3"/>
  <c r="S76" i="3"/>
  <c r="S77" i="3"/>
  <c r="S84" i="3"/>
  <c r="S85" i="3"/>
  <c r="S92" i="3"/>
  <c r="S93" i="3"/>
  <c r="S100" i="3"/>
  <c r="S101" i="3"/>
  <c r="S41" i="3"/>
  <c r="S47" i="3"/>
  <c r="S53" i="3"/>
  <c r="S62" i="3"/>
  <c r="S63" i="3"/>
  <c r="S70" i="3"/>
  <c r="S71" i="3"/>
  <c r="S78" i="3"/>
  <c r="S79" i="3"/>
  <c r="S86" i="3"/>
  <c r="S87" i="3"/>
  <c r="S94" i="3"/>
  <c r="S95" i="3"/>
  <c r="S33" i="3"/>
  <c r="S39" i="3"/>
  <c r="S45" i="3"/>
  <c r="S64" i="3"/>
  <c r="S65" i="3"/>
  <c r="S72" i="3"/>
  <c r="S73" i="3"/>
  <c r="S17" i="3"/>
  <c r="S31" i="3"/>
  <c r="S37" i="3"/>
  <c r="S57" i="3"/>
  <c r="S66" i="3"/>
  <c r="S67" i="3"/>
  <c r="S74" i="3"/>
  <c r="S75" i="3"/>
  <c r="S82" i="3"/>
  <c r="S83" i="3"/>
  <c r="S90" i="3"/>
  <c r="S91" i="3"/>
  <c r="S98" i="3"/>
  <c r="S99" i="3"/>
  <c r="S106" i="3"/>
  <c r="S107" i="3"/>
  <c r="S114" i="3"/>
  <c r="S115" i="3"/>
  <c r="S122" i="3"/>
  <c r="S123" i="3"/>
  <c r="S130" i="3"/>
  <c r="S131" i="3"/>
  <c r="S80" i="3"/>
  <c r="S81" i="3"/>
  <c r="S89" i="3"/>
  <c r="S96" i="3"/>
  <c r="S105" i="3"/>
  <c r="S113" i="3"/>
  <c r="S119" i="3"/>
  <c r="S120" i="3"/>
  <c r="S125" i="3"/>
  <c r="S126" i="3"/>
  <c r="S132" i="3"/>
  <c r="S139" i="3"/>
  <c r="S140" i="3"/>
  <c r="S147" i="3"/>
  <c r="S148" i="3"/>
  <c r="S155" i="3"/>
  <c r="S156" i="3"/>
  <c r="S163" i="3"/>
  <c r="S164" i="3"/>
  <c r="S171" i="3"/>
  <c r="S172" i="3"/>
  <c r="S179" i="3"/>
  <c r="S180" i="3"/>
  <c r="S97" i="3"/>
  <c r="S102" i="3"/>
  <c r="S111" i="3"/>
  <c r="S112" i="3"/>
  <c r="S117" i="3"/>
  <c r="S118" i="3"/>
  <c r="S124" i="3"/>
  <c r="S133" i="3"/>
  <c r="S134" i="3"/>
  <c r="S141" i="3"/>
  <c r="S142" i="3"/>
  <c r="S149" i="3"/>
  <c r="S150" i="3"/>
  <c r="S157" i="3"/>
  <c r="S158" i="3"/>
  <c r="S165" i="3"/>
  <c r="S166" i="3"/>
  <c r="S109" i="3"/>
  <c r="S116" i="3"/>
  <c r="S136" i="3"/>
  <c r="S143" i="3"/>
  <c r="S152" i="3"/>
  <c r="S159" i="3"/>
  <c r="S168" i="3"/>
  <c r="S169" i="3"/>
  <c r="S174" i="3"/>
  <c r="S175" i="3"/>
  <c r="S187" i="3"/>
  <c r="S188" i="3"/>
  <c r="S195" i="3"/>
  <c r="S103" i="3"/>
  <c r="S121" i="3"/>
  <c r="S128" i="3"/>
  <c r="S138" i="3"/>
  <c r="S145" i="3"/>
  <c r="S154" i="3"/>
  <c r="S161" i="3"/>
  <c r="S173" i="3"/>
  <c r="S181" i="3"/>
  <c r="S182" i="3"/>
  <c r="S189" i="3"/>
  <c r="S190" i="3"/>
  <c r="S196" i="3"/>
  <c r="S198" i="3"/>
  <c r="S200" i="3"/>
  <c r="S202" i="3"/>
  <c r="S204" i="3"/>
  <c r="S104" i="3"/>
  <c r="S110" i="3"/>
  <c r="S129" i="3"/>
  <c r="S135" i="3"/>
  <c r="S144" i="3"/>
  <c r="S151" i="3"/>
  <c r="S160" i="3"/>
  <c r="S167" i="3"/>
  <c r="S178" i="3"/>
  <c r="S183" i="3"/>
  <c r="S184" i="3"/>
  <c r="S191" i="3"/>
  <c r="S192" i="3"/>
  <c r="S88" i="3"/>
  <c r="S108" i="3"/>
  <c r="S127" i="3"/>
  <c r="S137" i="3"/>
  <c r="S146" i="3"/>
  <c r="S153" i="3"/>
  <c r="S162" i="3"/>
  <c r="S170" i="3"/>
  <c r="S176" i="3"/>
  <c r="S177" i="3"/>
  <c r="S185" i="3"/>
  <c r="S186" i="3"/>
  <c r="S193" i="3"/>
  <c r="S194" i="3"/>
  <c r="S197" i="3"/>
  <c r="S199" i="3"/>
  <c r="S201" i="3"/>
  <c r="S203" i="3"/>
  <c r="S205" i="3"/>
  <c r="S207" i="3"/>
  <c r="S209" i="3"/>
  <c r="S211" i="3"/>
  <c r="S213" i="3"/>
  <c r="S215" i="3"/>
  <c r="S217" i="3"/>
  <c r="S219" i="3"/>
  <c r="S221" i="3"/>
  <c r="S223" i="3"/>
  <c r="S225" i="3"/>
  <c r="S227" i="3"/>
  <c r="S229" i="3"/>
  <c r="S231" i="3"/>
  <c r="S233" i="3"/>
  <c r="S235" i="3"/>
  <c r="S237" i="3"/>
  <c r="S239" i="3"/>
  <c r="S241" i="3"/>
  <c r="S243" i="3"/>
  <c r="S245" i="3"/>
  <c r="S247" i="3"/>
  <c r="S249" i="3"/>
  <c r="S210" i="3"/>
  <c r="S218" i="3"/>
  <c r="S226" i="3"/>
  <c r="S234" i="3"/>
  <c r="S238" i="3"/>
  <c r="S242" i="3"/>
  <c r="S246" i="3"/>
  <c r="S250" i="3"/>
  <c r="S251" i="3"/>
  <c r="S252" i="3"/>
  <c r="S259" i="3"/>
  <c r="S260" i="3"/>
  <c r="S267" i="3"/>
  <c r="S269" i="3"/>
  <c r="S271" i="3"/>
  <c r="S273" i="3"/>
  <c r="S275" i="3"/>
  <c r="S277" i="3"/>
  <c r="S279" i="3"/>
  <c r="S281" i="3"/>
  <c r="S283" i="3"/>
  <c r="S285" i="3"/>
  <c r="S287" i="3"/>
  <c r="S289" i="3"/>
  <c r="S291" i="3"/>
  <c r="S293" i="3"/>
  <c r="S295" i="3"/>
  <c r="S297" i="3"/>
  <c r="S299" i="3"/>
  <c r="S301" i="3"/>
  <c r="S303" i="3"/>
  <c r="S305" i="3"/>
  <c r="S208" i="3"/>
  <c r="S216" i="3"/>
  <c r="S224" i="3"/>
  <c r="S232" i="3"/>
  <c r="S253" i="3"/>
  <c r="S254" i="3"/>
  <c r="S261" i="3"/>
  <c r="S262" i="3"/>
  <c r="S206" i="3"/>
  <c r="S214" i="3"/>
  <c r="S222" i="3"/>
  <c r="S230" i="3"/>
  <c r="S240" i="3"/>
  <c r="S244" i="3"/>
  <c r="S248" i="3"/>
  <c r="S255" i="3"/>
  <c r="S256" i="3"/>
  <c r="S263" i="3"/>
  <c r="S264" i="3"/>
  <c r="S268" i="3"/>
  <c r="S270" i="3"/>
  <c r="S272" i="3"/>
  <c r="S274" i="3"/>
  <c r="S276" i="3"/>
  <c r="S278" i="3"/>
  <c r="S280" i="3"/>
  <c r="S282" i="3"/>
  <c r="S212" i="3"/>
  <c r="S220" i="3"/>
  <c r="S228" i="3"/>
  <c r="S236" i="3"/>
  <c r="S257" i="3"/>
  <c r="S258" i="3"/>
  <c r="S265" i="3"/>
  <c r="S266" i="3"/>
  <c r="S286" i="3"/>
  <c r="S294" i="3"/>
  <c r="S310" i="3"/>
  <c r="S311" i="3"/>
  <c r="S318" i="3"/>
  <c r="S319" i="3"/>
  <c r="S326" i="3"/>
  <c r="S327" i="3"/>
  <c r="S334" i="3"/>
  <c r="S335" i="3"/>
  <c r="S342" i="3"/>
  <c r="S343" i="3"/>
  <c r="S350" i="3"/>
  <c r="S351" i="3"/>
  <c r="S358" i="3"/>
  <c r="S359" i="3"/>
  <c r="S366" i="3"/>
  <c r="S367" i="3"/>
  <c r="S374" i="3"/>
  <c r="S375" i="3"/>
  <c r="S382" i="3"/>
  <c r="S383" i="3"/>
  <c r="S390" i="3"/>
  <c r="S391" i="3"/>
  <c r="S395" i="3"/>
  <c r="S397" i="3"/>
  <c r="S399" i="3"/>
  <c r="S401" i="3"/>
  <c r="S403" i="3"/>
  <c r="S405" i="3"/>
  <c r="S407" i="3"/>
  <c r="S409" i="3"/>
  <c r="S411" i="3"/>
  <c r="S413" i="3"/>
  <c r="S415" i="3"/>
  <c r="S417" i="3"/>
  <c r="S419" i="3"/>
  <c r="S421" i="3"/>
  <c r="S423" i="3"/>
  <c r="S425" i="3"/>
  <c r="S427" i="3"/>
  <c r="S429" i="3"/>
  <c r="S431" i="3"/>
  <c r="S433" i="3"/>
  <c r="S435" i="3"/>
  <c r="S437" i="3"/>
  <c r="S439" i="3"/>
  <c r="S441" i="3"/>
  <c r="S443" i="3"/>
  <c r="S445" i="3"/>
  <c r="S447" i="3"/>
  <c r="S449" i="3"/>
  <c r="S451" i="3"/>
  <c r="S453" i="3"/>
  <c r="S455" i="3"/>
  <c r="S457" i="3"/>
  <c r="S459" i="3"/>
  <c r="S284" i="3"/>
  <c r="S292" i="3"/>
  <c r="S298" i="3"/>
  <c r="S302" i="3"/>
  <c r="S312" i="3"/>
  <c r="S313" i="3"/>
  <c r="S320" i="3"/>
  <c r="S321" i="3"/>
  <c r="S328" i="3"/>
  <c r="S329" i="3"/>
  <c r="S336" i="3"/>
  <c r="S337" i="3"/>
  <c r="S344" i="3"/>
  <c r="S345" i="3"/>
  <c r="S352" i="3"/>
  <c r="S353" i="3"/>
  <c r="S360" i="3"/>
  <c r="S361" i="3"/>
  <c r="S368" i="3"/>
  <c r="S369" i="3"/>
  <c r="S376" i="3"/>
  <c r="S377" i="3"/>
  <c r="S384" i="3"/>
  <c r="S385" i="3"/>
  <c r="S392" i="3"/>
  <c r="S393" i="3"/>
  <c r="S290" i="3"/>
  <c r="S306" i="3"/>
  <c r="S307" i="3"/>
  <c r="S314" i="3"/>
  <c r="S315" i="3"/>
  <c r="S322" i="3"/>
  <c r="S323" i="3"/>
  <c r="S330" i="3"/>
  <c r="S331" i="3"/>
  <c r="S338" i="3"/>
  <c r="S339" i="3"/>
  <c r="S346" i="3"/>
  <c r="S347" i="3"/>
  <c r="S354" i="3"/>
  <c r="S355" i="3"/>
  <c r="S362" i="3"/>
  <c r="S363" i="3"/>
  <c r="S370" i="3"/>
  <c r="S371" i="3"/>
  <c r="S378" i="3"/>
  <c r="S379" i="3"/>
  <c r="S386" i="3"/>
  <c r="S387" i="3"/>
  <c r="S394" i="3"/>
  <c r="S396" i="3"/>
  <c r="S398" i="3"/>
  <c r="S400" i="3"/>
  <c r="S402" i="3"/>
  <c r="S404" i="3"/>
  <c r="S406" i="3"/>
  <c r="S408" i="3"/>
  <c r="S410" i="3"/>
  <c r="S412" i="3"/>
  <c r="S414" i="3"/>
  <c r="S416" i="3"/>
  <c r="S288" i="3"/>
  <c r="S296" i="3"/>
  <c r="S300" i="3"/>
  <c r="S304" i="3"/>
  <c r="S308" i="3"/>
  <c r="S309" i="3"/>
  <c r="S316" i="3"/>
  <c r="S317" i="3"/>
  <c r="S324" i="3"/>
  <c r="S325" i="3"/>
  <c r="S332" i="3"/>
  <c r="S333" i="3"/>
  <c r="S340" i="3"/>
  <c r="S341" i="3"/>
  <c r="S348" i="3"/>
  <c r="S349" i="3"/>
  <c r="S356" i="3"/>
  <c r="S357" i="3"/>
  <c r="S364" i="3"/>
  <c r="S365" i="3"/>
  <c r="S372" i="3"/>
  <c r="S373" i="3"/>
  <c r="S380" i="3"/>
  <c r="S381" i="3"/>
  <c r="S388" i="3"/>
  <c r="S389" i="3"/>
  <c r="S420" i="3"/>
  <c r="S428" i="3"/>
  <c r="S466" i="3"/>
  <c r="S467" i="3"/>
  <c r="S474" i="3"/>
  <c r="S475" i="3"/>
  <c r="S482" i="3"/>
  <c r="S483" i="3"/>
  <c r="S490" i="3"/>
  <c r="S491" i="3"/>
  <c r="S418" i="3"/>
  <c r="S426" i="3"/>
  <c r="S436" i="3"/>
  <c r="S440" i="3"/>
  <c r="S444" i="3"/>
  <c r="S448" i="3"/>
  <c r="S452" i="3"/>
  <c r="S456" i="3"/>
  <c r="S460" i="3"/>
  <c r="S461" i="3"/>
  <c r="S468" i="3"/>
  <c r="S469" i="3"/>
  <c r="S476" i="3"/>
  <c r="S477" i="3"/>
  <c r="S484" i="3"/>
  <c r="S485" i="3"/>
  <c r="S492" i="3"/>
  <c r="S493" i="3"/>
  <c r="S496" i="3"/>
  <c r="S498" i="3"/>
  <c r="S500" i="3"/>
  <c r="S502" i="3"/>
  <c r="S504" i="3"/>
  <c r="S506" i="3"/>
  <c r="S508" i="3"/>
  <c r="S510" i="3"/>
  <c r="S512" i="3"/>
  <c r="S514" i="3"/>
  <c r="S516" i="3"/>
  <c r="S518" i="3"/>
  <c r="S520" i="3"/>
  <c r="S522" i="3"/>
  <c r="S524" i="3"/>
  <c r="S526" i="3"/>
  <c r="S528" i="3"/>
  <c r="S530" i="3"/>
  <c r="S532" i="3"/>
  <c r="S534" i="3"/>
  <c r="S536" i="3"/>
  <c r="S538" i="3"/>
  <c r="S540" i="3"/>
  <c r="S542" i="3"/>
  <c r="S544" i="3"/>
  <c r="S546" i="3"/>
  <c r="S548" i="3"/>
  <c r="S550" i="3"/>
  <c r="S552" i="3"/>
  <c r="S554" i="3"/>
  <c r="S556" i="3"/>
  <c r="S558" i="3"/>
  <c r="S560" i="3"/>
  <c r="S562" i="3"/>
  <c r="S564" i="3"/>
  <c r="S566" i="3"/>
  <c r="S568" i="3"/>
  <c r="S570" i="3"/>
  <c r="S572" i="3"/>
  <c r="S574" i="3"/>
  <c r="S424" i="3"/>
  <c r="S432" i="3"/>
  <c r="S462" i="3"/>
  <c r="S463" i="3"/>
  <c r="S470" i="3"/>
  <c r="S471" i="3"/>
  <c r="S478" i="3"/>
  <c r="S479" i="3"/>
  <c r="S486" i="3"/>
  <c r="S487" i="3"/>
  <c r="S494" i="3"/>
  <c r="S422" i="3"/>
  <c r="S430" i="3"/>
  <c r="S434" i="3"/>
  <c r="S438" i="3"/>
  <c r="S442" i="3"/>
  <c r="S446" i="3"/>
  <c r="S450" i="3"/>
  <c r="S454" i="3"/>
  <c r="S458" i="3"/>
  <c r="S464" i="3"/>
  <c r="S465" i="3"/>
  <c r="S472" i="3"/>
  <c r="S473" i="3"/>
  <c r="S480" i="3"/>
  <c r="S481" i="3"/>
  <c r="S488" i="3"/>
  <c r="S489" i="3"/>
  <c r="S495" i="3"/>
  <c r="S497" i="3"/>
  <c r="S499" i="3"/>
  <c r="S501" i="3"/>
  <c r="S503" i="3"/>
  <c r="S505" i="3"/>
  <c r="S507" i="3"/>
  <c r="S509" i="3"/>
  <c r="S511" i="3"/>
  <c r="S513" i="3"/>
  <c r="S515" i="3"/>
  <c r="S517" i="3"/>
  <c r="S519" i="3"/>
  <c r="S521" i="3"/>
  <c r="S523" i="3"/>
  <c r="S525" i="3"/>
  <c r="S527" i="3"/>
  <c r="S529" i="3"/>
  <c r="S531" i="3"/>
  <c r="S533" i="3"/>
  <c r="S535" i="3"/>
  <c r="S537" i="3"/>
  <c r="S539" i="3"/>
  <c r="S541" i="3"/>
  <c r="S543" i="3"/>
  <c r="S545" i="3"/>
  <c r="S547" i="3"/>
  <c r="S549" i="3"/>
  <c r="S551" i="3"/>
  <c r="S553" i="3"/>
  <c r="S555" i="3"/>
  <c r="S557" i="3"/>
  <c r="S559" i="3"/>
  <c r="S561" i="3"/>
  <c r="S563" i="3"/>
  <c r="S565" i="3"/>
  <c r="S567" i="3"/>
  <c r="S569" i="3"/>
  <c r="S571" i="3"/>
  <c r="S573" i="3"/>
  <c r="S575" i="3"/>
  <c r="S577" i="3"/>
  <c r="S579" i="3"/>
  <c r="S581" i="3"/>
  <c r="S583" i="3"/>
  <c r="S585" i="3"/>
  <c r="S587" i="3"/>
  <c r="S589" i="3"/>
  <c r="S591" i="3"/>
  <c r="S593" i="3"/>
  <c r="S595" i="3"/>
  <c r="S597" i="3"/>
  <c r="S599" i="3"/>
  <c r="S601" i="3"/>
  <c r="S603" i="3"/>
  <c r="S605" i="3"/>
  <c r="S607" i="3"/>
  <c r="S609" i="3"/>
  <c r="S611" i="3"/>
  <c r="S613" i="3"/>
  <c r="S615" i="3"/>
  <c r="S617" i="3"/>
  <c r="S619" i="3"/>
  <c r="S621" i="3"/>
  <c r="S623" i="3"/>
  <c r="S625" i="3"/>
  <c r="S627" i="3"/>
  <c r="S629" i="3"/>
  <c r="S631" i="3"/>
  <c r="S633" i="3"/>
  <c r="S635" i="3"/>
  <c r="S637" i="3"/>
  <c r="S639" i="3"/>
  <c r="S641" i="3"/>
  <c r="S643" i="3"/>
  <c r="S645" i="3"/>
  <c r="S647" i="3"/>
  <c r="S649" i="3"/>
  <c r="S651" i="3"/>
  <c r="S653" i="3"/>
  <c r="S655" i="3"/>
  <c r="S657" i="3"/>
  <c r="S659" i="3"/>
  <c r="S661" i="3"/>
  <c r="S663" i="3"/>
  <c r="S665" i="3"/>
  <c r="S667" i="3"/>
  <c r="S669" i="3"/>
  <c r="S671" i="3"/>
  <c r="S673" i="3"/>
  <c r="S675" i="3"/>
  <c r="S677" i="3"/>
  <c r="S596" i="3"/>
  <c r="S604" i="3"/>
  <c r="S612" i="3"/>
  <c r="S620" i="3"/>
  <c r="S628" i="3"/>
  <c r="S636" i="3"/>
  <c r="S644" i="3"/>
  <c r="S652" i="3"/>
  <c r="S660" i="3"/>
  <c r="S668" i="3"/>
  <c r="S676" i="3"/>
  <c r="S680" i="3"/>
  <c r="S682" i="3"/>
  <c r="S684" i="3"/>
  <c r="S686" i="3"/>
  <c r="S688" i="3"/>
  <c r="S690" i="3"/>
  <c r="S692" i="3"/>
  <c r="S694" i="3"/>
  <c r="S696" i="3"/>
  <c r="S698" i="3"/>
  <c r="S700" i="3"/>
  <c r="S702" i="3"/>
  <c r="S704" i="3"/>
  <c r="S706" i="3"/>
  <c r="S708" i="3"/>
  <c r="S710" i="3"/>
  <c r="S712" i="3"/>
  <c r="S714" i="3"/>
  <c r="S716" i="3"/>
  <c r="S718" i="3"/>
  <c r="S720" i="3"/>
  <c r="S722" i="3"/>
  <c r="S724" i="3"/>
  <c r="S726" i="3"/>
  <c r="S728" i="3"/>
  <c r="S730" i="3"/>
  <c r="S732" i="3"/>
  <c r="S734" i="3"/>
  <c r="S736" i="3"/>
  <c r="S738" i="3"/>
  <c r="S740" i="3"/>
  <c r="S742" i="3"/>
  <c r="S744" i="3"/>
  <c r="S746" i="3"/>
  <c r="S748" i="3"/>
  <c r="S750" i="3"/>
  <c r="S752" i="3"/>
  <c r="S754" i="3"/>
  <c r="S756" i="3"/>
  <c r="S758" i="3"/>
  <c r="S760" i="3"/>
  <c r="S762" i="3"/>
  <c r="S576" i="3"/>
  <c r="S580" i="3"/>
  <c r="S584" i="3"/>
  <c r="S588" i="3"/>
  <c r="S598" i="3"/>
  <c r="S606" i="3"/>
  <c r="S614" i="3"/>
  <c r="S622" i="3"/>
  <c r="S630" i="3"/>
  <c r="S638" i="3"/>
  <c r="S646" i="3"/>
  <c r="S654" i="3"/>
  <c r="S662" i="3"/>
  <c r="S670" i="3"/>
  <c r="S678" i="3"/>
  <c r="S592" i="3"/>
  <c r="S600" i="3"/>
  <c r="S608" i="3"/>
  <c r="S616" i="3"/>
  <c r="S624" i="3"/>
  <c r="S632" i="3"/>
  <c r="S640" i="3"/>
  <c r="S648" i="3"/>
  <c r="S656" i="3"/>
  <c r="S664" i="3"/>
  <c r="S672" i="3"/>
  <c r="S679" i="3"/>
  <c r="S681" i="3"/>
  <c r="S683" i="3"/>
  <c r="S685" i="3"/>
  <c r="S687" i="3"/>
  <c r="S689" i="3"/>
  <c r="S691" i="3"/>
  <c r="S693" i="3"/>
  <c r="S695" i="3"/>
  <c r="S697" i="3"/>
  <c r="S699" i="3"/>
  <c r="S701" i="3"/>
  <c r="S703" i="3"/>
  <c r="S705" i="3"/>
  <c r="S707" i="3"/>
  <c r="S709" i="3"/>
  <c r="S711" i="3"/>
  <c r="S578" i="3"/>
  <c r="S582" i="3"/>
  <c r="S586" i="3"/>
  <c r="S590" i="3"/>
  <c r="S594" i="3"/>
  <c r="S602" i="3"/>
  <c r="S610" i="3"/>
  <c r="S618" i="3"/>
  <c r="S626" i="3"/>
  <c r="S634" i="3"/>
  <c r="S642" i="3"/>
  <c r="S650" i="3"/>
  <c r="S658" i="3"/>
  <c r="S666" i="3"/>
  <c r="S674" i="3"/>
  <c r="S715" i="3"/>
  <c r="S723" i="3"/>
  <c r="S731" i="3"/>
  <c r="S739" i="3"/>
  <c r="S743" i="3"/>
  <c r="S747" i="3"/>
  <c r="S751" i="3"/>
  <c r="S755" i="3"/>
  <c r="S759" i="3"/>
  <c r="S769" i="3"/>
  <c r="S770" i="3"/>
  <c r="S777" i="3"/>
  <c r="S778" i="3"/>
  <c r="S785" i="3"/>
  <c r="S786" i="3"/>
  <c r="S793" i="3"/>
  <c r="S794" i="3"/>
  <c r="S801" i="3"/>
  <c r="S802" i="3"/>
  <c r="S809" i="3"/>
  <c r="S810" i="3"/>
  <c r="S817" i="3"/>
  <c r="S818" i="3"/>
  <c r="S825" i="3"/>
  <c r="S826" i="3"/>
  <c r="S830" i="3"/>
  <c r="S832" i="3"/>
  <c r="S834" i="3"/>
  <c r="S836" i="3"/>
  <c r="S838" i="3"/>
  <c r="S840" i="3"/>
  <c r="S842" i="3"/>
  <c r="S844" i="3"/>
  <c r="S846" i="3"/>
  <c r="S848" i="3"/>
  <c r="S850" i="3"/>
  <c r="S852" i="3"/>
  <c r="S854" i="3"/>
  <c r="S856" i="3"/>
  <c r="S858" i="3"/>
  <c r="S860" i="3"/>
  <c r="S862" i="3"/>
  <c r="S864" i="3"/>
  <c r="S866" i="3"/>
  <c r="S868" i="3"/>
  <c r="S870" i="3"/>
  <c r="S872" i="3"/>
  <c r="S874" i="3"/>
  <c r="S876" i="3"/>
  <c r="S878" i="3"/>
  <c r="S880" i="3"/>
  <c r="S882" i="3"/>
  <c r="S884" i="3"/>
  <c r="S886" i="3"/>
  <c r="S888" i="3"/>
  <c r="S890" i="3"/>
  <c r="S892" i="3"/>
  <c r="S894" i="3"/>
  <c r="S896" i="3"/>
  <c r="S898" i="3"/>
  <c r="S900" i="3"/>
  <c r="S902" i="3"/>
  <c r="S904" i="3"/>
  <c r="S906" i="3"/>
  <c r="S908" i="3"/>
  <c r="S910" i="3"/>
  <c r="S912" i="3"/>
  <c r="S914" i="3"/>
  <c r="S916" i="3"/>
  <c r="S918" i="3"/>
  <c r="S920" i="3"/>
  <c r="S922" i="3"/>
  <c r="S924" i="3"/>
  <c r="S926" i="3"/>
  <c r="S928" i="3"/>
  <c r="S930" i="3"/>
  <c r="S932" i="3"/>
  <c r="S934" i="3"/>
  <c r="S936" i="3"/>
  <c r="S938" i="3"/>
  <c r="S940" i="3"/>
  <c r="S942" i="3"/>
  <c r="S944" i="3"/>
  <c r="S946" i="3"/>
  <c r="S948" i="3"/>
  <c r="S950" i="3"/>
  <c r="S952" i="3"/>
  <c r="S954" i="3"/>
  <c r="S956" i="3"/>
  <c r="S958" i="3"/>
  <c r="S960" i="3"/>
  <c r="S962" i="3"/>
  <c r="S964" i="3"/>
  <c r="S966" i="3"/>
  <c r="S968" i="3"/>
  <c r="S970" i="3"/>
  <c r="S972" i="3"/>
  <c r="S974" i="3"/>
  <c r="S976" i="3"/>
  <c r="S978" i="3"/>
  <c r="S980" i="3"/>
  <c r="S982" i="3"/>
  <c r="S984" i="3"/>
  <c r="S986" i="3"/>
  <c r="S713" i="3"/>
  <c r="S721" i="3"/>
  <c r="S729" i="3"/>
  <c r="S763" i="3"/>
  <c r="S764" i="3"/>
  <c r="S771" i="3"/>
  <c r="S772" i="3"/>
  <c r="S779" i="3"/>
  <c r="S780" i="3"/>
  <c r="S787" i="3"/>
  <c r="S788" i="3"/>
  <c r="S795" i="3"/>
  <c r="S796" i="3"/>
  <c r="S803" i="3"/>
  <c r="S804" i="3"/>
  <c r="S811" i="3"/>
  <c r="S812" i="3"/>
  <c r="S819" i="3"/>
  <c r="S820" i="3"/>
  <c r="S827" i="3"/>
  <c r="S828" i="3"/>
  <c r="S719" i="3"/>
  <c r="S727" i="3"/>
  <c r="S735" i="3"/>
  <c r="S737" i="3"/>
  <c r="S741" i="3"/>
  <c r="S745" i="3"/>
  <c r="S749" i="3"/>
  <c r="S753" i="3"/>
  <c r="S757" i="3"/>
  <c r="S761" i="3"/>
  <c r="S765" i="3"/>
  <c r="S766" i="3"/>
  <c r="S773" i="3"/>
  <c r="S774" i="3"/>
  <c r="S781" i="3"/>
  <c r="S782" i="3"/>
  <c r="S789" i="3"/>
  <c r="S790" i="3"/>
  <c r="S797" i="3"/>
  <c r="S798" i="3"/>
  <c r="S805" i="3"/>
  <c r="S806" i="3"/>
  <c r="S813" i="3"/>
  <c r="S814" i="3"/>
  <c r="S821" i="3"/>
  <c r="S822" i="3"/>
  <c r="S829" i="3"/>
  <c r="S831" i="3"/>
  <c r="S833" i="3"/>
  <c r="S835" i="3"/>
  <c r="S837" i="3"/>
  <c r="S839" i="3"/>
  <c r="S841" i="3"/>
  <c r="S843" i="3"/>
  <c r="S845" i="3"/>
  <c r="S847" i="3"/>
  <c r="S849" i="3"/>
  <c r="S851" i="3"/>
  <c r="S853" i="3"/>
  <c r="S855" i="3"/>
  <c r="S857" i="3"/>
  <c r="S859" i="3"/>
  <c r="S861" i="3"/>
  <c r="S863" i="3"/>
  <c r="S865" i="3"/>
  <c r="S867" i="3"/>
  <c r="S869" i="3"/>
  <c r="S871" i="3"/>
  <c r="S873" i="3"/>
  <c r="S875" i="3"/>
  <c r="S877" i="3"/>
  <c r="S879" i="3"/>
  <c r="S881" i="3"/>
  <c r="S883" i="3"/>
  <c r="S885" i="3"/>
  <c r="S887" i="3"/>
  <c r="S889" i="3"/>
  <c r="S891" i="3"/>
  <c r="S893" i="3"/>
  <c r="S895" i="3"/>
  <c r="S897" i="3"/>
  <c r="S899" i="3"/>
  <c r="S901" i="3"/>
  <c r="S903" i="3"/>
  <c r="S905" i="3"/>
  <c r="S907" i="3"/>
  <c r="S909" i="3"/>
  <c r="S911" i="3"/>
  <c r="S913" i="3"/>
  <c r="S915" i="3"/>
  <c r="S917" i="3"/>
  <c r="S717" i="3"/>
  <c r="S725" i="3"/>
  <c r="S733" i="3"/>
  <c r="S767" i="3"/>
  <c r="S768" i="3"/>
  <c r="S775" i="3"/>
  <c r="S776" i="3"/>
  <c r="S783" i="3"/>
  <c r="S784" i="3"/>
  <c r="S791" i="3"/>
  <c r="S792" i="3"/>
  <c r="S799" i="3"/>
  <c r="S800" i="3"/>
  <c r="S807" i="3"/>
  <c r="S808" i="3"/>
  <c r="S815" i="3"/>
  <c r="S816" i="3"/>
  <c r="S823" i="3"/>
  <c r="S824" i="3"/>
  <c r="S923" i="3"/>
  <c r="S931" i="3"/>
  <c r="S939" i="3"/>
  <c r="S947" i="3"/>
  <c r="S955" i="3"/>
  <c r="S963" i="3"/>
  <c r="S967" i="3"/>
  <c r="S971" i="3"/>
  <c r="S975" i="3"/>
  <c r="S979" i="3"/>
  <c r="S983" i="3"/>
  <c r="S987" i="3"/>
  <c r="S988" i="3"/>
  <c r="S995" i="3"/>
  <c r="S996" i="3"/>
  <c r="S1003" i="3"/>
  <c r="S1004" i="3"/>
  <c r="S1011" i="3"/>
  <c r="S1012" i="3"/>
  <c r="S1019" i="3"/>
  <c r="S1020" i="3"/>
  <c r="S1025" i="3"/>
  <c r="S1027" i="3"/>
  <c r="S1029" i="3"/>
  <c r="S1031" i="3"/>
  <c r="S1033" i="3"/>
  <c r="S1035" i="3"/>
  <c r="S1037" i="3"/>
  <c r="S1039" i="3"/>
  <c r="S1041" i="3"/>
  <c r="S1043" i="3"/>
  <c r="S1045" i="3"/>
  <c r="S1047" i="3"/>
  <c r="S1049" i="3"/>
  <c r="S1051" i="3"/>
  <c r="S1053" i="3"/>
  <c r="S1055" i="3"/>
  <c r="S1057" i="3"/>
  <c r="S1059" i="3"/>
  <c r="S1061" i="3"/>
  <c r="S1063" i="3"/>
  <c r="S1065" i="3"/>
  <c r="S1067" i="3"/>
  <c r="S1069" i="3"/>
  <c r="S1071" i="3"/>
  <c r="S1073" i="3"/>
  <c r="S1075" i="3"/>
  <c r="S1077" i="3"/>
  <c r="S1079" i="3"/>
  <c r="S1081" i="3"/>
  <c r="S1083" i="3"/>
  <c r="S1085" i="3"/>
  <c r="S1087" i="3"/>
  <c r="S1089" i="3"/>
  <c r="S1091" i="3"/>
  <c r="S1093" i="3"/>
  <c r="S1095" i="3"/>
  <c r="S1097" i="3"/>
  <c r="S1099" i="3"/>
  <c r="S1101" i="3"/>
  <c r="S1103" i="3"/>
  <c r="S1105" i="3"/>
  <c r="S1107" i="3"/>
  <c r="S1109" i="3"/>
  <c r="S1111" i="3"/>
  <c r="S1113" i="3"/>
  <c r="S1115" i="3"/>
  <c r="S1117" i="3"/>
  <c r="S1119" i="3"/>
  <c r="S1121" i="3"/>
  <c r="S1123" i="3"/>
  <c r="S1125" i="3"/>
  <c r="S1127" i="3"/>
  <c r="S1129" i="3"/>
  <c r="S1131" i="3"/>
  <c r="S1133" i="3"/>
  <c r="S1135" i="3"/>
  <c r="S1137" i="3"/>
  <c r="S1139" i="3"/>
  <c r="S1141" i="3"/>
  <c r="S1143" i="3"/>
  <c r="S1145" i="3"/>
  <c r="S1147" i="3"/>
  <c r="S1149" i="3"/>
  <c r="S1151" i="3"/>
  <c r="S1153" i="3"/>
  <c r="S1155" i="3"/>
  <c r="S1157" i="3"/>
  <c r="S1159" i="3"/>
  <c r="S1161" i="3"/>
  <c r="S1163" i="3"/>
  <c r="S1165" i="3"/>
  <c r="S1167" i="3"/>
  <c r="S1169" i="3"/>
  <c r="S1171" i="3"/>
  <c r="S1173" i="3"/>
  <c r="S1175" i="3"/>
  <c r="S1177" i="3"/>
  <c r="S1179" i="3"/>
  <c r="S1181" i="3"/>
  <c r="S1183" i="3"/>
  <c r="S1185" i="3"/>
  <c r="S1187" i="3"/>
  <c r="S1189" i="3"/>
  <c r="S1191" i="3"/>
  <c r="S1193" i="3"/>
  <c r="S1195" i="3"/>
  <c r="S1197" i="3"/>
  <c r="S1199" i="3"/>
  <c r="S1201" i="3"/>
  <c r="S1203" i="3"/>
  <c r="S1205" i="3"/>
  <c r="S1207" i="3"/>
  <c r="S1209" i="3"/>
  <c r="S1211" i="3"/>
  <c r="S1213" i="3"/>
  <c r="S1215" i="3"/>
  <c r="S1217" i="3"/>
  <c r="S1219" i="3"/>
  <c r="S1221" i="3"/>
  <c r="S1223" i="3"/>
  <c r="S1225" i="3"/>
  <c r="S1227" i="3"/>
  <c r="S1229" i="3"/>
  <c r="S1231" i="3"/>
  <c r="S1233" i="3"/>
  <c r="S1235" i="3"/>
  <c r="S1237" i="3"/>
  <c r="S1239" i="3"/>
  <c r="S1241" i="3"/>
  <c r="S1243" i="3"/>
  <c r="S1245" i="3"/>
  <c r="S1247" i="3"/>
  <c r="S1249" i="3"/>
  <c r="S1251" i="3"/>
  <c r="S1253" i="3"/>
  <c r="S1255" i="3"/>
  <c r="S1257" i="3"/>
  <c r="S921" i="3"/>
  <c r="S929" i="3"/>
  <c r="S937" i="3"/>
  <c r="S945" i="3"/>
  <c r="S953" i="3"/>
  <c r="S961" i="3"/>
  <c r="S989" i="3"/>
  <c r="S990" i="3"/>
  <c r="S997" i="3"/>
  <c r="S998" i="3"/>
  <c r="S1005" i="3"/>
  <c r="S1006" i="3"/>
  <c r="S1013" i="3"/>
  <c r="S1014" i="3"/>
  <c r="S1021" i="3"/>
  <c r="S1022" i="3"/>
  <c r="S919" i="3"/>
  <c r="S927" i="3"/>
  <c r="S935" i="3"/>
  <c r="S943" i="3"/>
  <c r="S951" i="3"/>
  <c r="S959" i="3"/>
  <c r="S969" i="3"/>
  <c r="S973" i="3"/>
  <c r="S977" i="3"/>
  <c r="S981" i="3"/>
  <c r="S985" i="3"/>
  <c r="S991" i="3"/>
  <c r="S992" i="3"/>
  <c r="S999" i="3"/>
  <c r="S1000" i="3"/>
  <c r="S1007" i="3"/>
  <c r="S1008" i="3"/>
  <c r="S1015" i="3"/>
  <c r="S1016" i="3"/>
  <c r="S1023" i="3"/>
  <c r="S1024" i="3"/>
  <c r="S1026" i="3"/>
  <c r="S1028" i="3"/>
  <c r="S1030" i="3"/>
  <c r="S1032" i="3"/>
  <c r="S1034" i="3"/>
  <c r="S1036" i="3"/>
  <c r="S1038" i="3"/>
  <c r="S1040" i="3"/>
  <c r="S1042" i="3"/>
  <c r="S1044" i="3"/>
  <c r="S1046" i="3"/>
  <c r="S1048" i="3"/>
  <c r="S1050" i="3"/>
  <c r="S1052" i="3"/>
  <c r="S1054" i="3"/>
  <c r="S1056" i="3"/>
  <c r="S1058" i="3"/>
  <c r="S1060" i="3"/>
  <c r="S1062" i="3"/>
  <c r="S1064" i="3"/>
  <c r="S1066" i="3"/>
  <c r="S1068" i="3"/>
  <c r="S1070" i="3"/>
  <c r="S1072" i="3"/>
  <c r="S1074" i="3"/>
  <c r="S1076" i="3"/>
  <c r="S1078" i="3"/>
  <c r="S1080" i="3"/>
  <c r="S1082" i="3"/>
  <c r="S1084" i="3"/>
  <c r="S1086" i="3"/>
  <c r="S1088" i="3"/>
  <c r="S1090" i="3"/>
  <c r="S1092" i="3"/>
  <c r="S1094" i="3"/>
  <c r="S1096" i="3"/>
  <c r="S1098" i="3"/>
  <c r="S1100" i="3"/>
  <c r="S1102" i="3"/>
  <c r="S1104" i="3"/>
  <c r="S1106" i="3"/>
  <c r="S1108" i="3"/>
  <c r="S1110" i="3"/>
  <c r="S1112" i="3"/>
  <c r="S1114" i="3"/>
  <c r="S1116" i="3"/>
  <c r="S1118" i="3"/>
  <c r="S1120" i="3"/>
  <c r="S1122" i="3"/>
  <c r="S1124" i="3"/>
  <c r="S1126" i="3"/>
  <c r="S1128" i="3"/>
  <c r="S1130" i="3"/>
  <c r="S1132" i="3"/>
  <c r="S1134" i="3"/>
  <c r="S1136" i="3"/>
  <c r="S1138" i="3"/>
  <c r="S1140" i="3"/>
  <c r="S925" i="3"/>
  <c r="S933" i="3"/>
  <c r="S941" i="3"/>
  <c r="S949" i="3"/>
  <c r="S957" i="3"/>
  <c r="S965" i="3"/>
  <c r="S993" i="3"/>
  <c r="S994" i="3"/>
  <c r="S1001" i="3"/>
  <c r="S1002" i="3"/>
  <c r="S1009" i="3"/>
  <c r="S1010" i="3"/>
  <c r="S1017" i="3"/>
  <c r="S1018" i="3"/>
  <c r="S1142" i="3"/>
  <c r="S1150" i="3"/>
  <c r="S1158" i="3"/>
  <c r="S1166" i="3"/>
  <c r="S1174" i="3"/>
  <c r="S1182" i="3"/>
  <c r="S1190" i="3"/>
  <c r="S1198" i="3"/>
  <c r="S1202" i="3"/>
  <c r="S1206" i="3"/>
  <c r="S1210" i="3"/>
  <c r="S1214" i="3"/>
  <c r="S1218" i="3"/>
  <c r="S1222" i="3"/>
  <c r="S1226" i="3"/>
  <c r="S1230" i="3"/>
  <c r="S1234" i="3"/>
  <c r="S1238" i="3"/>
  <c r="S1242" i="3"/>
  <c r="S1246" i="3"/>
  <c r="S1250" i="3"/>
  <c r="S1254" i="3"/>
  <c r="S1258" i="3"/>
  <c r="S1260" i="3"/>
  <c r="S1261" i="3"/>
  <c r="S1268" i="3"/>
  <c r="S1269" i="3"/>
  <c r="S1276" i="3"/>
  <c r="S4" i="3"/>
  <c r="S1431" i="3"/>
  <c r="S1433" i="3"/>
  <c r="S1441" i="3"/>
  <c r="S3" i="3"/>
  <c r="S1148" i="3"/>
  <c r="S1156" i="3"/>
  <c r="S1164" i="3"/>
  <c r="S1172" i="3"/>
  <c r="S1180" i="3"/>
  <c r="S1188" i="3"/>
  <c r="S1196" i="3"/>
  <c r="S1262" i="3"/>
  <c r="S1263" i="3"/>
  <c r="S1270" i="3"/>
  <c r="S1271" i="3"/>
  <c r="S1277" i="3"/>
  <c r="S1279" i="3"/>
  <c r="S1281" i="3"/>
  <c r="S1283" i="3"/>
  <c r="S1285" i="3"/>
  <c r="S1287" i="3"/>
  <c r="S1289" i="3"/>
  <c r="S1291" i="3"/>
  <c r="S1293" i="3"/>
  <c r="S1295" i="3"/>
  <c r="S1297" i="3"/>
  <c r="S1299" i="3"/>
  <c r="S1301" i="3"/>
  <c r="S1303" i="3"/>
  <c r="S1305" i="3"/>
  <c r="S1307" i="3"/>
  <c r="S1309" i="3"/>
  <c r="S1311" i="3"/>
  <c r="S1313" i="3"/>
  <c r="S1315" i="3"/>
  <c r="S1317" i="3"/>
  <c r="S1319" i="3"/>
  <c r="S1321" i="3"/>
  <c r="S1323" i="3"/>
  <c r="S1325" i="3"/>
  <c r="S1327" i="3"/>
  <c r="S1329" i="3"/>
  <c r="S1331" i="3"/>
  <c r="S1333" i="3"/>
  <c r="S1335" i="3"/>
  <c r="S1337" i="3"/>
  <c r="S1339" i="3"/>
  <c r="S1341" i="3"/>
  <c r="S1343" i="3"/>
  <c r="S1345" i="3"/>
  <c r="S1347" i="3"/>
  <c r="S1349" i="3"/>
  <c r="S1351" i="3"/>
  <c r="S1353" i="3"/>
  <c r="S1355" i="3"/>
  <c r="S1357" i="3"/>
  <c r="S1359" i="3"/>
  <c r="S1361" i="3"/>
  <c r="S1363" i="3"/>
  <c r="S1365" i="3"/>
  <c r="S1367" i="3"/>
  <c r="S1369" i="3"/>
  <c r="S1371" i="3"/>
  <c r="S1373" i="3"/>
  <c r="S1375" i="3"/>
  <c r="S1377" i="3"/>
  <c r="S1379" i="3"/>
  <c r="S1381" i="3"/>
  <c r="S1383" i="3"/>
  <c r="S1385" i="3"/>
  <c r="S1387" i="3"/>
  <c r="S1389" i="3"/>
  <c r="S1391" i="3"/>
  <c r="S1393" i="3"/>
  <c r="S1395" i="3"/>
  <c r="S1397" i="3"/>
  <c r="S1399" i="3"/>
  <c r="S1401" i="3"/>
  <c r="S1403" i="3"/>
  <c r="S1405" i="3"/>
  <c r="S1407" i="3"/>
  <c r="S1409" i="3"/>
  <c r="S1413" i="3"/>
  <c r="S1415" i="3"/>
  <c r="S1419" i="3"/>
  <c r="S1146" i="3"/>
  <c r="S1154" i="3"/>
  <c r="S1162" i="3"/>
  <c r="S1170" i="3"/>
  <c r="S1178" i="3"/>
  <c r="S1186" i="3"/>
  <c r="S1194" i="3"/>
  <c r="S1204" i="3"/>
  <c r="S1208" i="3"/>
  <c r="S1212" i="3"/>
  <c r="S1216" i="3"/>
  <c r="S1220" i="3"/>
  <c r="S1224" i="3"/>
  <c r="S1228" i="3"/>
  <c r="S1232" i="3"/>
  <c r="S1236" i="3"/>
  <c r="S1240" i="3"/>
  <c r="S1244" i="3"/>
  <c r="S1248" i="3"/>
  <c r="S1252" i="3"/>
  <c r="S1256" i="3"/>
  <c r="S1264" i="3"/>
  <c r="S1265" i="3"/>
  <c r="S1272" i="3"/>
  <c r="S1273" i="3"/>
  <c r="S1144" i="3"/>
  <c r="S1152" i="3"/>
  <c r="S1160" i="3"/>
  <c r="S1168" i="3"/>
  <c r="S1176" i="3"/>
  <c r="S1184" i="3"/>
  <c r="S1192" i="3"/>
  <c r="S1200" i="3"/>
  <c r="S1259" i="3"/>
  <c r="S1266" i="3"/>
  <c r="S1267" i="3"/>
  <c r="S1274" i="3"/>
  <c r="S1275" i="3"/>
  <c r="S1278" i="3"/>
  <c r="S1280" i="3"/>
  <c r="S1282" i="3"/>
  <c r="S1284" i="3"/>
  <c r="S1286" i="3"/>
  <c r="S1288" i="3"/>
  <c r="S1290" i="3"/>
  <c r="S1292" i="3"/>
  <c r="S1294" i="3"/>
  <c r="S1296" i="3"/>
  <c r="S1298" i="3"/>
  <c r="S1300" i="3"/>
  <c r="S1302" i="3"/>
  <c r="S1304" i="3"/>
  <c r="S1306" i="3"/>
  <c r="S1308" i="3"/>
  <c r="S1310" i="3"/>
  <c r="S1312" i="3"/>
  <c r="S1314" i="3"/>
  <c r="S1316" i="3"/>
  <c r="S1318" i="3"/>
  <c r="S1320" i="3"/>
  <c r="S1322" i="3"/>
  <c r="S1324" i="3"/>
  <c r="S1326" i="3"/>
  <c r="S1328" i="3"/>
  <c r="S1330" i="3"/>
  <c r="S1332" i="3"/>
  <c r="S1334" i="3"/>
  <c r="S1336" i="3"/>
  <c r="S1338" i="3"/>
  <c r="S1340" i="3"/>
  <c r="S1342" i="3"/>
  <c r="S1344" i="3"/>
  <c r="S1346" i="3"/>
  <c r="S1348" i="3"/>
  <c r="S1350" i="3"/>
  <c r="S1352" i="3"/>
  <c r="S1354" i="3"/>
  <c r="S1356" i="3"/>
  <c r="S1358" i="3"/>
  <c r="S1360" i="3"/>
  <c r="S1362" i="3"/>
  <c r="S1364" i="3"/>
  <c r="S1366" i="3"/>
  <c r="S1368" i="3"/>
  <c r="S1370" i="3"/>
  <c r="S1372" i="3"/>
  <c r="S1374" i="3"/>
  <c r="S1376" i="3"/>
  <c r="S1378" i="3"/>
  <c r="S1380" i="3"/>
  <c r="S1382" i="3"/>
  <c r="S1384" i="3"/>
  <c r="S1386" i="3"/>
  <c r="S1388" i="3"/>
  <c r="S1390" i="3"/>
  <c r="S1392" i="3"/>
  <c r="S1394" i="3"/>
  <c r="S1396" i="3"/>
  <c r="S1398" i="3"/>
  <c r="S1400" i="3"/>
  <c r="S1402" i="3"/>
  <c r="S1404" i="3"/>
  <c r="S1406" i="3"/>
  <c r="S1408" i="3"/>
  <c r="S1410" i="3"/>
  <c r="S1412" i="3"/>
  <c r="S1414" i="3"/>
  <c r="S1416" i="3"/>
  <c r="S1418" i="3"/>
  <c r="S1420" i="3"/>
  <c r="S1422" i="3"/>
  <c r="S1424" i="3"/>
  <c r="S1426" i="3"/>
  <c r="S1428" i="3"/>
  <c r="S1430" i="3"/>
  <c r="S1432" i="3"/>
  <c r="S1434" i="3"/>
  <c r="S1436" i="3"/>
  <c r="S1438" i="3"/>
  <c r="S1440" i="3"/>
  <c r="S1442" i="3"/>
  <c r="S1411" i="3"/>
  <c r="S1417" i="3"/>
  <c r="S1421" i="3"/>
  <c r="S1423" i="3"/>
  <c r="S1425" i="3"/>
  <c r="S1427" i="3"/>
  <c r="S1429" i="3"/>
  <c r="S1435" i="3"/>
  <c r="S1437" i="3"/>
  <c r="S1439" i="3"/>
  <c r="R2" i="3"/>
  <c r="R6" i="3"/>
  <c r="R5" i="3"/>
  <c r="R14" i="3"/>
  <c r="R15" i="3"/>
  <c r="R22" i="3"/>
  <c r="R23" i="3"/>
  <c r="R7" i="3"/>
  <c r="R8" i="3"/>
  <c r="R9" i="3"/>
  <c r="R16" i="3"/>
  <c r="R17" i="3"/>
  <c r="R24" i="3"/>
  <c r="R25" i="3"/>
  <c r="R10" i="3"/>
  <c r="R11" i="3"/>
  <c r="R12" i="3"/>
  <c r="R13" i="3"/>
  <c r="R20" i="3"/>
  <c r="R21" i="3"/>
  <c r="R28" i="3"/>
  <c r="R29" i="3"/>
  <c r="R36" i="3"/>
  <c r="R37" i="3"/>
  <c r="R44" i="3"/>
  <c r="R45" i="3"/>
  <c r="R52" i="3"/>
  <c r="R53" i="3"/>
  <c r="R60" i="3"/>
  <c r="R61" i="3"/>
  <c r="R63" i="3"/>
  <c r="R65" i="3"/>
  <c r="R67" i="3"/>
  <c r="R69" i="3"/>
  <c r="R71" i="3"/>
  <c r="R73" i="3"/>
  <c r="R75" i="3"/>
  <c r="R77" i="3"/>
  <c r="R79" i="3"/>
  <c r="R81" i="3"/>
  <c r="R83" i="3"/>
  <c r="R85" i="3"/>
  <c r="R87" i="3"/>
  <c r="R89" i="3"/>
  <c r="R91" i="3"/>
  <c r="R93" i="3"/>
  <c r="R95" i="3"/>
  <c r="R97" i="3"/>
  <c r="R99" i="3"/>
  <c r="R101" i="3"/>
  <c r="R103" i="3"/>
  <c r="R105" i="3"/>
  <c r="R107" i="3"/>
  <c r="R109" i="3"/>
  <c r="R111" i="3"/>
  <c r="R113" i="3"/>
  <c r="R115" i="3"/>
  <c r="R117" i="3"/>
  <c r="R119" i="3"/>
  <c r="R121" i="3"/>
  <c r="R123" i="3"/>
  <c r="R125" i="3"/>
  <c r="R127" i="3"/>
  <c r="R129" i="3"/>
  <c r="R131" i="3"/>
  <c r="R18" i="3"/>
  <c r="R35" i="3"/>
  <c r="R41" i="3"/>
  <c r="R42" i="3"/>
  <c r="R47" i="3"/>
  <c r="R48" i="3"/>
  <c r="R54" i="3"/>
  <c r="R62" i="3"/>
  <c r="R70" i="3"/>
  <c r="R78" i="3"/>
  <c r="R86" i="3"/>
  <c r="R94" i="3"/>
  <c r="R102" i="3"/>
  <c r="R19" i="3"/>
  <c r="R26" i="3"/>
  <c r="R33" i="3"/>
  <c r="R34" i="3"/>
  <c r="R39" i="3"/>
  <c r="R40" i="3"/>
  <c r="R46" i="3"/>
  <c r="R59" i="3"/>
  <c r="R64" i="3"/>
  <c r="R72" i="3"/>
  <c r="R80" i="3"/>
  <c r="R88" i="3"/>
  <c r="R96" i="3"/>
  <c r="R31" i="3"/>
  <c r="R32" i="3"/>
  <c r="R38" i="3"/>
  <c r="R51" i="3"/>
  <c r="R57" i="3"/>
  <c r="R58" i="3"/>
  <c r="R66" i="3"/>
  <c r="R74" i="3"/>
  <c r="R27" i="3"/>
  <c r="R30" i="3"/>
  <c r="R43" i="3"/>
  <c r="R49" i="3"/>
  <c r="R50" i="3"/>
  <c r="R55" i="3"/>
  <c r="R56" i="3"/>
  <c r="R68" i="3"/>
  <c r="R76" i="3"/>
  <c r="R84" i="3"/>
  <c r="R92" i="3"/>
  <c r="R100" i="3"/>
  <c r="R108" i="3"/>
  <c r="R116" i="3"/>
  <c r="R124" i="3"/>
  <c r="R132" i="3"/>
  <c r="R134" i="3"/>
  <c r="R136" i="3"/>
  <c r="R138" i="3"/>
  <c r="R140" i="3"/>
  <c r="R142" i="3"/>
  <c r="R144" i="3"/>
  <c r="R146" i="3"/>
  <c r="R148" i="3"/>
  <c r="R150" i="3"/>
  <c r="R152" i="3"/>
  <c r="R154" i="3"/>
  <c r="R156" i="3"/>
  <c r="R158" i="3"/>
  <c r="R160" i="3"/>
  <c r="R162" i="3"/>
  <c r="R164" i="3"/>
  <c r="R166" i="3"/>
  <c r="R168" i="3"/>
  <c r="R170" i="3"/>
  <c r="R172" i="3"/>
  <c r="R174" i="3"/>
  <c r="R176" i="3"/>
  <c r="R178" i="3"/>
  <c r="R180" i="3"/>
  <c r="R182" i="3"/>
  <c r="R184" i="3"/>
  <c r="R186" i="3"/>
  <c r="R188" i="3"/>
  <c r="R190" i="3"/>
  <c r="R192" i="3"/>
  <c r="R194" i="3"/>
  <c r="R82" i="3"/>
  <c r="R112" i="3"/>
  <c r="R118" i="3"/>
  <c r="R133" i="3"/>
  <c r="R141" i="3"/>
  <c r="R149" i="3"/>
  <c r="R157" i="3"/>
  <c r="R165" i="3"/>
  <c r="R173" i="3"/>
  <c r="R90" i="3"/>
  <c r="R104" i="3"/>
  <c r="R110" i="3"/>
  <c r="R130" i="3"/>
  <c r="R135" i="3"/>
  <c r="R143" i="3"/>
  <c r="R151" i="3"/>
  <c r="R159" i="3"/>
  <c r="R167" i="3"/>
  <c r="R98" i="3"/>
  <c r="R106" i="3"/>
  <c r="R128" i="3"/>
  <c r="R145" i="3"/>
  <c r="R161" i="3"/>
  <c r="R181" i="3"/>
  <c r="R189" i="3"/>
  <c r="R196" i="3"/>
  <c r="R198" i="3"/>
  <c r="R200" i="3"/>
  <c r="R202" i="3"/>
  <c r="R204" i="3"/>
  <c r="R206" i="3"/>
  <c r="R208" i="3"/>
  <c r="R210" i="3"/>
  <c r="R212" i="3"/>
  <c r="R214" i="3"/>
  <c r="R216" i="3"/>
  <c r="R218" i="3"/>
  <c r="R220" i="3"/>
  <c r="R222" i="3"/>
  <c r="R224" i="3"/>
  <c r="R226" i="3"/>
  <c r="R228" i="3"/>
  <c r="R230" i="3"/>
  <c r="R232" i="3"/>
  <c r="R234" i="3"/>
  <c r="R236" i="3"/>
  <c r="R238" i="3"/>
  <c r="R240" i="3"/>
  <c r="R242" i="3"/>
  <c r="R244" i="3"/>
  <c r="R246" i="3"/>
  <c r="R248" i="3"/>
  <c r="R250" i="3"/>
  <c r="R252" i="3"/>
  <c r="R254" i="3"/>
  <c r="R256" i="3"/>
  <c r="R258" i="3"/>
  <c r="R260" i="3"/>
  <c r="R262" i="3"/>
  <c r="R264" i="3"/>
  <c r="R266" i="3"/>
  <c r="R114" i="3"/>
  <c r="R126" i="3"/>
  <c r="R147" i="3"/>
  <c r="R163" i="3"/>
  <c r="R179" i="3"/>
  <c r="R183" i="3"/>
  <c r="R191" i="3"/>
  <c r="R122" i="3"/>
  <c r="R137" i="3"/>
  <c r="R153" i="3"/>
  <c r="R171" i="3"/>
  <c r="R177" i="3"/>
  <c r="R185" i="3"/>
  <c r="R193" i="3"/>
  <c r="R197" i="3"/>
  <c r="R199" i="3"/>
  <c r="R201" i="3"/>
  <c r="R203" i="3"/>
  <c r="R205" i="3"/>
  <c r="R207" i="3"/>
  <c r="R209" i="3"/>
  <c r="R211" i="3"/>
  <c r="R213" i="3"/>
  <c r="R215" i="3"/>
  <c r="R217" i="3"/>
  <c r="R219" i="3"/>
  <c r="R221" i="3"/>
  <c r="R223" i="3"/>
  <c r="R225" i="3"/>
  <c r="R227" i="3"/>
  <c r="R229" i="3"/>
  <c r="R231" i="3"/>
  <c r="R233" i="3"/>
  <c r="R235" i="3"/>
  <c r="R120" i="3"/>
  <c r="R139" i="3"/>
  <c r="R155" i="3"/>
  <c r="R169" i="3"/>
  <c r="R175" i="3"/>
  <c r="R187" i="3"/>
  <c r="R195" i="3"/>
  <c r="R253" i="3"/>
  <c r="R261" i="3"/>
  <c r="R237" i="3"/>
  <c r="R241" i="3"/>
  <c r="R245" i="3"/>
  <c r="R249" i="3"/>
  <c r="R255" i="3"/>
  <c r="R263" i="3"/>
  <c r="R268" i="3"/>
  <c r="R270" i="3"/>
  <c r="R272" i="3"/>
  <c r="R274" i="3"/>
  <c r="R276" i="3"/>
  <c r="R278" i="3"/>
  <c r="R280" i="3"/>
  <c r="R282" i="3"/>
  <c r="R284" i="3"/>
  <c r="R286" i="3"/>
  <c r="R288" i="3"/>
  <c r="R290" i="3"/>
  <c r="R292" i="3"/>
  <c r="R294" i="3"/>
  <c r="R296" i="3"/>
  <c r="R257" i="3"/>
  <c r="R265" i="3"/>
  <c r="R239" i="3"/>
  <c r="R243" i="3"/>
  <c r="R247" i="3"/>
  <c r="R251" i="3"/>
  <c r="R259" i="3"/>
  <c r="R267" i="3"/>
  <c r="R269" i="3"/>
  <c r="R271" i="3"/>
  <c r="R273" i="3"/>
  <c r="R275" i="3"/>
  <c r="R277" i="3"/>
  <c r="R279" i="3"/>
  <c r="R281" i="3"/>
  <c r="R283" i="3"/>
  <c r="R285" i="3"/>
  <c r="R287" i="3"/>
  <c r="R289" i="3"/>
  <c r="R291" i="3"/>
  <c r="R293" i="3"/>
  <c r="R295" i="3"/>
  <c r="R297" i="3"/>
  <c r="R299" i="3"/>
  <c r="R301" i="3"/>
  <c r="R303" i="3"/>
  <c r="R305" i="3"/>
  <c r="R307" i="3"/>
  <c r="R309" i="3"/>
  <c r="R311" i="3"/>
  <c r="R313" i="3"/>
  <c r="R315" i="3"/>
  <c r="R317" i="3"/>
  <c r="R319" i="3"/>
  <c r="R321" i="3"/>
  <c r="R323" i="3"/>
  <c r="R325" i="3"/>
  <c r="R327" i="3"/>
  <c r="R329" i="3"/>
  <c r="R331" i="3"/>
  <c r="R333" i="3"/>
  <c r="R335" i="3"/>
  <c r="R337" i="3"/>
  <c r="R339" i="3"/>
  <c r="R341" i="3"/>
  <c r="R343" i="3"/>
  <c r="R345" i="3"/>
  <c r="R347" i="3"/>
  <c r="R349" i="3"/>
  <c r="R351" i="3"/>
  <c r="R353" i="3"/>
  <c r="R355" i="3"/>
  <c r="R357" i="3"/>
  <c r="R359" i="3"/>
  <c r="R361" i="3"/>
  <c r="R363" i="3"/>
  <c r="R365" i="3"/>
  <c r="R367" i="3"/>
  <c r="R369" i="3"/>
  <c r="R371" i="3"/>
  <c r="R373" i="3"/>
  <c r="R375" i="3"/>
  <c r="R377" i="3"/>
  <c r="R379" i="3"/>
  <c r="R381" i="3"/>
  <c r="R383" i="3"/>
  <c r="R385" i="3"/>
  <c r="R387" i="3"/>
  <c r="R389" i="3"/>
  <c r="R391" i="3"/>
  <c r="R393" i="3"/>
  <c r="R298" i="3"/>
  <c r="R302" i="3"/>
  <c r="R312" i="3"/>
  <c r="R320" i="3"/>
  <c r="R328" i="3"/>
  <c r="R336" i="3"/>
  <c r="R344" i="3"/>
  <c r="R352" i="3"/>
  <c r="R360" i="3"/>
  <c r="R368" i="3"/>
  <c r="R376" i="3"/>
  <c r="R384" i="3"/>
  <c r="R392" i="3"/>
  <c r="R306" i="3"/>
  <c r="R314" i="3"/>
  <c r="R322" i="3"/>
  <c r="R330" i="3"/>
  <c r="R338" i="3"/>
  <c r="R346" i="3"/>
  <c r="R354" i="3"/>
  <c r="R362" i="3"/>
  <c r="R370" i="3"/>
  <c r="R378" i="3"/>
  <c r="R386" i="3"/>
  <c r="R394" i="3"/>
  <c r="R396" i="3"/>
  <c r="R398" i="3"/>
  <c r="R400" i="3"/>
  <c r="R402" i="3"/>
  <c r="R404" i="3"/>
  <c r="R406" i="3"/>
  <c r="R408" i="3"/>
  <c r="R410" i="3"/>
  <c r="R412" i="3"/>
  <c r="R414" i="3"/>
  <c r="R416" i="3"/>
  <c r="R418" i="3"/>
  <c r="R420" i="3"/>
  <c r="R422" i="3"/>
  <c r="R424" i="3"/>
  <c r="R426" i="3"/>
  <c r="R428" i="3"/>
  <c r="R430" i="3"/>
  <c r="R432" i="3"/>
  <c r="R300" i="3"/>
  <c r="R304" i="3"/>
  <c r="R308" i="3"/>
  <c r="R316" i="3"/>
  <c r="R324" i="3"/>
  <c r="R332" i="3"/>
  <c r="R340" i="3"/>
  <c r="R348" i="3"/>
  <c r="R356" i="3"/>
  <c r="R364" i="3"/>
  <c r="R372" i="3"/>
  <c r="R380" i="3"/>
  <c r="R388" i="3"/>
  <c r="R310" i="3"/>
  <c r="R318" i="3"/>
  <c r="R326" i="3"/>
  <c r="R334" i="3"/>
  <c r="R342" i="3"/>
  <c r="R350" i="3"/>
  <c r="R358" i="3"/>
  <c r="R366" i="3"/>
  <c r="R374" i="3"/>
  <c r="R382" i="3"/>
  <c r="R390" i="3"/>
  <c r="R395" i="3"/>
  <c r="R397" i="3"/>
  <c r="R399" i="3"/>
  <c r="R401" i="3"/>
  <c r="R403" i="3"/>
  <c r="R405" i="3"/>
  <c r="R407" i="3"/>
  <c r="R409" i="3"/>
  <c r="R411" i="3"/>
  <c r="R413" i="3"/>
  <c r="R415" i="3"/>
  <c r="R417" i="3"/>
  <c r="R419" i="3"/>
  <c r="R421" i="3"/>
  <c r="R423" i="3"/>
  <c r="R425" i="3"/>
  <c r="R427" i="3"/>
  <c r="R429" i="3"/>
  <c r="R431" i="3"/>
  <c r="R433" i="3"/>
  <c r="R435" i="3"/>
  <c r="R437" i="3"/>
  <c r="R439" i="3"/>
  <c r="R441" i="3"/>
  <c r="R443" i="3"/>
  <c r="R445" i="3"/>
  <c r="R447" i="3"/>
  <c r="R449" i="3"/>
  <c r="R451" i="3"/>
  <c r="R453" i="3"/>
  <c r="R455" i="3"/>
  <c r="R457" i="3"/>
  <c r="R459" i="3"/>
  <c r="R461" i="3"/>
  <c r="R463" i="3"/>
  <c r="R465" i="3"/>
  <c r="R467" i="3"/>
  <c r="R469" i="3"/>
  <c r="R471" i="3"/>
  <c r="R473" i="3"/>
  <c r="R475" i="3"/>
  <c r="R477" i="3"/>
  <c r="R479" i="3"/>
  <c r="R481" i="3"/>
  <c r="R483" i="3"/>
  <c r="R485" i="3"/>
  <c r="R487" i="3"/>
  <c r="R489" i="3"/>
  <c r="R491" i="3"/>
  <c r="R493" i="3"/>
  <c r="R436" i="3"/>
  <c r="R440" i="3"/>
  <c r="R444" i="3"/>
  <c r="R448" i="3"/>
  <c r="R452" i="3"/>
  <c r="R456" i="3"/>
  <c r="R460" i="3"/>
  <c r="R468" i="3"/>
  <c r="R476" i="3"/>
  <c r="R484" i="3"/>
  <c r="R492" i="3"/>
  <c r="R496" i="3"/>
  <c r="R498" i="3"/>
  <c r="R500" i="3"/>
  <c r="R502" i="3"/>
  <c r="R504" i="3"/>
  <c r="R506" i="3"/>
  <c r="R508" i="3"/>
  <c r="R510" i="3"/>
  <c r="R512" i="3"/>
  <c r="R514" i="3"/>
  <c r="R516" i="3"/>
  <c r="R518" i="3"/>
  <c r="R520" i="3"/>
  <c r="R522" i="3"/>
  <c r="R524" i="3"/>
  <c r="R526" i="3"/>
  <c r="R528" i="3"/>
  <c r="R530" i="3"/>
  <c r="R532" i="3"/>
  <c r="R534" i="3"/>
  <c r="R536" i="3"/>
  <c r="R538" i="3"/>
  <c r="R540" i="3"/>
  <c r="R542" i="3"/>
  <c r="R544" i="3"/>
  <c r="R546" i="3"/>
  <c r="R548" i="3"/>
  <c r="R550" i="3"/>
  <c r="R552" i="3"/>
  <c r="R554" i="3"/>
  <c r="R556" i="3"/>
  <c r="R558" i="3"/>
  <c r="R560" i="3"/>
  <c r="R562" i="3"/>
  <c r="R564" i="3"/>
  <c r="R566" i="3"/>
  <c r="R568" i="3"/>
  <c r="R570" i="3"/>
  <c r="R572" i="3"/>
  <c r="R574" i="3"/>
  <c r="R576" i="3"/>
  <c r="R578" i="3"/>
  <c r="R580" i="3"/>
  <c r="R582" i="3"/>
  <c r="R584" i="3"/>
  <c r="R586" i="3"/>
  <c r="R588" i="3"/>
  <c r="R590" i="3"/>
  <c r="R462" i="3"/>
  <c r="R470" i="3"/>
  <c r="R478" i="3"/>
  <c r="R486" i="3"/>
  <c r="R494" i="3"/>
  <c r="R434" i="3"/>
  <c r="R438" i="3"/>
  <c r="R442" i="3"/>
  <c r="R446" i="3"/>
  <c r="R450" i="3"/>
  <c r="R454" i="3"/>
  <c r="R458" i="3"/>
  <c r="R464" i="3"/>
  <c r="R472" i="3"/>
  <c r="R480" i="3"/>
  <c r="R488" i="3"/>
  <c r="R495" i="3"/>
  <c r="R497" i="3"/>
  <c r="R499" i="3"/>
  <c r="R501" i="3"/>
  <c r="R503" i="3"/>
  <c r="R505" i="3"/>
  <c r="R507" i="3"/>
  <c r="R509" i="3"/>
  <c r="R511" i="3"/>
  <c r="R513" i="3"/>
  <c r="R515" i="3"/>
  <c r="R517" i="3"/>
  <c r="R519" i="3"/>
  <c r="R521" i="3"/>
  <c r="R523" i="3"/>
  <c r="R525" i="3"/>
  <c r="R527" i="3"/>
  <c r="R529" i="3"/>
  <c r="R531" i="3"/>
  <c r="R533" i="3"/>
  <c r="R535" i="3"/>
  <c r="R537" i="3"/>
  <c r="R539" i="3"/>
  <c r="R541" i="3"/>
  <c r="R543" i="3"/>
  <c r="R545" i="3"/>
  <c r="R547" i="3"/>
  <c r="R549" i="3"/>
  <c r="R466" i="3"/>
  <c r="R474" i="3"/>
  <c r="R482" i="3"/>
  <c r="R490" i="3"/>
  <c r="R553" i="3"/>
  <c r="R561" i="3"/>
  <c r="R569" i="3"/>
  <c r="R577" i="3"/>
  <c r="R581" i="3"/>
  <c r="R585" i="3"/>
  <c r="R589" i="3"/>
  <c r="R597" i="3"/>
  <c r="R598" i="3"/>
  <c r="R605" i="3"/>
  <c r="R606" i="3"/>
  <c r="R613" i="3"/>
  <c r="R614" i="3"/>
  <c r="R621" i="3"/>
  <c r="R622" i="3"/>
  <c r="R629" i="3"/>
  <c r="R630" i="3"/>
  <c r="R637" i="3"/>
  <c r="R638" i="3"/>
  <c r="R645" i="3"/>
  <c r="R646" i="3"/>
  <c r="R653" i="3"/>
  <c r="R654" i="3"/>
  <c r="R661" i="3"/>
  <c r="R662" i="3"/>
  <c r="R669" i="3"/>
  <c r="R670" i="3"/>
  <c r="R677" i="3"/>
  <c r="R678" i="3"/>
  <c r="R551" i="3"/>
  <c r="R559" i="3"/>
  <c r="R567" i="3"/>
  <c r="R592" i="3"/>
  <c r="R599" i="3"/>
  <c r="R600" i="3"/>
  <c r="R607" i="3"/>
  <c r="R608" i="3"/>
  <c r="R615" i="3"/>
  <c r="R616" i="3"/>
  <c r="R623" i="3"/>
  <c r="R624" i="3"/>
  <c r="R631" i="3"/>
  <c r="R632" i="3"/>
  <c r="R639" i="3"/>
  <c r="R640" i="3"/>
  <c r="R647" i="3"/>
  <c r="R648" i="3"/>
  <c r="R655" i="3"/>
  <c r="R656" i="3"/>
  <c r="R663" i="3"/>
  <c r="R664" i="3"/>
  <c r="R671" i="3"/>
  <c r="R672" i="3"/>
  <c r="R679" i="3"/>
  <c r="R681" i="3"/>
  <c r="R683" i="3"/>
  <c r="R685" i="3"/>
  <c r="R687" i="3"/>
  <c r="R689" i="3"/>
  <c r="R691" i="3"/>
  <c r="R693" i="3"/>
  <c r="R695" i="3"/>
  <c r="R697" i="3"/>
  <c r="R699" i="3"/>
  <c r="R701" i="3"/>
  <c r="R703" i="3"/>
  <c r="R705" i="3"/>
  <c r="R707" i="3"/>
  <c r="R709" i="3"/>
  <c r="R711" i="3"/>
  <c r="R713" i="3"/>
  <c r="R715" i="3"/>
  <c r="R717" i="3"/>
  <c r="R719" i="3"/>
  <c r="R721" i="3"/>
  <c r="R723" i="3"/>
  <c r="R725" i="3"/>
  <c r="R727" i="3"/>
  <c r="R729" i="3"/>
  <c r="R731" i="3"/>
  <c r="R733" i="3"/>
  <c r="R735" i="3"/>
  <c r="R557" i="3"/>
  <c r="R565" i="3"/>
  <c r="R573" i="3"/>
  <c r="R575" i="3"/>
  <c r="R579" i="3"/>
  <c r="R583" i="3"/>
  <c r="R587" i="3"/>
  <c r="R591" i="3"/>
  <c r="R593" i="3"/>
  <c r="R594" i="3"/>
  <c r="R601" i="3"/>
  <c r="R602" i="3"/>
  <c r="R609" i="3"/>
  <c r="R610" i="3"/>
  <c r="R617" i="3"/>
  <c r="R618" i="3"/>
  <c r="R625" i="3"/>
  <c r="R626" i="3"/>
  <c r="R633" i="3"/>
  <c r="R634" i="3"/>
  <c r="R641" i="3"/>
  <c r="R642" i="3"/>
  <c r="R649" i="3"/>
  <c r="R650" i="3"/>
  <c r="R657" i="3"/>
  <c r="R658" i="3"/>
  <c r="R665" i="3"/>
  <c r="R666" i="3"/>
  <c r="R673" i="3"/>
  <c r="R674" i="3"/>
  <c r="R555" i="3"/>
  <c r="R563" i="3"/>
  <c r="R571" i="3"/>
  <c r="R595" i="3"/>
  <c r="R596" i="3"/>
  <c r="R603" i="3"/>
  <c r="R604" i="3"/>
  <c r="R611" i="3"/>
  <c r="R612" i="3"/>
  <c r="R619" i="3"/>
  <c r="R620" i="3"/>
  <c r="R627" i="3"/>
  <c r="R628" i="3"/>
  <c r="R635" i="3"/>
  <c r="R636" i="3"/>
  <c r="R643" i="3"/>
  <c r="R644" i="3"/>
  <c r="R651" i="3"/>
  <c r="R652" i="3"/>
  <c r="R659" i="3"/>
  <c r="R660" i="3"/>
  <c r="R667" i="3"/>
  <c r="R668" i="3"/>
  <c r="R675" i="3"/>
  <c r="R676" i="3"/>
  <c r="R680" i="3"/>
  <c r="R682" i="3"/>
  <c r="R684" i="3"/>
  <c r="R686" i="3"/>
  <c r="R688" i="3"/>
  <c r="R690" i="3"/>
  <c r="R692" i="3"/>
  <c r="R694" i="3"/>
  <c r="R696" i="3"/>
  <c r="R698" i="3"/>
  <c r="R700" i="3"/>
  <c r="R702" i="3"/>
  <c r="R704" i="3"/>
  <c r="R706" i="3"/>
  <c r="R708" i="3"/>
  <c r="R710" i="3"/>
  <c r="R712" i="3"/>
  <c r="R714" i="3"/>
  <c r="R716" i="3"/>
  <c r="R718" i="3"/>
  <c r="R720" i="3"/>
  <c r="R722" i="3"/>
  <c r="R724" i="3"/>
  <c r="R726" i="3"/>
  <c r="R728" i="3"/>
  <c r="R730" i="3"/>
  <c r="R732" i="3"/>
  <c r="R734" i="3"/>
  <c r="R736" i="3"/>
  <c r="R738" i="3"/>
  <c r="R740" i="3"/>
  <c r="R742" i="3"/>
  <c r="R744" i="3"/>
  <c r="R746" i="3"/>
  <c r="R748" i="3"/>
  <c r="R750" i="3"/>
  <c r="R752" i="3"/>
  <c r="R754" i="3"/>
  <c r="R756" i="3"/>
  <c r="R758" i="3"/>
  <c r="R760" i="3"/>
  <c r="R762" i="3"/>
  <c r="R764" i="3"/>
  <c r="R766" i="3"/>
  <c r="R768" i="3"/>
  <c r="R770" i="3"/>
  <c r="R772" i="3"/>
  <c r="R774" i="3"/>
  <c r="R776" i="3"/>
  <c r="R778" i="3"/>
  <c r="R780" i="3"/>
  <c r="R782" i="3"/>
  <c r="R784" i="3"/>
  <c r="R786" i="3"/>
  <c r="R788" i="3"/>
  <c r="R790" i="3"/>
  <c r="R792" i="3"/>
  <c r="R794" i="3"/>
  <c r="R796" i="3"/>
  <c r="R798" i="3"/>
  <c r="R800" i="3"/>
  <c r="R802" i="3"/>
  <c r="R804" i="3"/>
  <c r="R806" i="3"/>
  <c r="R808" i="3"/>
  <c r="R810" i="3"/>
  <c r="R812" i="3"/>
  <c r="R814" i="3"/>
  <c r="R816" i="3"/>
  <c r="R818" i="3"/>
  <c r="R820" i="3"/>
  <c r="R822" i="3"/>
  <c r="R824" i="3"/>
  <c r="R826" i="3"/>
  <c r="R828" i="3"/>
  <c r="R763" i="3"/>
  <c r="R771" i="3"/>
  <c r="R779" i="3"/>
  <c r="R787" i="3"/>
  <c r="R795" i="3"/>
  <c r="R803" i="3"/>
  <c r="R811" i="3"/>
  <c r="R819" i="3"/>
  <c r="R827" i="3"/>
  <c r="R737" i="3"/>
  <c r="R741" i="3"/>
  <c r="R745" i="3"/>
  <c r="R749" i="3"/>
  <c r="R753" i="3"/>
  <c r="R757" i="3"/>
  <c r="R761" i="3"/>
  <c r="R765" i="3"/>
  <c r="R773" i="3"/>
  <c r="R781" i="3"/>
  <c r="R789" i="3"/>
  <c r="R797" i="3"/>
  <c r="R805" i="3"/>
  <c r="R813" i="3"/>
  <c r="R821" i="3"/>
  <c r="R829" i="3"/>
  <c r="R831" i="3"/>
  <c r="R833" i="3"/>
  <c r="R835" i="3"/>
  <c r="R837" i="3"/>
  <c r="R839" i="3"/>
  <c r="R841" i="3"/>
  <c r="R843" i="3"/>
  <c r="R845" i="3"/>
  <c r="R847" i="3"/>
  <c r="R849" i="3"/>
  <c r="R851" i="3"/>
  <c r="R853" i="3"/>
  <c r="R855" i="3"/>
  <c r="R857" i="3"/>
  <c r="R859" i="3"/>
  <c r="R861" i="3"/>
  <c r="R863" i="3"/>
  <c r="R865" i="3"/>
  <c r="R867" i="3"/>
  <c r="R869" i="3"/>
  <c r="R871" i="3"/>
  <c r="R873" i="3"/>
  <c r="R875" i="3"/>
  <c r="R877" i="3"/>
  <c r="R879" i="3"/>
  <c r="R881" i="3"/>
  <c r="R883" i="3"/>
  <c r="R885" i="3"/>
  <c r="R887" i="3"/>
  <c r="R889" i="3"/>
  <c r="R891" i="3"/>
  <c r="R893" i="3"/>
  <c r="R895" i="3"/>
  <c r="R897" i="3"/>
  <c r="R899" i="3"/>
  <c r="R901" i="3"/>
  <c r="R903" i="3"/>
  <c r="R905" i="3"/>
  <c r="R907" i="3"/>
  <c r="R909" i="3"/>
  <c r="R911" i="3"/>
  <c r="R913" i="3"/>
  <c r="R915" i="3"/>
  <c r="R917" i="3"/>
  <c r="R919" i="3"/>
  <c r="R921" i="3"/>
  <c r="R923" i="3"/>
  <c r="R925" i="3"/>
  <c r="R927" i="3"/>
  <c r="R929" i="3"/>
  <c r="R931" i="3"/>
  <c r="R933" i="3"/>
  <c r="R935" i="3"/>
  <c r="R937" i="3"/>
  <c r="R939" i="3"/>
  <c r="R941" i="3"/>
  <c r="R943" i="3"/>
  <c r="R945" i="3"/>
  <c r="R947" i="3"/>
  <c r="R949" i="3"/>
  <c r="R951" i="3"/>
  <c r="R953" i="3"/>
  <c r="R955" i="3"/>
  <c r="R957" i="3"/>
  <c r="R959" i="3"/>
  <c r="R961" i="3"/>
  <c r="R963" i="3"/>
  <c r="R965" i="3"/>
  <c r="R767" i="3"/>
  <c r="R775" i="3"/>
  <c r="R783" i="3"/>
  <c r="R791" i="3"/>
  <c r="R799" i="3"/>
  <c r="R807" i="3"/>
  <c r="R815" i="3"/>
  <c r="R823" i="3"/>
  <c r="R739" i="3"/>
  <c r="R743" i="3"/>
  <c r="R747" i="3"/>
  <c r="R751" i="3"/>
  <c r="R755" i="3"/>
  <c r="R759" i="3"/>
  <c r="R769" i="3"/>
  <c r="R777" i="3"/>
  <c r="R785" i="3"/>
  <c r="R793" i="3"/>
  <c r="R801" i="3"/>
  <c r="R809" i="3"/>
  <c r="R817" i="3"/>
  <c r="R825" i="3"/>
  <c r="R830" i="3"/>
  <c r="R832" i="3"/>
  <c r="R834" i="3"/>
  <c r="R836" i="3"/>
  <c r="R838" i="3"/>
  <c r="R840" i="3"/>
  <c r="R842" i="3"/>
  <c r="R844" i="3"/>
  <c r="R846" i="3"/>
  <c r="R848" i="3"/>
  <c r="R850" i="3"/>
  <c r="R852" i="3"/>
  <c r="R854" i="3"/>
  <c r="R856" i="3"/>
  <c r="R858" i="3"/>
  <c r="R860" i="3"/>
  <c r="R862" i="3"/>
  <c r="R864" i="3"/>
  <c r="R866" i="3"/>
  <c r="R868" i="3"/>
  <c r="R870" i="3"/>
  <c r="R872" i="3"/>
  <c r="R874" i="3"/>
  <c r="R876" i="3"/>
  <c r="R878" i="3"/>
  <c r="R880" i="3"/>
  <c r="R882" i="3"/>
  <c r="R884" i="3"/>
  <c r="R886" i="3"/>
  <c r="R888" i="3"/>
  <c r="R890" i="3"/>
  <c r="R892" i="3"/>
  <c r="R894" i="3"/>
  <c r="R896" i="3"/>
  <c r="R898" i="3"/>
  <c r="R900" i="3"/>
  <c r="R902" i="3"/>
  <c r="R904" i="3"/>
  <c r="R906" i="3"/>
  <c r="R908" i="3"/>
  <c r="R910" i="3"/>
  <c r="R912" i="3"/>
  <c r="R914" i="3"/>
  <c r="R916" i="3"/>
  <c r="R918" i="3"/>
  <c r="R920" i="3"/>
  <c r="R922" i="3"/>
  <c r="R924" i="3"/>
  <c r="R926" i="3"/>
  <c r="R928" i="3"/>
  <c r="R930" i="3"/>
  <c r="R932" i="3"/>
  <c r="R934" i="3"/>
  <c r="R936" i="3"/>
  <c r="R938" i="3"/>
  <c r="R940" i="3"/>
  <c r="R942" i="3"/>
  <c r="R944" i="3"/>
  <c r="R946" i="3"/>
  <c r="R948" i="3"/>
  <c r="R950" i="3"/>
  <c r="R952" i="3"/>
  <c r="R954" i="3"/>
  <c r="R956" i="3"/>
  <c r="R958" i="3"/>
  <c r="R960" i="3"/>
  <c r="R962" i="3"/>
  <c r="R964" i="3"/>
  <c r="R966" i="3"/>
  <c r="R968" i="3"/>
  <c r="R970" i="3"/>
  <c r="R972" i="3"/>
  <c r="R974" i="3"/>
  <c r="R976" i="3"/>
  <c r="R978" i="3"/>
  <c r="R980" i="3"/>
  <c r="R982" i="3"/>
  <c r="R984" i="3"/>
  <c r="R986" i="3"/>
  <c r="R988" i="3"/>
  <c r="R990" i="3"/>
  <c r="R992" i="3"/>
  <c r="R994" i="3"/>
  <c r="R996" i="3"/>
  <c r="R998" i="3"/>
  <c r="R1000" i="3"/>
  <c r="R1002" i="3"/>
  <c r="R1004" i="3"/>
  <c r="R1006" i="3"/>
  <c r="R1008" i="3"/>
  <c r="R1010" i="3"/>
  <c r="R1012" i="3"/>
  <c r="R1014" i="3"/>
  <c r="R1016" i="3"/>
  <c r="R1018" i="3"/>
  <c r="R1020" i="3"/>
  <c r="R1022" i="3"/>
  <c r="R1024" i="3"/>
  <c r="R989" i="3"/>
  <c r="R997" i="3"/>
  <c r="R1005" i="3"/>
  <c r="R1013" i="3"/>
  <c r="R1021" i="3"/>
  <c r="R969" i="3"/>
  <c r="R973" i="3"/>
  <c r="R977" i="3"/>
  <c r="R981" i="3"/>
  <c r="R985" i="3"/>
  <c r="R991" i="3"/>
  <c r="R999" i="3"/>
  <c r="R1007" i="3"/>
  <c r="R1015" i="3"/>
  <c r="R1023" i="3"/>
  <c r="R1026" i="3"/>
  <c r="R1028" i="3"/>
  <c r="R1030" i="3"/>
  <c r="R1032" i="3"/>
  <c r="R1034" i="3"/>
  <c r="R1036" i="3"/>
  <c r="R1038" i="3"/>
  <c r="R1040" i="3"/>
  <c r="R1042" i="3"/>
  <c r="R1044" i="3"/>
  <c r="R1046" i="3"/>
  <c r="R1048" i="3"/>
  <c r="R1050" i="3"/>
  <c r="R1052" i="3"/>
  <c r="R1054" i="3"/>
  <c r="R1056" i="3"/>
  <c r="R1058" i="3"/>
  <c r="R1060" i="3"/>
  <c r="R1062" i="3"/>
  <c r="R1064" i="3"/>
  <c r="R1066" i="3"/>
  <c r="R1068" i="3"/>
  <c r="R1070" i="3"/>
  <c r="R1072" i="3"/>
  <c r="R1074" i="3"/>
  <c r="R1076" i="3"/>
  <c r="R1078" i="3"/>
  <c r="R1080" i="3"/>
  <c r="R1082" i="3"/>
  <c r="R1084" i="3"/>
  <c r="R1086" i="3"/>
  <c r="R1088" i="3"/>
  <c r="R1090" i="3"/>
  <c r="R1092" i="3"/>
  <c r="R1094" i="3"/>
  <c r="R1096" i="3"/>
  <c r="R1098" i="3"/>
  <c r="R1100" i="3"/>
  <c r="R1102" i="3"/>
  <c r="R1104" i="3"/>
  <c r="R1106" i="3"/>
  <c r="R1108" i="3"/>
  <c r="R1110" i="3"/>
  <c r="R1112" i="3"/>
  <c r="R1114" i="3"/>
  <c r="R1116" i="3"/>
  <c r="R1118" i="3"/>
  <c r="R1120" i="3"/>
  <c r="R1122" i="3"/>
  <c r="R1124" i="3"/>
  <c r="R1126" i="3"/>
  <c r="R1128" i="3"/>
  <c r="R1130" i="3"/>
  <c r="R1132" i="3"/>
  <c r="R1134" i="3"/>
  <c r="R1136" i="3"/>
  <c r="R1138" i="3"/>
  <c r="R1140" i="3"/>
  <c r="R1142" i="3"/>
  <c r="R1144" i="3"/>
  <c r="R1146" i="3"/>
  <c r="R1148" i="3"/>
  <c r="R1150" i="3"/>
  <c r="R1152" i="3"/>
  <c r="R1154" i="3"/>
  <c r="R1156" i="3"/>
  <c r="R1158" i="3"/>
  <c r="R1160" i="3"/>
  <c r="R1162" i="3"/>
  <c r="R1164" i="3"/>
  <c r="R1166" i="3"/>
  <c r="R1168" i="3"/>
  <c r="R1170" i="3"/>
  <c r="R1172" i="3"/>
  <c r="R1174" i="3"/>
  <c r="R1176" i="3"/>
  <c r="R1178" i="3"/>
  <c r="R1180" i="3"/>
  <c r="R1182" i="3"/>
  <c r="R1184" i="3"/>
  <c r="R1186" i="3"/>
  <c r="R1188" i="3"/>
  <c r="R1190" i="3"/>
  <c r="R1192" i="3"/>
  <c r="R1194" i="3"/>
  <c r="R1196" i="3"/>
  <c r="R1198" i="3"/>
  <c r="R1200" i="3"/>
  <c r="R993" i="3"/>
  <c r="R1001" i="3"/>
  <c r="R1009" i="3"/>
  <c r="R1017" i="3"/>
  <c r="R967" i="3"/>
  <c r="R971" i="3"/>
  <c r="R975" i="3"/>
  <c r="R979" i="3"/>
  <c r="R983" i="3"/>
  <c r="R987" i="3"/>
  <c r="R995" i="3"/>
  <c r="R1003" i="3"/>
  <c r="R1011" i="3"/>
  <c r="R1019" i="3"/>
  <c r="R1025" i="3"/>
  <c r="R1027" i="3"/>
  <c r="R1029" i="3"/>
  <c r="R1031" i="3"/>
  <c r="R1033" i="3"/>
  <c r="R1035" i="3"/>
  <c r="R1037" i="3"/>
  <c r="R1039" i="3"/>
  <c r="R1041" i="3"/>
  <c r="R1043" i="3"/>
  <c r="R1045" i="3"/>
  <c r="R1047" i="3"/>
  <c r="R1049" i="3"/>
  <c r="R1051" i="3"/>
  <c r="R1053" i="3"/>
  <c r="R1055" i="3"/>
  <c r="R1057" i="3"/>
  <c r="R1059" i="3"/>
  <c r="R1061" i="3"/>
  <c r="R1063" i="3"/>
  <c r="R1065" i="3"/>
  <c r="R1067" i="3"/>
  <c r="R1069" i="3"/>
  <c r="R1071" i="3"/>
  <c r="R1073" i="3"/>
  <c r="R1075" i="3"/>
  <c r="R1077" i="3"/>
  <c r="R1079" i="3"/>
  <c r="R1081" i="3"/>
  <c r="R1083" i="3"/>
  <c r="R1085" i="3"/>
  <c r="R1087" i="3"/>
  <c r="R1089" i="3"/>
  <c r="R1091" i="3"/>
  <c r="R1093" i="3"/>
  <c r="R1095" i="3"/>
  <c r="R1097" i="3"/>
  <c r="R1099" i="3"/>
  <c r="R1101" i="3"/>
  <c r="R1103" i="3"/>
  <c r="R1105" i="3"/>
  <c r="R1107" i="3"/>
  <c r="R1109" i="3"/>
  <c r="R1111" i="3"/>
  <c r="R1113" i="3"/>
  <c r="R1115" i="3"/>
  <c r="R1117" i="3"/>
  <c r="R1119" i="3"/>
  <c r="R1121" i="3"/>
  <c r="R1123" i="3"/>
  <c r="R1125" i="3"/>
  <c r="R1127" i="3"/>
  <c r="R1129" i="3"/>
  <c r="R1131" i="3"/>
  <c r="R1133" i="3"/>
  <c r="R1135" i="3"/>
  <c r="R1137" i="3"/>
  <c r="R1139" i="3"/>
  <c r="R1141" i="3"/>
  <c r="R1143" i="3"/>
  <c r="R1145" i="3"/>
  <c r="R1147" i="3"/>
  <c r="R1149" i="3"/>
  <c r="R1151" i="3"/>
  <c r="R1153" i="3"/>
  <c r="R1155" i="3"/>
  <c r="R1157" i="3"/>
  <c r="R1159" i="3"/>
  <c r="R1161" i="3"/>
  <c r="R1163" i="3"/>
  <c r="R1165" i="3"/>
  <c r="R1167" i="3"/>
  <c r="R1169" i="3"/>
  <c r="R1171" i="3"/>
  <c r="R1173" i="3"/>
  <c r="R1175" i="3"/>
  <c r="R1177" i="3"/>
  <c r="R1179" i="3"/>
  <c r="R1181" i="3"/>
  <c r="R1183" i="3"/>
  <c r="R1185" i="3"/>
  <c r="R1187" i="3"/>
  <c r="R1189" i="3"/>
  <c r="R1191" i="3"/>
  <c r="R1193" i="3"/>
  <c r="R1195" i="3"/>
  <c r="R1197" i="3"/>
  <c r="R1199" i="3"/>
  <c r="R1201" i="3"/>
  <c r="R1203" i="3"/>
  <c r="R1205" i="3"/>
  <c r="R1207" i="3"/>
  <c r="R1209" i="3"/>
  <c r="R1211" i="3"/>
  <c r="R1213" i="3"/>
  <c r="R1215" i="3"/>
  <c r="R1217" i="3"/>
  <c r="R1219" i="3"/>
  <c r="R1221" i="3"/>
  <c r="R1223" i="3"/>
  <c r="R1225" i="3"/>
  <c r="R1227" i="3"/>
  <c r="R1229" i="3"/>
  <c r="R1231" i="3"/>
  <c r="R1233" i="3"/>
  <c r="R1235" i="3"/>
  <c r="R1237" i="3"/>
  <c r="R1239" i="3"/>
  <c r="R1241" i="3"/>
  <c r="R1243" i="3"/>
  <c r="R1245" i="3"/>
  <c r="R1247" i="3"/>
  <c r="R1249" i="3"/>
  <c r="R1251" i="3"/>
  <c r="R1253" i="3"/>
  <c r="R1255" i="3"/>
  <c r="R1257" i="3"/>
  <c r="R1259" i="3"/>
  <c r="R1261" i="3"/>
  <c r="R1263" i="3"/>
  <c r="R1265" i="3"/>
  <c r="R1267" i="3"/>
  <c r="R1269" i="3"/>
  <c r="R1271" i="3"/>
  <c r="R1273" i="3"/>
  <c r="R1275" i="3"/>
  <c r="R1262" i="3"/>
  <c r="R1270" i="3"/>
  <c r="R1277" i="3"/>
  <c r="R1279" i="3"/>
  <c r="R1281" i="3"/>
  <c r="R1283" i="3"/>
  <c r="R1285" i="3"/>
  <c r="R1287" i="3"/>
  <c r="R1289" i="3"/>
  <c r="R1291" i="3"/>
  <c r="R1293" i="3"/>
  <c r="R1295" i="3"/>
  <c r="R1297" i="3"/>
  <c r="R1299" i="3"/>
  <c r="R1301" i="3"/>
  <c r="R1303" i="3"/>
  <c r="R1305" i="3"/>
  <c r="R1307" i="3"/>
  <c r="R1309" i="3"/>
  <c r="R1311" i="3"/>
  <c r="R1313" i="3"/>
  <c r="R1315" i="3"/>
  <c r="R1317" i="3"/>
  <c r="R1319" i="3"/>
  <c r="R1321" i="3"/>
  <c r="R1323" i="3"/>
  <c r="R1325" i="3"/>
  <c r="R1327" i="3"/>
  <c r="R1329" i="3"/>
  <c r="R1331" i="3"/>
  <c r="R1333" i="3"/>
  <c r="R1335" i="3"/>
  <c r="R1337" i="3"/>
  <c r="R1339" i="3"/>
  <c r="R1341" i="3"/>
  <c r="R1343" i="3"/>
  <c r="R1345" i="3"/>
  <c r="R1347" i="3"/>
  <c r="R1349" i="3"/>
  <c r="R1351" i="3"/>
  <c r="R1353" i="3"/>
  <c r="R1355" i="3"/>
  <c r="R1357" i="3"/>
  <c r="R1359" i="3"/>
  <c r="R1361" i="3"/>
  <c r="R1363" i="3"/>
  <c r="R1365" i="3"/>
  <c r="R1367" i="3"/>
  <c r="R1369" i="3"/>
  <c r="R1371" i="3"/>
  <c r="R1373" i="3"/>
  <c r="R1375" i="3"/>
  <c r="R1377" i="3"/>
  <c r="R1379" i="3"/>
  <c r="R1381" i="3"/>
  <c r="R1383" i="3"/>
  <c r="R1385" i="3"/>
  <c r="R1387" i="3"/>
  <c r="R1389" i="3"/>
  <c r="R1391" i="3"/>
  <c r="R1393" i="3"/>
  <c r="R1395" i="3"/>
  <c r="R1397" i="3"/>
  <c r="R1399" i="3"/>
  <c r="R1401" i="3"/>
  <c r="R1403" i="3"/>
  <c r="R1405" i="3"/>
  <c r="R1407" i="3"/>
  <c r="R1409" i="3"/>
  <c r="R1411" i="3"/>
  <c r="R1413" i="3"/>
  <c r="R1415" i="3"/>
  <c r="R1417" i="3"/>
  <c r="R1419" i="3"/>
  <c r="R1421" i="3"/>
  <c r="R1423" i="3"/>
  <c r="R1429" i="3"/>
  <c r="R1431" i="3"/>
  <c r="R1433" i="3"/>
  <c r="R1437" i="3"/>
  <c r="R1441" i="3"/>
  <c r="R4" i="3"/>
  <c r="R1410" i="3"/>
  <c r="R1412" i="3"/>
  <c r="R1420" i="3"/>
  <c r="R1422" i="3"/>
  <c r="R1424" i="3"/>
  <c r="R1434" i="3"/>
  <c r="R1436" i="3"/>
  <c r="R1204" i="3"/>
  <c r="R1208" i="3"/>
  <c r="R1212" i="3"/>
  <c r="R1216" i="3"/>
  <c r="R1220" i="3"/>
  <c r="R1224" i="3"/>
  <c r="R1228" i="3"/>
  <c r="R1232" i="3"/>
  <c r="R1236" i="3"/>
  <c r="R1240" i="3"/>
  <c r="R1244" i="3"/>
  <c r="R1248" i="3"/>
  <c r="R1252" i="3"/>
  <c r="R1256" i="3"/>
  <c r="R1264" i="3"/>
  <c r="R1272" i="3"/>
  <c r="R1398" i="3"/>
  <c r="R1406" i="3"/>
  <c r="R1416" i="3"/>
  <c r="R1426" i="3"/>
  <c r="R1438" i="3"/>
  <c r="R1440" i="3"/>
  <c r="R1266" i="3"/>
  <c r="R1274" i="3"/>
  <c r="R1278" i="3"/>
  <c r="R1280" i="3"/>
  <c r="R1282" i="3"/>
  <c r="R1284" i="3"/>
  <c r="R1286" i="3"/>
  <c r="R1288" i="3"/>
  <c r="R1290" i="3"/>
  <c r="R1292" i="3"/>
  <c r="R1294" i="3"/>
  <c r="R1296" i="3"/>
  <c r="R1298" i="3"/>
  <c r="R1300" i="3"/>
  <c r="R1302" i="3"/>
  <c r="R1304" i="3"/>
  <c r="R1306" i="3"/>
  <c r="R1308" i="3"/>
  <c r="R1310" i="3"/>
  <c r="R1312" i="3"/>
  <c r="R1314" i="3"/>
  <c r="R1316" i="3"/>
  <c r="R1318" i="3"/>
  <c r="R1320" i="3"/>
  <c r="R1322" i="3"/>
  <c r="R1324" i="3"/>
  <c r="R1326" i="3"/>
  <c r="R1328" i="3"/>
  <c r="R1330" i="3"/>
  <c r="R1332" i="3"/>
  <c r="R1334" i="3"/>
  <c r="R1336" i="3"/>
  <c r="R1338" i="3"/>
  <c r="R1340" i="3"/>
  <c r="R1342" i="3"/>
  <c r="R1344" i="3"/>
  <c r="R1346" i="3"/>
  <c r="R1348" i="3"/>
  <c r="R1350" i="3"/>
  <c r="R1352" i="3"/>
  <c r="R1354" i="3"/>
  <c r="R1356" i="3"/>
  <c r="R1358" i="3"/>
  <c r="R1360" i="3"/>
  <c r="R1362" i="3"/>
  <c r="R1364" i="3"/>
  <c r="R1366" i="3"/>
  <c r="R1368" i="3"/>
  <c r="R1370" i="3"/>
  <c r="R1372" i="3"/>
  <c r="R1374" i="3"/>
  <c r="R1376" i="3"/>
  <c r="R1378" i="3"/>
  <c r="R1380" i="3"/>
  <c r="R1382" i="3"/>
  <c r="R1384" i="3"/>
  <c r="R1386" i="3"/>
  <c r="R1388" i="3"/>
  <c r="R1390" i="3"/>
  <c r="R1392" i="3"/>
  <c r="R1394" i="3"/>
  <c r="R1396" i="3"/>
  <c r="R1400" i="3"/>
  <c r="R1402" i="3"/>
  <c r="R1404" i="3"/>
  <c r="R1414" i="3"/>
  <c r="R1418" i="3"/>
  <c r="R1432" i="3"/>
  <c r="R1202" i="3"/>
  <c r="R1206" i="3"/>
  <c r="R1210" i="3"/>
  <c r="R1214" i="3"/>
  <c r="R1218" i="3"/>
  <c r="R1222" i="3"/>
  <c r="R1226" i="3"/>
  <c r="R1230" i="3"/>
  <c r="R1234" i="3"/>
  <c r="R1238" i="3"/>
  <c r="R1242" i="3"/>
  <c r="R1246" i="3"/>
  <c r="R1250" i="3"/>
  <c r="R1254" i="3"/>
  <c r="R1258" i="3"/>
  <c r="R1260" i="3"/>
  <c r="R1268" i="3"/>
  <c r="R1276" i="3"/>
  <c r="R3" i="3"/>
  <c r="R1425" i="3"/>
  <c r="R1427" i="3"/>
  <c r="R1435" i="3"/>
  <c r="R1439" i="3"/>
  <c r="R1408" i="3"/>
  <c r="R1428" i="3"/>
  <c r="R1430" i="3"/>
  <c r="R1442" i="3"/>
  <c r="Q2" i="3"/>
  <c r="Q9" i="3"/>
  <c r="Q11" i="3"/>
  <c r="Q13" i="3"/>
  <c r="Q15" i="3"/>
  <c r="Q17" i="3"/>
  <c r="Q19" i="3"/>
  <c r="Q21" i="3"/>
  <c r="Q23" i="3"/>
  <c r="Q25" i="3"/>
  <c r="Q27" i="3"/>
  <c r="Q29" i="3"/>
  <c r="Q31" i="3"/>
  <c r="Q33" i="3"/>
  <c r="Q35" i="3"/>
  <c r="Q37" i="3"/>
  <c r="Q39" i="3"/>
  <c r="Q41" i="3"/>
  <c r="Q43" i="3"/>
  <c r="Q45" i="3"/>
  <c r="Q47" i="3"/>
  <c r="Q49" i="3"/>
  <c r="Q51" i="3"/>
  <c r="Q53" i="3"/>
  <c r="Q55" i="3"/>
  <c r="Q57" i="3"/>
  <c r="Q59" i="3"/>
  <c r="Q61" i="3"/>
  <c r="Q6" i="3"/>
  <c r="Q7" i="3"/>
  <c r="Q8" i="3"/>
  <c r="Q16" i="3"/>
  <c r="Q24" i="3"/>
  <c r="Q10" i="3"/>
  <c r="Q18" i="3"/>
  <c r="Q26" i="3"/>
  <c r="Q12" i="3"/>
  <c r="Q5" i="3"/>
  <c r="Q14" i="3"/>
  <c r="Q22" i="3"/>
  <c r="Q30" i="3"/>
  <c r="Q38" i="3"/>
  <c r="Q46" i="3"/>
  <c r="Q54" i="3"/>
  <c r="Q34" i="3"/>
  <c r="Q40" i="3"/>
  <c r="Q60" i="3"/>
  <c r="Q63" i="3"/>
  <c r="Q64" i="3"/>
  <c r="Q71" i="3"/>
  <c r="Q72" i="3"/>
  <c r="Q79" i="3"/>
  <c r="Q80" i="3"/>
  <c r="Q87" i="3"/>
  <c r="Q88" i="3"/>
  <c r="Q95" i="3"/>
  <c r="Q96" i="3"/>
  <c r="Q103" i="3"/>
  <c r="Q104" i="3"/>
  <c r="Q28" i="3"/>
  <c r="Q32" i="3"/>
  <c r="Q52" i="3"/>
  <c r="Q58" i="3"/>
  <c r="Q65" i="3"/>
  <c r="Q66" i="3"/>
  <c r="Q73" i="3"/>
  <c r="Q74" i="3"/>
  <c r="Q81" i="3"/>
  <c r="Q82" i="3"/>
  <c r="Q89" i="3"/>
  <c r="Q90" i="3"/>
  <c r="Q97" i="3"/>
  <c r="Q98" i="3"/>
  <c r="Q20" i="3"/>
  <c r="Q44" i="3"/>
  <c r="Q50" i="3"/>
  <c r="Q56" i="3"/>
  <c r="Q67" i="3"/>
  <c r="Q68" i="3"/>
  <c r="Q75" i="3"/>
  <c r="Q76" i="3"/>
  <c r="Q36" i="3"/>
  <c r="Q42" i="3"/>
  <c r="Q48" i="3"/>
  <c r="Q62" i="3"/>
  <c r="Q69" i="3"/>
  <c r="Q70" i="3"/>
  <c r="Q77" i="3"/>
  <c r="Q78" i="3"/>
  <c r="Q85" i="3"/>
  <c r="Q86" i="3"/>
  <c r="Q93" i="3"/>
  <c r="Q94" i="3"/>
  <c r="Q101" i="3"/>
  <c r="Q102" i="3"/>
  <c r="Q109" i="3"/>
  <c r="Q110" i="3"/>
  <c r="Q117" i="3"/>
  <c r="Q118" i="3"/>
  <c r="Q125" i="3"/>
  <c r="Q126" i="3"/>
  <c r="Q100" i="3"/>
  <c r="Q107" i="3"/>
  <c r="Q111" i="3"/>
  <c r="Q124" i="3"/>
  <c r="Q130" i="3"/>
  <c r="Q131" i="3"/>
  <c r="Q134" i="3"/>
  <c r="Q135" i="3"/>
  <c r="Q142" i="3"/>
  <c r="Q143" i="3"/>
  <c r="Q150" i="3"/>
  <c r="Q151" i="3"/>
  <c r="Q158" i="3"/>
  <c r="Q159" i="3"/>
  <c r="Q166" i="3"/>
  <c r="Q167" i="3"/>
  <c r="Q174" i="3"/>
  <c r="Q175" i="3"/>
  <c r="Q83" i="3"/>
  <c r="Q106" i="3"/>
  <c r="Q116" i="3"/>
  <c r="Q122" i="3"/>
  <c r="Q123" i="3"/>
  <c r="Q128" i="3"/>
  <c r="Q129" i="3"/>
  <c r="Q136" i="3"/>
  <c r="Q137" i="3"/>
  <c r="Q144" i="3"/>
  <c r="Q145" i="3"/>
  <c r="Q152" i="3"/>
  <c r="Q153" i="3"/>
  <c r="Q160" i="3"/>
  <c r="Q161" i="3"/>
  <c r="Q168" i="3"/>
  <c r="Q84" i="3"/>
  <c r="Q91" i="3"/>
  <c r="Q114" i="3"/>
  <c r="Q121" i="3"/>
  <c r="Q138" i="3"/>
  <c r="Q147" i="3"/>
  <c r="Q154" i="3"/>
  <c r="Q163" i="3"/>
  <c r="Q173" i="3"/>
  <c r="Q179" i="3"/>
  <c r="Q180" i="3"/>
  <c r="Q182" i="3"/>
  <c r="Q183" i="3"/>
  <c r="Q190" i="3"/>
  <c r="Q191" i="3"/>
  <c r="Q92" i="3"/>
  <c r="Q99" i="3"/>
  <c r="Q112" i="3"/>
  <c r="Q119" i="3"/>
  <c r="Q133" i="3"/>
  <c r="Q140" i="3"/>
  <c r="Q149" i="3"/>
  <c r="Q156" i="3"/>
  <c r="Q165" i="3"/>
  <c r="Q171" i="3"/>
  <c r="Q172" i="3"/>
  <c r="Q177" i="3"/>
  <c r="Q178" i="3"/>
  <c r="Q184" i="3"/>
  <c r="Q185" i="3"/>
  <c r="Q192" i="3"/>
  <c r="Q193" i="3"/>
  <c r="Q197" i="3"/>
  <c r="Q199" i="3"/>
  <c r="Q201" i="3"/>
  <c r="Q203" i="3"/>
  <c r="Q108" i="3"/>
  <c r="Q115" i="3"/>
  <c r="Q120" i="3"/>
  <c r="Q127" i="3"/>
  <c r="Q139" i="3"/>
  <c r="Q146" i="3"/>
  <c r="Q155" i="3"/>
  <c r="Q162" i="3"/>
  <c r="Q169" i="3"/>
  <c r="Q170" i="3"/>
  <c r="Q176" i="3"/>
  <c r="Q186" i="3"/>
  <c r="Q187" i="3"/>
  <c r="Q194" i="3"/>
  <c r="Q195" i="3"/>
  <c r="Q105" i="3"/>
  <c r="Q113" i="3"/>
  <c r="Q132" i="3"/>
  <c r="Q141" i="3"/>
  <c r="Q148" i="3"/>
  <c r="Q157" i="3"/>
  <c r="Q164" i="3"/>
  <c r="Q181" i="3"/>
  <c r="Q188" i="3"/>
  <c r="Q189" i="3"/>
  <c r="Q196" i="3"/>
  <c r="Q198" i="3"/>
  <c r="Q200" i="3"/>
  <c r="Q202" i="3"/>
  <c r="Q204" i="3"/>
  <c r="Q206" i="3"/>
  <c r="Q208" i="3"/>
  <c r="Q210" i="3"/>
  <c r="Q212" i="3"/>
  <c r="Q214" i="3"/>
  <c r="Q216" i="3"/>
  <c r="Q218" i="3"/>
  <c r="Q220" i="3"/>
  <c r="Q222" i="3"/>
  <c r="Q224" i="3"/>
  <c r="Q226" i="3"/>
  <c r="Q228" i="3"/>
  <c r="Q230" i="3"/>
  <c r="Q232" i="3"/>
  <c r="Q234" i="3"/>
  <c r="Q236" i="3"/>
  <c r="Q238" i="3"/>
  <c r="Q240" i="3"/>
  <c r="Q242" i="3"/>
  <c r="Q244" i="3"/>
  <c r="Q246" i="3"/>
  <c r="Q248" i="3"/>
  <c r="Q250" i="3"/>
  <c r="Q205" i="3"/>
  <c r="Q213" i="3"/>
  <c r="Q221" i="3"/>
  <c r="Q229" i="3"/>
  <c r="Q237" i="3"/>
  <c r="Q241" i="3"/>
  <c r="Q245" i="3"/>
  <c r="Q249" i="3"/>
  <c r="Q254" i="3"/>
  <c r="Q255" i="3"/>
  <c r="Q262" i="3"/>
  <c r="Q263" i="3"/>
  <c r="Q268" i="3"/>
  <c r="Q270" i="3"/>
  <c r="Q272" i="3"/>
  <c r="Q274" i="3"/>
  <c r="Q276" i="3"/>
  <c r="Q278" i="3"/>
  <c r="Q280" i="3"/>
  <c r="Q282" i="3"/>
  <c r="Q284" i="3"/>
  <c r="Q286" i="3"/>
  <c r="Q288" i="3"/>
  <c r="Q290" i="3"/>
  <c r="Q292" i="3"/>
  <c r="Q294" i="3"/>
  <c r="Q296" i="3"/>
  <c r="Q298" i="3"/>
  <c r="Q300" i="3"/>
  <c r="Q302" i="3"/>
  <c r="Q304" i="3"/>
  <c r="Q211" i="3"/>
  <c r="Q219" i="3"/>
  <c r="Q227" i="3"/>
  <c r="Q235" i="3"/>
  <c r="Q256" i="3"/>
  <c r="Q257" i="3"/>
  <c r="Q264" i="3"/>
  <c r="Q265" i="3"/>
  <c r="Q209" i="3"/>
  <c r="Q217" i="3"/>
  <c r="Q225" i="3"/>
  <c r="Q233" i="3"/>
  <c r="Q239" i="3"/>
  <c r="Q243" i="3"/>
  <c r="Q247" i="3"/>
  <c r="Q251" i="3"/>
  <c r="Q258" i="3"/>
  <c r="Q259" i="3"/>
  <c r="Q266" i="3"/>
  <c r="Q267" i="3"/>
  <c r="Q269" i="3"/>
  <c r="Q271" i="3"/>
  <c r="Q273" i="3"/>
  <c r="Q275" i="3"/>
  <c r="Q277" i="3"/>
  <c r="Q279" i="3"/>
  <c r="Q281" i="3"/>
  <c r="Q283" i="3"/>
  <c r="Q207" i="3"/>
  <c r="Q215" i="3"/>
  <c r="Q223" i="3"/>
  <c r="Q231" i="3"/>
  <c r="Q252" i="3"/>
  <c r="Q253" i="3"/>
  <c r="Q260" i="3"/>
  <c r="Q261" i="3"/>
  <c r="Q289" i="3"/>
  <c r="Q306" i="3"/>
  <c r="Q313" i="3"/>
  <c r="Q314" i="3"/>
  <c r="Q321" i="3"/>
  <c r="Q322" i="3"/>
  <c r="Q329" i="3"/>
  <c r="Q330" i="3"/>
  <c r="Q337" i="3"/>
  <c r="Q338" i="3"/>
  <c r="Q345" i="3"/>
  <c r="Q346" i="3"/>
  <c r="Q353" i="3"/>
  <c r="Q354" i="3"/>
  <c r="Q361" i="3"/>
  <c r="Q362" i="3"/>
  <c r="Q369" i="3"/>
  <c r="Q370" i="3"/>
  <c r="Q377" i="3"/>
  <c r="Q378" i="3"/>
  <c r="Q385" i="3"/>
  <c r="Q386" i="3"/>
  <c r="Q393" i="3"/>
  <c r="Q394" i="3"/>
  <c r="Q396" i="3"/>
  <c r="Q398" i="3"/>
  <c r="Q400" i="3"/>
  <c r="Q402" i="3"/>
  <c r="Q404" i="3"/>
  <c r="Q406" i="3"/>
  <c r="Q408" i="3"/>
  <c r="Q410" i="3"/>
  <c r="Q412" i="3"/>
  <c r="Q414" i="3"/>
  <c r="Q416" i="3"/>
  <c r="Q418" i="3"/>
  <c r="Q420" i="3"/>
  <c r="Q422" i="3"/>
  <c r="Q424" i="3"/>
  <c r="Q426" i="3"/>
  <c r="Q428" i="3"/>
  <c r="Q430" i="3"/>
  <c r="Q432" i="3"/>
  <c r="Q434" i="3"/>
  <c r="Q436" i="3"/>
  <c r="Q438" i="3"/>
  <c r="Q440" i="3"/>
  <c r="Q442" i="3"/>
  <c r="Q444" i="3"/>
  <c r="Q446" i="3"/>
  <c r="Q448" i="3"/>
  <c r="Q450" i="3"/>
  <c r="Q452" i="3"/>
  <c r="Q454" i="3"/>
  <c r="Q456" i="3"/>
  <c r="Q458" i="3"/>
  <c r="Q460" i="3"/>
  <c r="Q287" i="3"/>
  <c r="Q295" i="3"/>
  <c r="Q297" i="3"/>
  <c r="Q301" i="3"/>
  <c r="Q305" i="3"/>
  <c r="Q307" i="3"/>
  <c r="Q308" i="3"/>
  <c r="Q315" i="3"/>
  <c r="Q316" i="3"/>
  <c r="Q323" i="3"/>
  <c r="Q324" i="3"/>
  <c r="Q331" i="3"/>
  <c r="Q332" i="3"/>
  <c r="Q339" i="3"/>
  <c r="Q340" i="3"/>
  <c r="Q347" i="3"/>
  <c r="Q348" i="3"/>
  <c r="Q355" i="3"/>
  <c r="Q356" i="3"/>
  <c r="Q363" i="3"/>
  <c r="Q364" i="3"/>
  <c r="Q371" i="3"/>
  <c r="Q372" i="3"/>
  <c r="Q379" i="3"/>
  <c r="Q380" i="3"/>
  <c r="Q387" i="3"/>
  <c r="Q388" i="3"/>
  <c r="Q285" i="3"/>
  <c r="Q293" i="3"/>
  <c r="Q309" i="3"/>
  <c r="Q310" i="3"/>
  <c r="Q317" i="3"/>
  <c r="Q318" i="3"/>
  <c r="Q325" i="3"/>
  <c r="Q326" i="3"/>
  <c r="Q333" i="3"/>
  <c r="Q334" i="3"/>
  <c r="Q341" i="3"/>
  <c r="Q342" i="3"/>
  <c r="Q349" i="3"/>
  <c r="Q350" i="3"/>
  <c r="Q357" i="3"/>
  <c r="Q358" i="3"/>
  <c r="Q365" i="3"/>
  <c r="Q366" i="3"/>
  <c r="Q373" i="3"/>
  <c r="Q374" i="3"/>
  <c r="Q381" i="3"/>
  <c r="Q382" i="3"/>
  <c r="Q389" i="3"/>
  <c r="Q390" i="3"/>
  <c r="Q395" i="3"/>
  <c r="Q397" i="3"/>
  <c r="Q399" i="3"/>
  <c r="Q401" i="3"/>
  <c r="Q403" i="3"/>
  <c r="Q405" i="3"/>
  <c r="Q407" i="3"/>
  <c r="Q409" i="3"/>
  <c r="Q411" i="3"/>
  <c r="Q413" i="3"/>
  <c r="Q415" i="3"/>
  <c r="Q417" i="3"/>
  <c r="Q291" i="3"/>
  <c r="Q299" i="3"/>
  <c r="Q303" i="3"/>
  <c r="Q311" i="3"/>
  <c r="Q312" i="3"/>
  <c r="Q319" i="3"/>
  <c r="Q320" i="3"/>
  <c r="Q327" i="3"/>
  <c r="Q328" i="3"/>
  <c r="Q335" i="3"/>
  <c r="Q336" i="3"/>
  <c r="Q343" i="3"/>
  <c r="Q344" i="3"/>
  <c r="Q351" i="3"/>
  <c r="Q352" i="3"/>
  <c r="Q359" i="3"/>
  <c r="Q360" i="3"/>
  <c r="Q367" i="3"/>
  <c r="Q368" i="3"/>
  <c r="Q375" i="3"/>
  <c r="Q376" i="3"/>
  <c r="Q383" i="3"/>
  <c r="Q384" i="3"/>
  <c r="Q391" i="3"/>
  <c r="Q392" i="3"/>
  <c r="Q423" i="3"/>
  <c r="Q431" i="3"/>
  <c r="Q461" i="3"/>
  <c r="Q462" i="3"/>
  <c r="Q469" i="3"/>
  <c r="Q470" i="3"/>
  <c r="Q477" i="3"/>
  <c r="Q478" i="3"/>
  <c r="Q485" i="3"/>
  <c r="Q486" i="3"/>
  <c r="Q493" i="3"/>
  <c r="Q494" i="3"/>
  <c r="Q421" i="3"/>
  <c r="Q429" i="3"/>
  <c r="Q435" i="3"/>
  <c r="Q439" i="3"/>
  <c r="Q443" i="3"/>
  <c r="Q447" i="3"/>
  <c r="Q451" i="3"/>
  <c r="Q455" i="3"/>
  <c r="Q459" i="3"/>
  <c r="Q463" i="3"/>
  <c r="Q464" i="3"/>
  <c r="Q471" i="3"/>
  <c r="Q472" i="3"/>
  <c r="Q479" i="3"/>
  <c r="Q480" i="3"/>
  <c r="Q487" i="3"/>
  <c r="Q488" i="3"/>
  <c r="Q495" i="3"/>
  <c r="Q497" i="3"/>
  <c r="Q499" i="3"/>
  <c r="Q501" i="3"/>
  <c r="Q503" i="3"/>
  <c r="Q505" i="3"/>
  <c r="Q507" i="3"/>
  <c r="Q509" i="3"/>
  <c r="Q511" i="3"/>
  <c r="Q513" i="3"/>
  <c r="Q515" i="3"/>
  <c r="Q517" i="3"/>
  <c r="Q519" i="3"/>
  <c r="Q521" i="3"/>
  <c r="Q523" i="3"/>
  <c r="Q525" i="3"/>
  <c r="Q527" i="3"/>
  <c r="Q529" i="3"/>
  <c r="Q531" i="3"/>
  <c r="Q533" i="3"/>
  <c r="Q535" i="3"/>
  <c r="Q537" i="3"/>
  <c r="Q539" i="3"/>
  <c r="Q541" i="3"/>
  <c r="Q543" i="3"/>
  <c r="Q545" i="3"/>
  <c r="Q547" i="3"/>
  <c r="Q549" i="3"/>
  <c r="Q551" i="3"/>
  <c r="Q553" i="3"/>
  <c r="Q555" i="3"/>
  <c r="Q557" i="3"/>
  <c r="Q559" i="3"/>
  <c r="Q561" i="3"/>
  <c r="Q563" i="3"/>
  <c r="Q565" i="3"/>
  <c r="Q567" i="3"/>
  <c r="Q569" i="3"/>
  <c r="Q571" i="3"/>
  <c r="Q573" i="3"/>
  <c r="Q419" i="3"/>
  <c r="Q427" i="3"/>
  <c r="Q465" i="3"/>
  <c r="Q466" i="3"/>
  <c r="Q473" i="3"/>
  <c r="Q474" i="3"/>
  <c r="Q481" i="3"/>
  <c r="Q482" i="3"/>
  <c r="Q489" i="3"/>
  <c r="Q490" i="3"/>
  <c r="Q425" i="3"/>
  <c r="Q433" i="3"/>
  <c r="Q437" i="3"/>
  <c r="Q441" i="3"/>
  <c r="Q445" i="3"/>
  <c r="Q449" i="3"/>
  <c r="Q453" i="3"/>
  <c r="Q457" i="3"/>
  <c r="Q467" i="3"/>
  <c r="Q468" i="3"/>
  <c r="Q475" i="3"/>
  <c r="Q476" i="3"/>
  <c r="Q483" i="3"/>
  <c r="Q484" i="3"/>
  <c r="Q491" i="3"/>
  <c r="Q492" i="3"/>
  <c r="Q496" i="3"/>
  <c r="Q498" i="3"/>
  <c r="Q500" i="3"/>
  <c r="Q502" i="3"/>
  <c r="Q504" i="3"/>
  <c r="Q506" i="3"/>
  <c r="Q508" i="3"/>
  <c r="Q510" i="3"/>
  <c r="Q512" i="3"/>
  <c r="Q514" i="3"/>
  <c r="Q516" i="3"/>
  <c r="Q518" i="3"/>
  <c r="Q520" i="3"/>
  <c r="Q522" i="3"/>
  <c r="Q524" i="3"/>
  <c r="Q526" i="3"/>
  <c r="Q528" i="3"/>
  <c r="Q530" i="3"/>
  <c r="Q532" i="3"/>
  <c r="Q534" i="3"/>
  <c r="Q536" i="3"/>
  <c r="Q538" i="3"/>
  <c r="Q540" i="3"/>
  <c r="Q542" i="3"/>
  <c r="Q544" i="3"/>
  <c r="Q546" i="3"/>
  <c r="Q548" i="3"/>
  <c r="Q550" i="3"/>
  <c r="Q552" i="3"/>
  <c r="Q554" i="3"/>
  <c r="Q556" i="3"/>
  <c r="Q558" i="3"/>
  <c r="Q560" i="3"/>
  <c r="Q562" i="3"/>
  <c r="Q564" i="3"/>
  <c r="Q566" i="3"/>
  <c r="Q568" i="3"/>
  <c r="Q570" i="3"/>
  <c r="Q572" i="3"/>
  <c r="Q574" i="3"/>
  <c r="Q576" i="3"/>
  <c r="Q578" i="3"/>
  <c r="Q580" i="3"/>
  <c r="Q582" i="3"/>
  <c r="Q584" i="3"/>
  <c r="Q586" i="3"/>
  <c r="Q588" i="3"/>
  <c r="Q590" i="3"/>
  <c r="Q592" i="3"/>
  <c r="Q594" i="3"/>
  <c r="Q596" i="3"/>
  <c r="Q598" i="3"/>
  <c r="Q600" i="3"/>
  <c r="Q602" i="3"/>
  <c r="Q604" i="3"/>
  <c r="Q606" i="3"/>
  <c r="Q608" i="3"/>
  <c r="Q610" i="3"/>
  <c r="Q612" i="3"/>
  <c r="Q614" i="3"/>
  <c r="Q616" i="3"/>
  <c r="Q618" i="3"/>
  <c r="Q620" i="3"/>
  <c r="Q622" i="3"/>
  <c r="Q624" i="3"/>
  <c r="Q626" i="3"/>
  <c r="Q628" i="3"/>
  <c r="Q630" i="3"/>
  <c r="Q632" i="3"/>
  <c r="Q634" i="3"/>
  <c r="Q636" i="3"/>
  <c r="Q638" i="3"/>
  <c r="Q640" i="3"/>
  <c r="Q642" i="3"/>
  <c r="Q644" i="3"/>
  <c r="Q646" i="3"/>
  <c r="Q648" i="3"/>
  <c r="Q650" i="3"/>
  <c r="Q652" i="3"/>
  <c r="Q654" i="3"/>
  <c r="Q656" i="3"/>
  <c r="Q658" i="3"/>
  <c r="Q660" i="3"/>
  <c r="Q662" i="3"/>
  <c r="Q664" i="3"/>
  <c r="Q666" i="3"/>
  <c r="Q668" i="3"/>
  <c r="Q670" i="3"/>
  <c r="Q672" i="3"/>
  <c r="Q674" i="3"/>
  <c r="Q676" i="3"/>
  <c r="Q678" i="3"/>
  <c r="Q599" i="3"/>
  <c r="Q607" i="3"/>
  <c r="Q615" i="3"/>
  <c r="Q623" i="3"/>
  <c r="Q631" i="3"/>
  <c r="Q639" i="3"/>
  <c r="Q647" i="3"/>
  <c r="Q655" i="3"/>
  <c r="Q663" i="3"/>
  <c r="Q671" i="3"/>
  <c r="Q679" i="3"/>
  <c r="Q681" i="3"/>
  <c r="Q683" i="3"/>
  <c r="Q685" i="3"/>
  <c r="Q687" i="3"/>
  <c r="Q689" i="3"/>
  <c r="Q691" i="3"/>
  <c r="Q693" i="3"/>
  <c r="Q695" i="3"/>
  <c r="Q697" i="3"/>
  <c r="Q699" i="3"/>
  <c r="Q701" i="3"/>
  <c r="Q703" i="3"/>
  <c r="Q705" i="3"/>
  <c r="Q707" i="3"/>
  <c r="Q709" i="3"/>
  <c r="Q711" i="3"/>
  <c r="Q713" i="3"/>
  <c r="Q715" i="3"/>
  <c r="Q717" i="3"/>
  <c r="Q719" i="3"/>
  <c r="Q721" i="3"/>
  <c r="Q723" i="3"/>
  <c r="Q725" i="3"/>
  <c r="Q727" i="3"/>
  <c r="Q729" i="3"/>
  <c r="Q731" i="3"/>
  <c r="Q733" i="3"/>
  <c r="Q735" i="3"/>
  <c r="Q737" i="3"/>
  <c r="Q739" i="3"/>
  <c r="Q741" i="3"/>
  <c r="Q743" i="3"/>
  <c r="Q745" i="3"/>
  <c r="Q747" i="3"/>
  <c r="Q749" i="3"/>
  <c r="Q751" i="3"/>
  <c r="Q753" i="3"/>
  <c r="Q755" i="3"/>
  <c r="Q757" i="3"/>
  <c r="Q759" i="3"/>
  <c r="Q761" i="3"/>
  <c r="Q575" i="3"/>
  <c r="Q579" i="3"/>
  <c r="Q583" i="3"/>
  <c r="Q587" i="3"/>
  <c r="Q591" i="3"/>
  <c r="Q593" i="3"/>
  <c r="Q601" i="3"/>
  <c r="Q609" i="3"/>
  <c r="Q617" i="3"/>
  <c r="Q625" i="3"/>
  <c r="Q633" i="3"/>
  <c r="Q641" i="3"/>
  <c r="Q649" i="3"/>
  <c r="Q657" i="3"/>
  <c r="Q665" i="3"/>
  <c r="Q673" i="3"/>
  <c r="Q595" i="3"/>
  <c r="Q603" i="3"/>
  <c r="Q611" i="3"/>
  <c r="Q619" i="3"/>
  <c r="Q627" i="3"/>
  <c r="Q635" i="3"/>
  <c r="Q643" i="3"/>
  <c r="Q651" i="3"/>
  <c r="Q659" i="3"/>
  <c r="Q667" i="3"/>
  <c r="Q675" i="3"/>
  <c r="Q680" i="3"/>
  <c r="Q682" i="3"/>
  <c r="Q684" i="3"/>
  <c r="Q686" i="3"/>
  <c r="Q688" i="3"/>
  <c r="Q690" i="3"/>
  <c r="Q692" i="3"/>
  <c r="Q694" i="3"/>
  <c r="Q696" i="3"/>
  <c r="Q698" i="3"/>
  <c r="Q700" i="3"/>
  <c r="Q702" i="3"/>
  <c r="Q704" i="3"/>
  <c r="Q706" i="3"/>
  <c r="Q708" i="3"/>
  <c r="Q710" i="3"/>
  <c r="Q712" i="3"/>
  <c r="Q577" i="3"/>
  <c r="Q581" i="3"/>
  <c r="Q585" i="3"/>
  <c r="Q589" i="3"/>
  <c r="Q597" i="3"/>
  <c r="Q605" i="3"/>
  <c r="Q613" i="3"/>
  <c r="Q621" i="3"/>
  <c r="Q629" i="3"/>
  <c r="Q637" i="3"/>
  <c r="Q645" i="3"/>
  <c r="Q653" i="3"/>
  <c r="Q661" i="3"/>
  <c r="Q669" i="3"/>
  <c r="Q677" i="3"/>
  <c r="Q718" i="3"/>
  <c r="Q726" i="3"/>
  <c r="Q734" i="3"/>
  <c r="Q738" i="3"/>
  <c r="Q742" i="3"/>
  <c r="Q746" i="3"/>
  <c r="Q750" i="3"/>
  <c r="Q754" i="3"/>
  <c r="Q758" i="3"/>
  <c r="Q762" i="3"/>
  <c r="Q764" i="3"/>
  <c r="Q765" i="3"/>
  <c r="Q772" i="3"/>
  <c r="Q773" i="3"/>
  <c r="Q780" i="3"/>
  <c r="Q781" i="3"/>
  <c r="Q788" i="3"/>
  <c r="Q789" i="3"/>
  <c r="Q796" i="3"/>
  <c r="Q797" i="3"/>
  <c r="Q804" i="3"/>
  <c r="Q805" i="3"/>
  <c r="Q812" i="3"/>
  <c r="Q813" i="3"/>
  <c r="Q820" i="3"/>
  <c r="Q821" i="3"/>
  <c r="Q828" i="3"/>
  <c r="Q829" i="3"/>
  <c r="Q831" i="3"/>
  <c r="Q833" i="3"/>
  <c r="Q835" i="3"/>
  <c r="Q837" i="3"/>
  <c r="Q839" i="3"/>
  <c r="Q841" i="3"/>
  <c r="Q843" i="3"/>
  <c r="Q845" i="3"/>
  <c r="Q847" i="3"/>
  <c r="Q849" i="3"/>
  <c r="Q851" i="3"/>
  <c r="Q853" i="3"/>
  <c r="Q855" i="3"/>
  <c r="Q857" i="3"/>
  <c r="Q859" i="3"/>
  <c r="Q861" i="3"/>
  <c r="Q863" i="3"/>
  <c r="Q865" i="3"/>
  <c r="Q867" i="3"/>
  <c r="Q869" i="3"/>
  <c r="Q871" i="3"/>
  <c r="Q873" i="3"/>
  <c r="Q875" i="3"/>
  <c r="Q877" i="3"/>
  <c r="Q879" i="3"/>
  <c r="Q881" i="3"/>
  <c r="Q883" i="3"/>
  <c r="Q885" i="3"/>
  <c r="Q887" i="3"/>
  <c r="Q889" i="3"/>
  <c r="Q891" i="3"/>
  <c r="Q893" i="3"/>
  <c r="Q895" i="3"/>
  <c r="Q897" i="3"/>
  <c r="Q899" i="3"/>
  <c r="Q901" i="3"/>
  <c r="Q903" i="3"/>
  <c r="Q905" i="3"/>
  <c r="Q907" i="3"/>
  <c r="Q909" i="3"/>
  <c r="Q911" i="3"/>
  <c r="Q913" i="3"/>
  <c r="Q915" i="3"/>
  <c r="Q917" i="3"/>
  <c r="Q919" i="3"/>
  <c r="Q921" i="3"/>
  <c r="Q923" i="3"/>
  <c r="Q925" i="3"/>
  <c r="Q927" i="3"/>
  <c r="Q929" i="3"/>
  <c r="Q931" i="3"/>
  <c r="Q933" i="3"/>
  <c r="Q935" i="3"/>
  <c r="Q937" i="3"/>
  <c r="Q939" i="3"/>
  <c r="Q941" i="3"/>
  <c r="Q943" i="3"/>
  <c r="Q945" i="3"/>
  <c r="Q947" i="3"/>
  <c r="Q949" i="3"/>
  <c r="Q951" i="3"/>
  <c r="Q953" i="3"/>
  <c r="Q955" i="3"/>
  <c r="Q957" i="3"/>
  <c r="Q959" i="3"/>
  <c r="Q961" i="3"/>
  <c r="Q963" i="3"/>
  <c r="Q965" i="3"/>
  <c r="Q967" i="3"/>
  <c r="Q969" i="3"/>
  <c r="Q971" i="3"/>
  <c r="Q973" i="3"/>
  <c r="Q975" i="3"/>
  <c r="Q977" i="3"/>
  <c r="Q979" i="3"/>
  <c r="Q981" i="3"/>
  <c r="Q983" i="3"/>
  <c r="Q985" i="3"/>
  <c r="Q987" i="3"/>
  <c r="Q716" i="3"/>
  <c r="Q724" i="3"/>
  <c r="Q732" i="3"/>
  <c r="Q766" i="3"/>
  <c r="Q767" i="3"/>
  <c r="Q774" i="3"/>
  <c r="Q775" i="3"/>
  <c r="Q782" i="3"/>
  <c r="Q783" i="3"/>
  <c r="Q790" i="3"/>
  <c r="Q791" i="3"/>
  <c r="Q798" i="3"/>
  <c r="Q799" i="3"/>
  <c r="Q806" i="3"/>
  <c r="Q807" i="3"/>
  <c r="Q814" i="3"/>
  <c r="Q815" i="3"/>
  <c r="Q822" i="3"/>
  <c r="Q823" i="3"/>
  <c r="Q714" i="3"/>
  <c r="Q722" i="3"/>
  <c r="Q730" i="3"/>
  <c r="Q740" i="3"/>
  <c r="Q744" i="3"/>
  <c r="Q748" i="3"/>
  <c r="Q752" i="3"/>
  <c r="Q756" i="3"/>
  <c r="Q760" i="3"/>
  <c r="Q768" i="3"/>
  <c r="Q769" i="3"/>
  <c r="Q776" i="3"/>
  <c r="Q777" i="3"/>
  <c r="Q784" i="3"/>
  <c r="Q785" i="3"/>
  <c r="Q792" i="3"/>
  <c r="Q793" i="3"/>
  <c r="Q800" i="3"/>
  <c r="Q801" i="3"/>
  <c r="Q808" i="3"/>
  <c r="Q809" i="3"/>
  <c r="Q816" i="3"/>
  <c r="Q817" i="3"/>
  <c r="Q824" i="3"/>
  <c r="Q825" i="3"/>
  <c r="Q830" i="3"/>
  <c r="Q832" i="3"/>
  <c r="Q834" i="3"/>
  <c r="Q836" i="3"/>
  <c r="Q838" i="3"/>
  <c r="Q840" i="3"/>
  <c r="Q842" i="3"/>
  <c r="Q844" i="3"/>
  <c r="Q846" i="3"/>
  <c r="Q848" i="3"/>
  <c r="Q850" i="3"/>
  <c r="Q852" i="3"/>
  <c r="Q854" i="3"/>
  <c r="Q856" i="3"/>
  <c r="Q858" i="3"/>
  <c r="Q860" i="3"/>
  <c r="Q862" i="3"/>
  <c r="Q864" i="3"/>
  <c r="Q866" i="3"/>
  <c r="Q868" i="3"/>
  <c r="Q870" i="3"/>
  <c r="Q872" i="3"/>
  <c r="Q874" i="3"/>
  <c r="Q876" i="3"/>
  <c r="Q878" i="3"/>
  <c r="Q880" i="3"/>
  <c r="Q882" i="3"/>
  <c r="Q884" i="3"/>
  <c r="Q886" i="3"/>
  <c r="Q888" i="3"/>
  <c r="Q890" i="3"/>
  <c r="Q892" i="3"/>
  <c r="Q894" i="3"/>
  <c r="Q896" i="3"/>
  <c r="Q898" i="3"/>
  <c r="Q900" i="3"/>
  <c r="Q902" i="3"/>
  <c r="Q904" i="3"/>
  <c r="Q906" i="3"/>
  <c r="Q908" i="3"/>
  <c r="Q910" i="3"/>
  <c r="Q912" i="3"/>
  <c r="Q914" i="3"/>
  <c r="Q916" i="3"/>
  <c r="Q720" i="3"/>
  <c r="Q728" i="3"/>
  <c r="Q736" i="3"/>
  <c r="Q763" i="3"/>
  <c r="Q770" i="3"/>
  <c r="Q771" i="3"/>
  <c r="Q778" i="3"/>
  <c r="Q779" i="3"/>
  <c r="Q786" i="3"/>
  <c r="Q787" i="3"/>
  <c r="Q794" i="3"/>
  <c r="Q795" i="3"/>
  <c r="Q802" i="3"/>
  <c r="Q803" i="3"/>
  <c r="Q810" i="3"/>
  <c r="Q811" i="3"/>
  <c r="Q818" i="3"/>
  <c r="Q819" i="3"/>
  <c r="Q826" i="3"/>
  <c r="Q827" i="3"/>
  <c r="Q918" i="3"/>
  <c r="Q926" i="3"/>
  <c r="Q934" i="3"/>
  <c r="Q942" i="3"/>
  <c r="Q950" i="3"/>
  <c r="Q958" i="3"/>
  <c r="Q966" i="3"/>
  <c r="Q970" i="3"/>
  <c r="Q974" i="3"/>
  <c r="Q978" i="3"/>
  <c r="Q982" i="3"/>
  <c r="Q986" i="3"/>
  <c r="Q990" i="3"/>
  <c r="Q991" i="3"/>
  <c r="Q998" i="3"/>
  <c r="Q999" i="3"/>
  <c r="Q1006" i="3"/>
  <c r="Q1007" i="3"/>
  <c r="Q1014" i="3"/>
  <c r="Q1015" i="3"/>
  <c r="Q1022" i="3"/>
  <c r="Q1023" i="3"/>
  <c r="Q1026" i="3"/>
  <c r="Q1028" i="3"/>
  <c r="Q1030" i="3"/>
  <c r="Q1032" i="3"/>
  <c r="Q1034" i="3"/>
  <c r="Q1036" i="3"/>
  <c r="Q1038" i="3"/>
  <c r="Q1040" i="3"/>
  <c r="Q1042" i="3"/>
  <c r="Q1044" i="3"/>
  <c r="Q1046" i="3"/>
  <c r="Q1048" i="3"/>
  <c r="Q1050" i="3"/>
  <c r="Q1052" i="3"/>
  <c r="Q1054" i="3"/>
  <c r="Q1056" i="3"/>
  <c r="Q1058" i="3"/>
  <c r="Q1060" i="3"/>
  <c r="Q1062" i="3"/>
  <c r="Q1064" i="3"/>
  <c r="Q1066" i="3"/>
  <c r="Q1068" i="3"/>
  <c r="Q1070" i="3"/>
  <c r="Q1072" i="3"/>
  <c r="Q1074" i="3"/>
  <c r="Q1076" i="3"/>
  <c r="Q1078" i="3"/>
  <c r="Q1080" i="3"/>
  <c r="Q1082" i="3"/>
  <c r="Q1084" i="3"/>
  <c r="Q1086" i="3"/>
  <c r="Q1088" i="3"/>
  <c r="Q1090" i="3"/>
  <c r="Q1092" i="3"/>
  <c r="Q1094" i="3"/>
  <c r="Q1096" i="3"/>
  <c r="Q1098" i="3"/>
  <c r="Q1100" i="3"/>
  <c r="Q1102" i="3"/>
  <c r="Q1104" i="3"/>
  <c r="Q1106" i="3"/>
  <c r="Q1108" i="3"/>
  <c r="Q1110" i="3"/>
  <c r="Q1112" i="3"/>
  <c r="Q1114" i="3"/>
  <c r="Q1116" i="3"/>
  <c r="Q1118" i="3"/>
  <c r="Q1120" i="3"/>
  <c r="Q1122" i="3"/>
  <c r="Q1124" i="3"/>
  <c r="Q1126" i="3"/>
  <c r="Q1128" i="3"/>
  <c r="Q1130" i="3"/>
  <c r="Q1132" i="3"/>
  <c r="Q1134" i="3"/>
  <c r="Q1136" i="3"/>
  <c r="Q1138" i="3"/>
  <c r="Q1140" i="3"/>
  <c r="Q1142" i="3"/>
  <c r="Q1144" i="3"/>
  <c r="Q1146" i="3"/>
  <c r="Q1148" i="3"/>
  <c r="Q1150" i="3"/>
  <c r="Q1152" i="3"/>
  <c r="Q1154" i="3"/>
  <c r="Q1156" i="3"/>
  <c r="Q1158" i="3"/>
  <c r="Q1160" i="3"/>
  <c r="Q1162" i="3"/>
  <c r="Q1164" i="3"/>
  <c r="Q1166" i="3"/>
  <c r="Q1168" i="3"/>
  <c r="Q1170" i="3"/>
  <c r="Q1172" i="3"/>
  <c r="Q1174" i="3"/>
  <c r="Q1176" i="3"/>
  <c r="Q1178" i="3"/>
  <c r="Q1180" i="3"/>
  <c r="Q1182" i="3"/>
  <c r="Q1184" i="3"/>
  <c r="Q1186" i="3"/>
  <c r="Q1188" i="3"/>
  <c r="Q1190" i="3"/>
  <c r="Q1192" i="3"/>
  <c r="Q1194" i="3"/>
  <c r="Q1196" i="3"/>
  <c r="Q1198" i="3"/>
  <c r="Q1200" i="3"/>
  <c r="Q1202" i="3"/>
  <c r="Q1204" i="3"/>
  <c r="Q1206" i="3"/>
  <c r="Q1208" i="3"/>
  <c r="Q1210" i="3"/>
  <c r="Q1212" i="3"/>
  <c r="Q1214" i="3"/>
  <c r="Q1216" i="3"/>
  <c r="Q1218" i="3"/>
  <c r="Q1220" i="3"/>
  <c r="Q1222" i="3"/>
  <c r="Q1224" i="3"/>
  <c r="Q1226" i="3"/>
  <c r="Q1228" i="3"/>
  <c r="Q1230" i="3"/>
  <c r="Q1232" i="3"/>
  <c r="Q1234" i="3"/>
  <c r="Q1236" i="3"/>
  <c r="Q1238" i="3"/>
  <c r="Q1240" i="3"/>
  <c r="Q1242" i="3"/>
  <c r="Q1244" i="3"/>
  <c r="Q1246" i="3"/>
  <c r="Q1248" i="3"/>
  <c r="Q1250" i="3"/>
  <c r="Q1252" i="3"/>
  <c r="Q1254" i="3"/>
  <c r="Q1256" i="3"/>
  <c r="Q1258" i="3"/>
  <c r="Q924" i="3"/>
  <c r="Q932" i="3"/>
  <c r="Q940" i="3"/>
  <c r="Q948" i="3"/>
  <c r="Q956" i="3"/>
  <c r="Q964" i="3"/>
  <c r="Q992" i="3"/>
  <c r="Q993" i="3"/>
  <c r="Q1000" i="3"/>
  <c r="Q1001" i="3"/>
  <c r="Q1008" i="3"/>
  <c r="Q1009" i="3"/>
  <c r="Q1016" i="3"/>
  <c r="Q1017" i="3"/>
  <c r="Q1024" i="3"/>
  <c r="Q922" i="3"/>
  <c r="Q930" i="3"/>
  <c r="Q938" i="3"/>
  <c r="Q946" i="3"/>
  <c r="Q954" i="3"/>
  <c r="Q962" i="3"/>
  <c r="Q968" i="3"/>
  <c r="Q972" i="3"/>
  <c r="Q976" i="3"/>
  <c r="Q980" i="3"/>
  <c r="Q984" i="3"/>
  <c r="Q994" i="3"/>
  <c r="Q995" i="3"/>
  <c r="Q1002" i="3"/>
  <c r="Q1003" i="3"/>
  <c r="Q1010" i="3"/>
  <c r="Q1011" i="3"/>
  <c r="Q1018" i="3"/>
  <c r="Q1019" i="3"/>
  <c r="Q1025" i="3"/>
  <c r="Q1027" i="3"/>
  <c r="Q1029" i="3"/>
  <c r="Q1031" i="3"/>
  <c r="Q1033" i="3"/>
  <c r="Q1035" i="3"/>
  <c r="Q1037" i="3"/>
  <c r="Q1039" i="3"/>
  <c r="Q1041" i="3"/>
  <c r="Q1043" i="3"/>
  <c r="Q1045" i="3"/>
  <c r="Q1047" i="3"/>
  <c r="Q1049" i="3"/>
  <c r="Q1051" i="3"/>
  <c r="Q1053" i="3"/>
  <c r="Q1055" i="3"/>
  <c r="Q1057" i="3"/>
  <c r="Q1059" i="3"/>
  <c r="Q1061" i="3"/>
  <c r="Q1063" i="3"/>
  <c r="Q1065" i="3"/>
  <c r="Q1067" i="3"/>
  <c r="Q1069" i="3"/>
  <c r="Q1071" i="3"/>
  <c r="Q1073" i="3"/>
  <c r="Q1075" i="3"/>
  <c r="Q1077" i="3"/>
  <c r="Q1079" i="3"/>
  <c r="Q1081" i="3"/>
  <c r="Q1083" i="3"/>
  <c r="Q1085" i="3"/>
  <c r="Q1087" i="3"/>
  <c r="Q1089" i="3"/>
  <c r="Q1091" i="3"/>
  <c r="Q1093" i="3"/>
  <c r="Q1095" i="3"/>
  <c r="Q1097" i="3"/>
  <c r="Q1099" i="3"/>
  <c r="Q1101" i="3"/>
  <c r="Q1103" i="3"/>
  <c r="Q1105" i="3"/>
  <c r="Q1107" i="3"/>
  <c r="Q1109" i="3"/>
  <c r="Q1111" i="3"/>
  <c r="Q1113" i="3"/>
  <c r="Q1115" i="3"/>
  <c r="Q1117" i="3"/>
  <c r="Q1119" i="3"/>
  <c r="Q1121" i="3"/>
  <c r="Q1123" i="3"/>
  <c r="Q1125" i="3"/>
  <c r="Q1127" i="3"/>
  <c r="Q1129" i="3"/>
  <c r="Q1131" i="3"/>
  <c r="Q1133" i="3"/>
  <c r="Q1135" i="3"/>
  <c r="Q1137" i="3"/>
  <c r="Q1139" i="3"/>
  <c r="Q1141" i="3"/>
  <c r="Q920" i="3"/>
  <c r="Q928" i="3"/>
  <c r="Q936" i="3"/>
  <c r="Q944" i="3"/>
  <c r="Q952" i="3"/>
  <c r="Q960" i="3"/>
  <c r="Q988" i="3"/>
  <c r="Q989" i="3"/>
  <c r="Q996" i="3"/>
  <c r="Q997" i="3"/>
  <c r="Q1004" i="3"/>
  <c r="Q1005" i="3"/>
  <c r="Q1012" i="3"/>
  <c r="Q1013" i="3"/>
  <c r="Q1020" i="3"/>
  <c r="Q1021" i="3"/>
  <c r="Q1145" i="3"/>
  <c r="Q1153" i="3"/>
  <c r="Q1161" i="3"/>
  <c r="Q1169" i="3"/>
  <c r="Q1177" i="3"/>
  <c r="Q1185" i="3"/>
  <c r="Q1193" i="3"/>
  <c r="Q1201" i="3"/>
  <c r="Q1205" i="3"/>
  <c r="Q1209" i="3"/>
  <c r="Q1213" i="3"/>
  <c r="Q1217" i="3"/>
  <c r="Q1221" i="3"/>
  <c r="Q1225" i="3"/>
  <c r="Q1229" i="3"/>
  <c r="Q1233" i="3"/>
  <c r="Q1237" i="3"/>
  <c r="Q1241" i="3"/>
  <c r="Q1245" i="3"/>
  <c r="Q1249" i="3"/>
  <c r="Q1253" i="3"/>
  <c r="Q1257" i="3"/>
  <c r="Q1263" i="3"/>
  <c r="Q1264" i="3"/>
  <c r="Q1271" i="3"/>
  <c r="Q1272" i="3"/>
  <c r="Q1418" i="3"/>
  <c r="Q1422" i="3"/>
  <c r="Q1424" i="3"/>
  <c r="Q1428" i="3"/>
  <c r="Q1430" i="3"/>
  <c r="Q1436" i="3"/>
  <c r="Q1438" i="3"/>
  <c r="Q1440" i="3"/>
  <c r="Q1143" i="3"/>
  <c r="Q1151" i="3"/>
  <c r="Q1159" i="3"/>
  <c r="Q1167" i="3"/>
  <c r="Q1175" i="3"/>
  <c r="Q1183" i="3"/>
  <c r="Q1191" i="3"/>
  <c r="Q1199" i="3"/>
  <c r="Q1265" i="3"/>
  <c r="Q1266" i="3"/>
  <c r="Q1273" i="3"/>
  <c r="Q1274" i="3"/>
  <c r="Q1278" i="3"/>
  <c r="Q1280" i="3"/>
  <c r="Q1282" i="3"/>
  <c r="Q1284" i="3"/>
  <c r="Q1286" i="3"/>
  <c r="Q1288" i="3"/>
  <c r="Q1290" i="3"/>
  <c r="Q1292" i="3"/>
  <c r="Q1294" i="3"/>
  <c r="Q1296" i="3"/>
  <c r="Q1298" i="3"/>
  <c r="Q1300" i="3"/>
  <c r="Q1302" i="3"/>
  <c r="Q1304" i="3"/>
  <c r="Q1306" i="3"/>
  <c r="Q1308" i="3"/>
  <c r="Q1310" i="3"/>
  <c r="Q1312" i="3"/>
  <c r="Q1314" i="3"/>
  <c r="Q1316" i="3"/>
  <c r="Q1318" i="3"/>
  <c r="Q1320" i="3"/>
  <c r="Q1322" i="3"/>
  <c r="Q1324" i="3"/>
  <c r="Q1326" i="3"/>
  <c r="Q1328" i="3"/>
  <c r="Q1330" i="3"/>
  <c r="Q1332" i="3"/>
  <c r="Q1334" i="3"/>
  <c r="Q1336" i="3"/>
  <c r="Q1338" i="3"/>
  <c r="Q1340" i="3"/>
  <c r="Q1342" i="3"/>
  <c r="Q1344" i="3"/>
  <c r="Q1346" i="3"/>
  <c r="Q1348" i="3"/>
  <c r="Q1350" i="3"/>
  <c r="Q1352" i="3"/>
  <c r="Q1354" i="3"/>
  <c r="Q1356" i="3"/>
  <c r="Q1358" i="3"/>
  <c r="Q1360" i="3"/>
  <c r="Q1362" i="3"/>
  <c r="Q1364" i="3"/>
  <c r="Q1366" i="3"/>
  <c r="Q1368" i="3"/>
  <c r="Q1370" i="3"/>
  <c r="Q1372" i="3"/>
  <c r="Q1374" i="3"/>
  <c r="Q1376" i="3"/>
  <c r="Q1378" i="3"/>
  <c r="Q1380" i="3"/>
  <c r="Q1382" i="3"/>
  <c r="Q1384" i="3"/>
  <c r="Q1386" i="3"/>
  <c r="Q1388" i="3"/>
  <c r="Q1390" i="3"/>
  <c r="Q1392" i="3"/>
  <c r="Q1394" i="3"/>
  <c r="Q1396" i="3"/>
  <c r="Q1398" i="3"/>
  <c r="Q1400" i="3"/>
  <c r="Q1402" i="3"/>
  <c r="Q1404" i="3"/>
  <c r="Q1406" i="3"/>
  <c r="Q1408" i="3"/>
  <c r="Q1410" i="3"/>
  <c r="Q1412" i="3"/>
  <c r="Q1426" i="3"/>
  <c r="Q1432" i="3"/>
  <c r="Q1434" i="3"/>
  <c r="Q1442" i="3"/>
  <c r="Q4" i="3"/>
  <c r="Q1149" i="3"/>
  <c r="Q1157" i="3"/>
  <c r="Q1165" i="3"/>
  <c r="Q1173" i="3"/>
  <c r="Q1181" i="3"/>
  <c r="Q1189" i="3"/>
  <c r="Q1197" i="3"/>
  <c r="Q1203" i="3"/>
  <c r="Q1207" i="3"/>
  <c r="Q1211" i="3"/>
  <c r="Q1215" i="3"/>
  <c r="Q1219" i="3"/>
  <c r="Q1223" i="3"/>
  <c r="Q1227" i="3"/>
  <c r="Q1231" i="3"/>
  <c r="Q1235" i="3"/>
  <c r="Q1239" i="3"/>
  <c r="Q1243" i="3"/>
  <c r="Q1247" i="3"/>
  <c r="Q1251" i="3"/>
  <c r="Q1255" i="3"/>
  <c r="Q1259" i="3"/>
  <c r="Q1260" i="3"/>
  <c r="Q1267" i="3"/>
  <c r="Q1268" i="3"/>
  <c r="Q1275" i="3"/>
  <c r="Q1276" i="3"/>
  <c r="Q1147" i="3"/>
  <c r="Q1155" i="3"/>
  <c r="Q1163" i="3"/>
  <c r="Q1171" i="3"/>
  <c r="Q1179" i="3"/>
  <c r="Q1187" i="3"/>
  <c r="Q1195" i="3"/>
  <c r="Q1261" i="3"/>
  <c r="Q1262" i="3"/>
  <c r="Q1269" i="3"/>
  <c r="Q1270" i="3"/>
  <c r="Q1277" i="3"/>
  <c r="Q1279" i="3"/>
  <c r="Q1281" i="3"/>
  <c r="Q1283" i="3"/>
  <c r="Q1285" i="3"/>
  <c r="Q1287" i="3"/>
  <c r="Q1289" i="3"/>
  <c r="Q1291" i="3"/>
  <c r="Q1293" i="3"/>
  <c r="Q1295" i="3"/>
  <c r="Q1297" i="3"/>
  <c r="Q1299" i="3"/>
  <c r="Q1301" i="3"/>
  <c r="Q1303" i="3"/>
  <c r="Q1305" i="3"/>
  <c r="Q1307" i="3"/>
  <c r="Q1309" i="3"/>
  <c r="Q1311" i="3"/>
  <c r="Q1313" i="3"/>
  <c r="Q1315" i="3"/>
  <c r="Q1317" i="3"/>
  <c r="Q1319" i="3"/>
  <c r="Q1321" i="3"/>
  <c r="Q1323" i="3"/>
  <c r="Q1325" i="3"/>
  <c r="Q1327" i="3"/>
  <c r="Q1329" i="3"/>
  <c r="Q1331" i="3"/>
  <c r="Q1333" i="3"/>
  <c r="Q1335" i="3"/>
  <c r="Q1337" i="3"/>
  <c r="Q1339" i="3"/>
  <c r="Q1341" i="3"/>
  <c r="Q1343" i="3"/>
  <c r="Q1345" i="3"/>
  <c r="Q1347" i="3"/>
  <c r="Q1349" i="3"/>
  <c r="Q1351" i="3"/>
  <c r="Q1353" i="3"/>
  <c r="Q1355" i="3"/>
  <c r="Q1357" i="3"/>
  <c r="Q1359" i="3"/>
  <c r="Q1361" i="3"/>
  <c r="Q1363" i="3"/>
  <c r="Q1365" i="3"/>
  <c r="Q1367" i="3"/>
  <c r="Q1369" i="3"/>
  <c r="Q1371" i="3"/>
  <c r="Q1373" i="3"/>
  <c r="Q1375" i="3"/>
  <c r="Q1377" i="3"/>
  <c r="Q1379" i="3"/>
  <c r="Q1381" i="3"/>
  <c r="Q1383" i="3"/>
  <c r="Q1385" i="3"/>
  <c r="Q1387" i="3"/>
  <c r="Q1389" i="3"/>
  <c r="Q1391" i="3"/>
  <c r="Q1393" i="3"/>
  <c r="Q1395" i="3"/>
  <c r="Q1397" i="3"/>
  <c r="Q1399" i="3"/>
  <c r="Q1401" i="3"/>
  <c r="Q1403" i="3"/>
  <c r="Q1405" i="3"/>
  <c r="Q1407" i="3"/>
  <c r="Q1409" i="3"/>
  <c r="Q1411" i="3"/>
  <c r="Q1413" i="3"/>
  <c r="Q1415" i="3"/>
  <c r="Q1417" i="3"/>
  <c r="Q1419" i="3"/>
  <c r="Q1421" i="3"/>
  <c r="Q1423" i="3"/>
  <c r="Q1425" i="3"/>
  <c r="Q1427" i="3"/>
  <c r="Q1429" i="3"/>
  <c r="Q1431" i="3"/>
  <c r="Q1433" i="3"/>
  <c r="Q1435" i="3"/>
  <c r="Q1437" i="3"/>
  <c r="Q1439" i="3"/>
  <c r="Q1441" i="3"/>
  <c r="Q3" i="3"/>
  <c r="Q1414" i="3"/>
  <c r="Q1416" i="3"/>
  <c r="Q1420" i="3"/>
</calcChain>
</file>

<file path=xl/sharedStrings.xml><?xml version="1.0" encoding="utf-8"?>
<sst xmlns="http://schemas.openxmlformats.org/spreadsheetml/2006/main" count="4301" uniqueCount="318">
  <si>
    <t>variable</t>
  </si>
  <si>
    <t>categorias</t>
  </si>
  <si>
    <t>tot</t>
  </si>
  <si>
    <t>tag0</t>
  </si>
  <si>
    <t>tag2</t>
  </si>
  <si>
    <t>tag1</t>
  </si>
  <si>
    <t>tag3</t>
  </si>
  <si>
    <t>tag10</t>
  </si>
  <si>
    <t>ANTMORA</t>
  </si>
  <si>
    <t>De 1 a 30</t>
  </si>
  <si>
    <t>De 31 a 60</t>
  </si>
  <si>
    <t>TENURECLIENTE</t>
  </si>
  <si>
    <t>1-3 Meses</t>
  </si>
  <si>
    <t>10-12 Meses</t>
  </si>
  <si>
    <t>13-18 Meses</t>
  </si>
  <si>
    <t>18-24 Meses</t>
  </si>
  <si>
    <t>2-3 A?os</t>
  </si>
  <si>
    <t>3-4 A?os</t>
  </si>
  <si>
    <t>4-5 A?os</t>
  </si>
  <si>
    <t>4-6 Meses</t>
  </si>
  <si>
    <t>5-8 A?os</t>
  </si>
  <si>
    <t>7-9 Meses</t>
  </si>
  <si>
    <t>8-10 A?os</t>
  </si>
  <si>
    <t>&gt;10 A?os</t>
  </si>
  <si>
    <t>TIPOCLIENTEHD</t>
  </si>
  <si>
    <t>Baja</t>
  </si>
  <si>
    <t>Bronce</t>
  </si>
  <si>
    <t>HD</t>
  </si>
  <si>
    <t>Oro</t>
  </si>
  <si>
    <t>Oro Nexus</t>
  </si>
  <si>
    <t>Plata</t>
  </si>
  <si>
    <t>Platino</t>
  </si>
  <si>
    <t>Plus</t>
  </si>
  <si>
    <t>Plus-HD</t>
  </si>
  <si>
    <t>PRODBASICO</t>
  </si>
  <si>
    <t>DFAMILY</t>
  </si>
  <si>
    <t>DFAMILY PLUS</t>
  </si>
  <si>
    <t>DFAMILY PLUS HD</t>
  </si>
  <si>
    <t>DIRECTV BRONCE</t>
  </si>
  <si>
    <t>DIRECTV BRONCE PLUS</t>
  </si>
  <si>
    <t>DIRECTV BRONCE PLUS HD</t>
  </si>
  <si>
    <t>DIRECTV ORO</t>
  </si>
  <si>
    <t>DIRECTV ORO HD</t>
  </si>
  <si>
    <t>DIRECTV ORO NEXUS</t>
  </si>
  <si>
    <t>DIRECTV ORO PLUS</t>
  </si>
  <si>
    <t>DIRECTV ORO PLUS HD</t>
  </si>
  <si>
    <t>DIRECTV PLATA</t>
  </si>
  <si>
    <t>DIRECTV PLATINO</t>
  </si>
  <si>
    <t>MOP</t>
  </si>
  <si>
    <t>INVOICE</t>
  </si>
  <si>
    <t>TARJ.CREDITO</t>
  </si>
  <si>
    <t>TARJETA</t>
  </si>
  <si>
    <t>AMEX</t>
  </si>
  <si>
    <t>CABAL</t>
  </si>
  <si>
    <t>CARTA</t>
  </si>
  <si>
    <t>CMR</t>
  </si>
  <si>
    <t>COOPEPL</t>
  </si>
  <si>
    <t>CREDMAS</t>
  </si>
  <si>
    <t>DEB_CTA</t>
  </si>
  <si>
    <t>DINERS</t>
  </si>
  <si>
    <t>ELECTRN</t>
  </si>
  <si>
    <t>EMPRSUR</t>
  </si>
  <si>
    <t>FAVACAR</t>
  </si>
  <si>
    <t>ITALCRE</t>
  </si>
  <si>
    <t>MAS</t>
  </si>
  <si>
    <t>MC</t>
  </si>
  <si>
    <t>NARANJA</t>
  </si>
  <si>
    <t>NATIVA</t>
  </si>
  <si>
    <t>NATIVMC</t>
  </si>
  <si>
    <t>NEVADA</t>
  </si>
  <si>
    <t>PATAGON</t>
  </si>
  <si>
    <t>SHOPPIN</t>
  </si>
  <si>
    <t>SUCREDI</t>
  </si>
  <si>
    <t>TDF</t>
  </si>
  <si>
    <t>VISA</t>
  </si>
  <si>
    <t>NOMMERCADO</t>
  </si>
  <si>
    <t>MM AMBA</t>
  </si>
  <si>
    <t>MM LITORAL</t>
  </si>
  <si>
    <t>MM NORTE</t>
  </si>
  <si>
    <t>MM PBA</t>
  </si>
  <si>
    <t>MM SUR</t>
  </si>
  <si>
    <t>NOMREM</t>
  </si>
  <si>
    <t>AMBA Sur I</t>
  </si>
  <si>
    <t>AMBA Sur II</t>
  </si>
  <si>
    <t>AMBA Sur III</t>
  </si>
  <si>
    <t>AMBA Sur IV</t>
  </si>
  <si>
    <t>Bs. As. Centro</t>
  </si>
  <si>
    <t>Bs. As. Norte</t>
  </si>
  <si>
    <t>Bs. As. Sur</t>
  </si>
  <si>
    <t>Capital Federal</t>
  </si>
  <si>
    <t>Cba. Centro</t>
  </si>
  <si>
    <t>Cba. Norte</t>
  </si>
  <si>
    <t>Cba. Sur</t>
  </si>
  <si>
    <t>Centro</t>
  </si>
  <si>
    <t>Costa</t>
  </si>
  <si>
    <t>Cuyo Centro</t>
  </si>
  <si>
    <t>Cuyo Norte</t>
  </si>
  <si>
    <t>Cuyo Sur</t>
  </si>
  <si>
    <t>Mesopotamia</t>
  </si>
  <si>
    <t>NOA Norte</t>
  </si>
  <si>
    <t>NOA Sur</t>
  </si>
  <si>
    <t>Noroeste</t>
  </si>
  <si>
    <t>Noroeste Litoral</t>
  </si>
  <si>
    <t>Norte</t>
  </si>
  <si>
    <t>Oeste</t>
  </si>
  <si>
    <t>Patagonia Centro</t>
  </si>
  <si>
    <t>Patagonia Norte</t>
  </si>
  <si>
    <t>Patagonia Sur</t>
  </si>
  <si>
    <t>Sta. Fe Centro</t>
  </si>
  <si>
    <t>Sta. Fe Sur</t>
  </si>
  <si>
    <t>NOMPROVINCIA</t>
  </si>
  <si>
    <t>BUENOS AIRES</t>
  </si>
  <si>
    <t>CAPITAL FEDERAL</t>
  </si>
  <si>
    <t>CATAMARCA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</si>
  <si>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</si>
  <si>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</si>
  <si>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</si>
  <si>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</si>
  <si>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</si>
  <si>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</si>
  <si>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</si>
  <si>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</si>
  <si>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</si>
  <si>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</si>
  <si>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</si>
  <si>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</si>
  <si>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</si>
  <si>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</si>
  <si>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</si>
  <si>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</si>
  <si>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</si>
  <si>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</si>
  <si>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SGO DEL ESTERO</t>
  </si>
  <si>
    <t>T. DEL FUEGO A.I.A.S.</t>
  </si>
  <si>
    <t>TUCUMAN</t>
  </si>
  <si>
    <t>CANALVTA</t>
  </si>
  <si>
    <t>AGENTE ORO</t>
  </si>
  <si>
    <t>AGENTE PLATA</t>
  </si>
  <si>
    <t>AGENTE PLATINO</t>
  </si>
  <si>
    <t>AGENTE ZAFIRO</t>
  </si>
  <si>
    <t>AGENTES ANTERIORES</t>
  </si>
  <si>
    <t>C-CORPORATE</t>
  </si>
  <si>
    <t>CALL INDIRECTO</t>
  </si>
  <si>
    <t>CANAL ELECTRONICO IN</t>
  </si>
  <si>
    <t>CANAL ELECTRONICO OUT</t>
  </si>
  <si>
    <t>CANAL ELECTRONICO WEB</t>
  </si>
  <si>
    <t>E-EMPLOYEE</t>
  </si>
  <si>
    <t>EJECUTIVOS / GERENTE</t>
  </si>
  <si>
    <t>I-INSTALLER</t>
  </si>
  <si>
    <t>IP - INSTALLER PREPAGO</t>
  </si>
  <si>
    <t>L-TELCO</t>
  </si>
  <si>
    <t>PUNTOS DISTRIBUCION</t>
  </si>
  <si>
    <t>RETAILER ELECTRO</t>
  </si>
  <si>
    <t>RETAILER SUPER</t>
  </si>
  <si>
    <t>S-BGH/RCA</t>
  </si>
  <si>
    <t>U-UNITS</t>
  </si>
  <si>
    <t>VENDEDOR VIAJANTE</t>
  </si>
  <si>
    <t>VENTA DIRECTA</t>
  </si>
  <si>
    <t>CODMOPDETALLE_M0</t>
  </si>
  <si>
    <t>1</t>
  </si>
  <si>
    <t>3</t>
  </si>
  <si>
    <t>4</t>
  </si>
  <si>
    <t>5</t>
  </si>
  <si>
    <t>6</t>
  </si>
  <si>
    <t>7</t>
  </si>
  <si>
    <t>?</t>
  </si>
  <si>
    <t>A</t>
  </si>
  <si>
    <t>C</t>
  </si>
  <si>
    <t>D</t>
  </si>
  <si>
    <t>E</t>
  </si>
  <si>
    <t>H</t>
  </si>
  <si>
    <t>I</t>
  </si>
  <si>
    <t>J</t>
  </si>
  <si>
    <t>L</t>
  </si>
  <si>
    <t>M</t>
  </si>
  <si>
    <t>N</t>
  </si>
  <si>
    <t>Q</t>
  </si>
  <si>
    <t>S</t>
  </si>
  <si>
    <t>T</t>
  </si>
  <si>
    <t>V</t>
  </si>
  <si>
    <t>W</t>
  </si>
  <si>
    <t>X</t>
  </si>
  <si>
    <t>Y</t>
  </si>
  <si>
    <t>CODESTADOCUENTA_M0</t>
  </si>
  <si>
    <t>F</t>
  </si>
  <si>
    <t>ANTMORA_M0_OLD</t>
  </si>
  <si>
    <t>DE 1 A 30</t>
  </si>
  <si>
    <t>DE 31 A 60</t>
  </si>
  <si>
    <t>DE 61 A 90</t>
  </si>
  <si>
    <t>DE 91 A 120</t>
  </si>
  <si>
    <t>ANTMORA_M1_OLD</t>
  </si>
  <si>
    <t>!</t>
  </si>
  <si>
    <t>DE 121 A 150</t>
  </si>
  <si>
    <t>DE 151 A 180</t>
  </si>
  <si>
    <t>MAS DE 180</t>
  </si>
  <si>
    <t>ANTMORA_M0_NEW</t>
  </si>
  <si>
    <t>ANTMORA_M1_NEW</t>
  </si>
  <si>
    <t>Peso</t>
  </si>
  <si>
    <t>CANTDECOSACTIVOS</t>
  </si>
  <si>
    <t>OSDENVIADO</t>
  </si>
  <si>
    <t>RECURR_6MESESANT_MISMORANGO</t>
  </si>
  <si>
    <t>RECURR_6MESESANT_DISTRANGO</t>
  </si>
  <si>
    <t>RECURR_6MESESANT_CUALQRANGO</t>
  </si>
  <si>
    <t>CODESTADOPRODUCTO</t>
  </si>
  <si>
    <t>CODTIPOCLIENTE</t>
  </si>
  <si>
    <t>AGREEMENT_TYPE</t>
  </si>
  <si>
    <t>DESCONEX_HIST</t>
  </si>
  <si>
    <t>LUGAR_DE_PAGO_NORM_M1</t>
  </si>
  <si>
    <t>LUGAR_DE_PAGO_NORM_M2</t>
  </si>
  <si>
    <t>TIENE_MAIL</t>
  </si>
  <si>
    <t>TIENE_CELULAR_SMS</t>
  </si>
  <si>
    <t>SIN_TEL</t>
  </si>
  <si>
    <t>CANT_LOGINS_MIDIRECTV_U3M</t>
  </si>
  <si>
    <t>CANT_CANC_U6M</t>
  </si>
  <si>
    <t>CANT_DX_U6M</t>
  </si>
  <si>
    <t>CANT_SUSP_U6M</t>
  </si>
  <si>
    <t>CANT_RECOCANC_U6M</t>
  </si>
  <si>
    <t>CANT_RECODX_U6M</t>
  </si>
  <si>
    <t>CANT_RECOSUSP_U6M</t>
  </si>
  <si>
    <t>CANT_CANC_U3M</t>
  </si>
  <si>
    <t>CANT_DX_U3M</t>
  </si>
  <si>
    <t>CANT_SUSP_U3M</t>
  </si>
  <si>
    <t>CANT_RECOCANC_U3M</t>
  </si>
  <si>
    <t>CANT_RECODX_U3M</t>
  </si>
  <si>
    <t>CANT_RECOSUSP_U3M</t>
  </si>
  <si>
    <t>CANT_CANC_U1M</t>
  </si>
  <si>
    <t>CANT_DX_U1M</t>
  </si>
  <si>
    <t>CANT_SUSP_U1M</t>
  </si>
  <si>
    <t>CANT_RECOCANC_U1M</t>
  </si>
  <si>
    <t>CANT_RECODESC_U1M</t>
  </si>
  <si>
    <t>CANT_RECOSUSP_U1M</t>
  </si>
  <si>
    <t>CANT_UP_U1M</t>
  </si>
  <si>
    <t>CANT_UP_U3M</t>
  </si>
  <si>
    <t>CANT_UP_U6M</t>
  </si>
  <si>
    <t>CANT_DOWN_U1M</t>
  </si>
  <si>
    <t>CANT_DOWN_U3M</t>
  </si>
  <si>
    <t>CANT_DOWN_U6M</t>
  </si>
  <si>
    <t>NOENTIENDE_ERROR_U1M</t>
  </si>
  <si>
    <t>SALDO_Y_PAGO_U1M</t>
  </si>
  <si>
    <t>CONSULTA_OSD_U1M</t>
  </si>
  <si>
    <t>FORMA_PAGO_U1M</t>
  </si>
  <si>
    <t>NOENTIENDE_ERROR_U3M</t>
  </si>
  <si>
    <t>SALDO_Y_PAGO_U3M</t>
  </si>
  <si>
    <t>CONSULTA_OSD_U3M</t>
  </si>
  <si>
    <t>FORMA_PAGO_U3M</t>
  </si>
  <si>
    <t>NOENTIENDE_ERROR_U6M</t>
  </si>
  <si>
    <t>SALDO_Y_PAGO_U6M</t>
  </si>
  <si>
    <t>CONSULTA_OSD_U6M</t>
  </si>
  <si>
    <t>FORMA_PAGO_U6M</t>
  </si>
  <si>
    <t>FINANZAS_U1M</t>
  </si>
  <si>
    <t>FINANZAS_U3M</t>
  </si>
  <si>
    <t>FINANZAS_U6M</t>
  </si>
  <si>
    <t>MORA_1_30_U6M</t>
  </si>
  <si>
    <t>MORA_1_30_U3M</t>
  </si>
  <si>
    <t>MORA_1_30_U1M</t>
  </si>
  <si>
    <t>MORA_31_60_U6M</t>
  </si>
  <si>
    <t>MORA_31_60_U3M</t>
  </si>
  <si>
    <t>MORA_31_60_U1M</t>
  </si>
  <si>
    <t>CANT_PAGOS_U6M</t>
  </si>
  <si>
    <t>CANT_PAGOS_U3M</t>
  </si>
  <si>
    <t>CANT_PAGOS_U1M</t>
  </si>
  <si>
    <t>CANT_REVERSAS_U1M</t>
  </si>
  <si>
    <t>CANT_REVERSAS_U3M</t>
  </si>
  <si>
    <t>CANT_REVERSAS_U6M</t>
  </si>
  <si>
    <t>CANT_MESES_NO_PAGO_U6M</t>
  </si>
  <si>
    <t>CANT_MESES_NO_PAGO_U3M</t>
  </si>
  <si>
    <t>NO_PAGO_U1M</t>
  </si>
  <si>
    <t>MUDNAZAS_U1M</t>
  </si>
  <si>
    <t>MUDANZAS_U3M</t>
  </si>
  <si>
    <t>MUDANZAS_U6M</t>
  </si>
  <si>
    <t>CAMBIO_TITULAR_U1M</t>
  </si>
  <si>
    <t>CAMBIO_TITULAR_U3M</t>
  </si>
  <si>
    <t>CAMBIO_TITULAR_U6M</t>
  </si>
  <si>
    <t>CANT_OFFERS_U1M</t>
  </si>
  <si>
    <t>CANT_OFFERS_U3M</t>
  </si>
  <si>
    <t>CANT_OFFERS_U6M</t>
  </si>
  <si>
    <t>OFFER_ACTIVA_U1M</t>
  </si>
  <si>
    <t>CANT_MESES_CON_OFFER_U3M</t>
  </si>
  <si>
    <t>CANT_MESES_CON_OFFER_U6M</t>
  </si>
  <si>
    <t>NET_U1M</t>
  </si>
  <si>
    <t>CANT_MESES_CON_NET_U3M</t>
  </si>
  <si>
    <t>CANT_MESES_CON_NET_U6M</t>
  </si>
  <si>
    <t>CANT_DESCARGA_FACT_U1M</t>
  </si>
  <si>
    <t>CANT_DESCARGA_FACT_U3M</t>
  </si>
  <si>
    <t>CANT_DESCARGA_FACT_U6M</t>
  </si>
  <si>
    <t>QUITA_U1M</t>
  </si>
  <si>
    <t>QUITA_U3M</t>
  </si>
  <si>
    <t>QUITA_U6M</t>
  </si>
  <si>
    <t>CANT_PAGOS_ONLINE_U1M</t>
  </si>
  <si>
    <t>CANT_PAGOS_ONLINE_U3M</t>
  </si>
  <si>
    <t>CANT_PAGOS_ONLINE_U6M</t>
  </si>
  <si>
    <t>CAMBIO_TITULARIDAD_U1M</t>
  </si>
  <si>
    <t>CAMBIO_TITULARIDAD_U3M</t>
  </si>
  <si>
    <t>CAMBIO_TITULARIDAD_U6M</t>
  </si>
  <si>
    <t>MESES_PREMIUM_U1M</t>
  </si>
  <si>
    <t>MESES_PREMIUM_U3M</t>
  </si>
  <si>
    <t>MESES_PREMIUM_U6M</t>
  </si>
  <si>
    <t>CAMBIO_MOP_U1M</t>
  </si>
  <si>
    <t>CAMBIO_MOP_U3M</t>
  </si>
  <si>
    <t>CAMBIO_MOP_U6M</t>
  </si>
  <si>
    <t>CAMBIO_MOP_EFECTIVO_U1M</t>
  </si>
  <si>
    <t>CAMBIO_MOP_EFECTIVO_U3M</t>
  </si>
  <si>
    <t>CAMBIO_MOP_EFECTIVO_U6M</t>
  </si>
  <si>
    <t>CAMBIO_MOP_TARJETA_U1M</t>
  </si>
  <si>
    <t>CAMBIO_MOP_TARJETA_U3M</t>
  </si>
  <si>
    <t>CAMBIO_MOP_TARJETA_U6M</t>
  </si>
  <si>
    <t>TELECENTER</t>
  </si>
  <si>
    <t>B</t>
  </si>
  <si>
    <t>R</t>
  </si>
  <si>
    <t>CREDENC</t>
  </si>
  <si>
    <t>indicador</t>
  </si>
  <si>
    <t>mayormenor</t>
  </si>
  <si>
    <t>Row Labels</t>
  </si>
  <si>
    <t>Grand Total</t>
  </si>
  <si>
    <t>Count of mayormenor</t>
  </si>
  <si>
    <t>Count of 20</t>
  </si>
  <si>
    <t>Column Labels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</si>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</sst>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 * #,##0_ ;_ * \-#,##0_ ;_ * &quot;-&quot;??_ ;_ @_ "/>
    <numFmt numFmtId="166" formatCode="_ * #,##0.000_ ;_ * \-#,##0.000_ ;_ * &quot;-&quot;??_ ;_ @_ 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65" fontId="0" fillId="0" borderId="0" xfId="1" applyNumberFormat="1" applyFont="1"/>
    <xf numFmtId="9" fontId="0" fillId="0" borderId="0" xfId="2" applyFont="1"/>
    <xf numFmtId="164" fontId="2" fillId="4" borderId="0" xfId="1" applyFont="1" applyFill="1"/>
    <xf numFmtId="49" fontId="0" fillId="0" borderId="1" xfId="0" applyNumberFormat="1" applyBorder="1"/>
    <xf numFmtId="165" fontId="0" fillId="0" borderId="1" xfId="1" applyNumberFormat="1" applyFont="1" applyBorder="1"/>
    <xf numFmtId="164" fontId="2" fillId="4" borderId="1" xfId="1" applyFont="1" applyFill="1" applyBorder="1"/>
    <xf numFmtId="0" fontId="2" fillId="2" borderId="1" xfId="0" applyFont="1" applyFill="1" applyBorder="1"/>
    <xf numFmtId="165" fontId="2" fillId="3" borderId="2" xfId="0" applyNumberFormat="1" applyFont="1" applyFill="1" applyBorder="1"/>
    <xf numFmtId="9" fontId="2" fillId="3" borderId="2" xfId="2" applyFont="1" applyFill="1" applyBorder="1"/>
    <xf numFmtId="164" fontId="2" fillId="3" borderId="2" xfId="1" applyFont="1" applyFill="1" applyBorder="1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9" fontId="0" fillId="0" borderId="1" xfId="2" applyFont="1" applyBorder="1"/>
    <xf numFmtId="0" fontId="2" fillId="2" borderId="4" xfId="0" applyFont="1" applyFill="1" applyBorder="1"/>
    <xf numFmtId="9" fontId="2" fillId="3" borderId="5" xfId="2" applyFont="1" applyFill="1" applyBorder="1"/>
    <xf numFmtId="9" fontId="2" fillId="4" borderId="3" xfId="2" applyFont="1" applyFill="1" applyBorder="1"/>
    <xf numFmtId="9" fontId="2" fillId="4" borderId="4" xfId="2" applyFont="1" applyFill="1" applyBorder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2" fillId="4" borderId="0" xfId="1" applyFont="1" applyFill="1" applyBorder="1"/>
    <xf numFmtId="1" fontId="0" fillId="0" borderId="1" xfId="0" applyNumberFormat="1" applyBorder="1"/>
    <xf numFmtId="49" fontId="0" fillId="0" borderId="6" xfId="0" applyNumberFormat="1" applyBorder="1"/>
    <xf numFmtId="1" fontId="0" fillId="0" borderId="6" xfId="0" applyNumberFormat="1" applyBorder="1"/>
    <xf numFmtId="165" fontId="0" fillId="0" borderId="6" xfId="1" applyNumberFormat="1" applyFont="1" applyBorder="1"/>
    <xf numFmtId="9" fontId="0" fillId="0" borderId="6" xfId="2" applyFont="1" applyBorder="1"/>
    <xf numFmtId="9" fontId="2" fillId="4" borderId="7" xfId="2" applyFont="1" applyFill="1" applyBorder="1"/>
    <xf numFmtId="164" fontId="2" fillId="4" borderId="6" xfId="1" applyFont="1" applyFill="1" applyBorder="1"/>
    <xf numFmtId="49" fontId="0" fillId="0" borderId="0" xfId="0" applyNumberFormat="1" applyBorder="1"/>
    <xf numFmtId="1" fontId="0" fillId="0" borderId="0" xfId="0" applyNumberFormat="1" applyBorder="1"/>
    <xf numFmtId="165" fontId="0" fillId="0" borderId="0" xfId="1" applyNumberFormat="1" applyFont="1" applyBorder="1"/>
    <xf numFmtId="9" fontId="0" fillId="0" borderId="0" xfId="2" applyFont="1" applyBorder="1"/>
    <xf numFmtId="49" fontId="0" fillId="0" borderId="2" xfId="0" applyNumberFormat="1" applyBorder="1"/>
    <xf numFmtId="1" fontId="0" fillId="0" borderId="2" xfId="0" applyNumberFormat="1" applyBorder="1"/>
    <xf numFmtId="165" fontId="0" fillId="0" borderId="2" xfId="1" applyNumberFormat="1" applyFont="1" applyBorder="1"/>
    <xf numFmtId="9" fontId="0" fillId="0" borderId="2" xfId="2" applyFont="1" applyBorder="1"/>
    <xf numFmtId="9" fontId="2" fillId="4" borderId="5" xfId="2" applyFont="1" applyFill="1" applyBorder="1"/>
    <xf numFmtId="164" fontId="2" fillId="4" borderId="2" xfId="1" applyFont="1" applyFill="1" applyBorder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2" fillId="2" borderId="1" xfId="0" applyNumberFormat="1" applyFont="1" applyFill="1" applyBorder="1"/>
    <xf numFmtId="11" fontId="0" fillId="0" borderId="0" xfId="2" applyNumberFormat="1" applyFont="1"/>
    <xf numFmtId="0" fontId="0" fillId="0" borderId="0" xfId="0"/>
    <xf numFmtId="49" fontId="0" fillId="0" borderId="0" xfId="0" applyNumberFormat="1"/>
    <xf numFmtId="11" fontId="0" fillId="0" borderId="1" xfId="2" applyNumberFormat="1" applyFont="1" applyBorder="1"/>
    <xf numFmtId="49" fontId="3" fillId="0" borderId="0" xfId="0" applyNumberFormat="1" applyFont="1"/>
    <xf numFmtId="49" fontId="3" fillId="0" borderId="1" xfId="0" applyNumberFormat="1" applyFont="1" applyBorder="1"/>
    <xf numFmtId="49" fontId="0" fillId="5" borderId="0" xfId="0" applyNumberFormat="1" applyFill="1"/>
    <xf numFmtId="11" fontId="0" fillId="0" borderId="0" xfId="2" applyNumberFormat="1" applyFont="1" applyBorder="1"/>
    <xf numFmtId="164" fontId="0" fillId="0" borderId="0" xfId="0" applyNumberFormat="1"/>
    <xf numFmtId="164" fontId="0" fillId="0" borderId="0" xfId="1" applyFont="1"/>
    <xf numFmtId="166" fontId="0" fillId="0" borderId="0" xfId="1" applyNumberFormat="1" applyFont="1"/>
    <xf numFmtId="164" fontId="0" fillId="0" borderId="8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13" xfId="0" applyNumberFormat="1" applyBorder="1"/>
    <xf numFmtId="164" fontId="0" fillId="0" borderId="8" xfId="1" applyFont="1" applyBorder="1"/>
    <xf numFmtId="164" fontId="0" fillId="0" borderId="6" xfId="1" applyFont="1" applyBorder="1"/>
    <xf numFmtId="164" fontId="0" fillId="0" borderId="9" xfId="1" applyFont="1" applyBorder="1"/>
    <xf numFmtId="164" fontId="0" fillId="0" borderId="12" xfId="1" applyFont="1" applyBorder="1"/>
    <xf numFmtId="164" fontId="0" fillId="0" borderId="0" xfId="1" applyFont="1" applyBorder="1"/>
    <xf numFmtId="164" fontId="0" fillId="0" borderId="13" xfId="1" applyFont="1" applyBorder="1"/>
    <xf numFmtId="164" fontId="0" fillId="0" borderId="10" xfId="1" applyFont="1" applyBorder="1"/>
    <xf numFmtId="164" fontId="0" fillId="0" borderId="1" xfId="1" applyFont="1" applyBorder="1"/>
    <xf numFmtId="164" fontId="0" fillId="0" borderId="11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2" applyNumberFormat="1" applyFon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21.993402546294" createdVersion="4" refreshedVersion="4" minRefreshableVersion="3" recordCount="1350">
  <cacheSource type="worksheet">
    <worksheetSource ref="A1:A1351" sheet="Sheet1"/>
  </cacheSource>
  <cacheFields count="1">
    <cacheField name="mayormenor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121.994240624997" createdVersion="4" refreshedVersion="4" minRefreshableVersion="3" recordCount="1352">
  <cacheSource type="worksheet">
    <worksheetSource ref="A1:B1048576" sheet="Sheet1"/>
  </cacheSource>
  <cacheFields count="2">
    <cacheField name="mayormenor" numFmtId="0">
      <sharedItems containsString="0" containsBlank="1" containsNumber="1" containsInteger="1" minValue="0" maxValue="1" count="3">
        <n v="1"/>
        <n v="0"/>
        <m/>
      </sharedItems>
    </cacheField>
    <cacheField name="20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0"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52"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1"/>
  </r>
  <r>
    <x v="0"/>
    <x v="1"/>
  </r>
  <r>
    <x v="0"/>
    <x v="0"/>
  </r>
  <r>
    <x v="1"/>
    <x v="0"/>
  </r>
  <r>
    <x v="1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1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1"/>
    <x v="0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0"/>
    <x v="1"/>
  </r>
  <r>
    <x v="0"/>
    <x v="1"/>
  </r>
  <r>
    <x v="1"/>
    <x v="0"/>
  </r>
  <r>
    <x v="1"/>
    <x v="1"/>
  </r>
  <r>
    <x v="0"/>
    <x v="1"/>
  </r>
  <r>
    <x v="0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2"/>
    <x v="2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mayormen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" firstHeaderRow="1" firstDataRow="2" firstDataCol="1"/>
  <pivotFields count="2">
    <pivotField axis="axisCol" showAll="0">
      <items count="4">
        <item x="1"/>
        <item x="0"/>
        <item h="1"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20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2"/>
  <sheetViews>
    <sheetView showGridLines="0" zoomScale="80" zoomScaleNormal="80" workbookViewId="0">
      <selection activeCell="B36" sqref="B36"/>
    </sheetView>
  </sheetViews>
  <sheetFormatPr baseColWidth="10" defaultRowHeight="15" x14ac:dyDescent="0.2"/>
  <cols>
    <col min="1" max="1" width="35.83203125" bestFit="1" customWidth="1"/>
    <col min="2" max="2" width="25.83203125" bestFit="1" customWidth="1"/>
    <col min="3" max="3" width="10.83203125" bestFit="1" customWidth="1"/>
    <col min="4" max="4" width="9.83203125" bestFit="1" customWidth="1"/>
    <col min="5" max="5" width="12" bestFit="1" customWidth="1"/>
    <col min="6" max="7" width="10.83203125" bestFit="1" customWidth="1"/>
    <col min="8" max="8" width="12" bestFit="1" customWidth="1"/>
    <col min="9" max="13" width="13" bestFit="1" customWidth="1"/>
    <col min="14" max="14" width="12.5" customWidth="1"/>
    <col min="15" max="16" width="7.1640625" bestFit="1" customWidth="1"/>
    <col min="17" max="17" width="6" bestFit="1" customWidth="1"/>
    <col min="18" max="18" width="7.1640625" bestFit="1" customWidth="1"/>
    <col min="19" max="19" width="6.33203125" bestFit="1" customWidth="1"/>
  </cols>
  <sheetData>
    <row r="1" spans="1:19" ht="16" thickBot="1" x14ac:dyDescent="0.25">
      <c r="A1" s="7" t="s">
        <v>0</v>
      </c>
      <c r="B1" s="11" t="s">
        <v>1</v>
      </c>
      <c r="C1" s="7">
        <v>0</v>
      </c>
      <c r="D1" s="7">
        <v>1</v>
      </c>
      <c r="E1" s="7">
        <v>2</v>
      </c>
      <c r="F1" s="7">
        <v>3</v>
      </c>
      <c r="G1" s="7">
        <v>10</v>
      </c>
      <c r="H1" s="7" t="s">
        <v>2</v>
      </c>
      <c r="I1" s="7" t="s">
        <v>3</v>
      </c>
      <c r="J1" s="7" t="s">
        <v>5</v>
      </c>
      <c r="K1" s="7" t="s">
        <v>4</v>
      </c>
      <c r="L1" s="7" t="s">
        <v>6</v>
      </c>
      <c r="M1" s="7" t="s">
        <v>7</v>
      </c>
      <c r="N1" s="14" t="s">
        <v>197</v>
      </c>
      <c r="O1" s="7" t="s">
        <v>3</v>
      </c>
      <c r="P1" s="7" t="s">
        <v>5</v>
      </c>
      <c r="Q1" s="7" t="s">
        <v>4</v>
      </c>
      <c r="R1" s="7" t="s">
        <v>6</v>
      </c>
      <c r="S1" s="7" t="s">
        <v>7</v>
      </c>
    </row>
    <row r="2" spans="1:19" ht="16" thickBot="1" x14ac:dyDescent="0.25">
      <c r="A2" s="12"/>
      <c r="B2" s="12"/>
      <c r="C2" s="8">
        <f>+C3+C4</f>
        <v>14571</v>
      </c>
      <c r="D2" s="8">
        <f t="shared" ref="D2:H2" si="0">+D3+D4</f>
        <v>3189</v>
      </c>
      <c r="E2" s="8">
        <f t="shared" si="0"/>
        <v>166397</v>
      </c>
      <c r="F2" s="8">
        <f t="shared" si="0"/>
        <v>21413</v>
      </c>
      <c r="G2" s="8">
        <f t="shared" si="0"/>
        <v>46840</v>
      </c>
      <c r="H2" s="8">
        <f t="shared" si="0"/>
        <v>252410</v>
      </c>
      <c r="I2" s="9">
        <f>+C2/$H$2</f>
        <v>5.7727506834119091E-2</v>
      </c>
      <c r="J2" s="9">
        <f>+D2/$H$2</f>
        <v>1.2634206251733291E-2</v>
      </c>
      <c r="K2" s="9">
        <f>+E2/$H$2</f>
        <v>0.65923299393843349</v>
      </c>
      <c r="L2" s="9">
        <f t="shared" ref="L2:M2" si="1">+F2/$H$2</f>
        <v>8.483419832811695E-2</v>
      </c>
      <c r="M2" s="9">
        <f t="shared" si="1"/>
        <v>0.18557109464759716</v>
      </c>
      <c r="N2" s="15">
        <f>+H2/$H$2</f>
        <v>1</v>
      </c>
      <c r="O2" s="10">
        <f>+I2/$I$2</f>
        <v>1</v>
      </c>
      <c r="P2" s="10">
        <f>+J2/$J$2</f>
        <v>1</v>
      </c>
      <c r="Q2" s="10">
        <f>+K2/$K$2</f>
        <v>1</v>
      </c>
      <c r="R2" s="10">
        <f>+L2/$L$2</f>
        <v>1</v>
      </c>
      <c r="S2" s="10">
        <f>+M2/$M$2</f>
        <v>1</v>
      </c>
    </row>
    <row r="3" spans="1:19" x14ac:dyDescent="0.2">
      <c r="A3" s="18" t="s">
        <v>8</v>
      </c>
      <c r="B3" s="18" t="s">
        <v>9</v>
      </c>
      <c r="C3" s="1">
        <v>14570</v>
      </c>
      <c r="D3" s="1">
        <v>3187</v>
      </c>
      <c r="E3" s="1">
        <v>160766</v>
      </c>
      <c r="F3" s="1">
        <v>17232</v>
      </c>
      <c r="G3" s="1">
        <v>34197</v>
      </c>
      <c r="H3" s="1">
        <v>229952</v>
      </c>
      <c r="I3" s="2">
        <v>6.3361049262454769E-2</v>
      </c>
      <c r="J3" s="2">
        <v>1.3859414138602838E-2</v>
      </c>
      <c r="K3" s="2">
        <v>0.6991285137767882</v>
      </c>
      <c r="L3" s="2">
        <v>7.4937378235457833E-2</v>
      </c>
      <c r="M3" s="2">
        <v>0.14871364458669636</v>
      </c>
      <c r="N3" s="16">
        <f>+H3/$H$2</f>
        <v>0.91102571213501837</v>
      </c>
      <c r="O3" s="3">
        <f>+I3/$I$2</f>
        <v>1.0975885281954709</v>
      </c>
      <c r="P3" s="3">
        <f>+J3/$J$2</f>
        <v>1.0969754539745193</v>
      </c>
      <c r="Q3" s="3">
        <f>+K3/$K$2</f>
        <v>1.0605180872395483</v>
      </c>
      <c r="R3" s="3">
        <f>+L3/$L$2</f>
        <v>0.88333926308373012</v>
      </c>
      <c r="S3" s="3">
        <f>+M3/$M$2</f>
        <v>0.80138366844850617</v>
      </c>
    </row>
    <row r="4" spans="1:19" ht="16" thickBot="1" x14ac:dyDescent="0.25">
      <c r="A4" s="4" t="s">
        <v>8</v>
      </c>
      <c r="B4" s="4" t="s">
        <v>10</v>
      </c>
      <c r="C4" s="5">
        <v>1</v>
      </c>
      <c r="D4" s="5">
        <v>2</v>
      </c>
      <c r="E4" s="5">
        <v>5631</v>
      </c>
      <c r="F4" s="5">
        <v>4181</v>
      </c>
      <c r="G4" s="5">
        <v>12643</v>
      </c>
      <c r="H4" s="5">
        <v>22458</v>
      </c>
      <c r="I4" s="13">
        <v>4.4527562561225396E-5</v>
      </c>
      <c r="J4" s="13">
        <v>8.9055125122450792E-5</v>
      </c>
      <c r="K4" s="13">
        <v>0.25073470478226023</v>
      </c>
      <c r="L4" s="13">
        <v>0.18616973906848339</v>
      </c>
      <c r="M4" s="13">
        <v>0.56296197346157273</v>
      </c>
      <c r="N4" s="17">
        <f t="shared" ref="N4" si="2">+H4/$H$2</f>
        <v>8.8974287864981572E-2</v>
      </c>
      <c r="O4" s="6">
        <f t="shared" ref="O4" si="3">+I4/$I$2</f>
        <v>7.7134047533312076E-4</v>
      </c>
      <c r="P4" s="6">
        <f t="shared" ref="P4" si="4">+J4/$J$2</f>
        <v>7.0487313051608045E-3</v>
      </c>
      <c r="Q4" s="6">
        <f t="shared" ref="Q4" si="5">+K4/$K$2</f>
        <v>0.38034307610167434</v>
      </c>
      <c r="R4" s="6">
        <f t="shared" ref="R4" si="6">+L4/$L$2</f>
        <v>2.1945128584633582</v>
      </c>
      <c r="S4" s="6">
        <f t="shared" ref="S4" si="7">+M4/$M$2</f>
        <v>3.0336727523790685</v>
      </c>
    </row>
    <row r="5" spans="1:19" x14ac:dyDescent="0.2">
      <c r="A5" s="18" t="s">
        <v>195</v>
      </c>
      <c r="B5" s="18" t="s">
        <v>186</v>
      </c>
      <c r="C5" s="1">
        <v>14333</v>
      </c>
      <c r="D5" s="1">
        <v>3046</v>
      </c>
      <c r="E5" s="1">
        <v>155488</v>
      </c>
      <c r="F5" s="1">
        <v>15397</v>
      </c>
      <c r="G5" s="1">
        <v>28816</v>
      </c>
      <c r="H5" s="1">
        <v>217080</v>
      </c>
      <c r="I5" s="2">
        <v>6.6026349732817388E-2</v>
      </c>
      <c r="J5" s="2">
        <v>1.4031693384927216E-2</v>
      </c>
      <c r="K5" s="2">
        <v>0.71627049935507647</v>
      </c>
      <c r="L5" s="2">
        <v>7.0927768564584479E-2</v>
      </c>
      <c r="M5" s="2">
        <v>0.13274368896259445</v>
      </c>
      <c r="N5" s="16">
        <f t="shared" ref="N5:N68" si="8">+H5/$H$2</f>
        <v>0.86002931738045241</v>
      </c>
      <c r="O5" s="21">
        <f t="shared" ref="O5:O68" si="9">+I5/$I$2</f>
        <v>1.1437589002855286</v>
      </c>
      <c r="P5" s="21">
        <f t="shared" ref="P5:P68" si="10">+J5/$J$2</f>
        <v>1.1106113914360234</v>
      </c>
      <c r="Q5" s="21">
        <f t="shared" ref="Q5:Q68" si="11">+K5/$K$2</f>
        <v>1.0865210114498149</v>
      </c>
      <c r="R5" s="21">
        <f t="shared" ref="R5:R68" si="12">+L5/$L$2</f>
        <v>0.83607519093012506</v>
      </c>
      <c r="S5" s="21">
        <f t="shared" ref="S5:S68" si="13">+M5/$M$2</f>
        <v>0.71532524617951465</v>
      </c>
    </row>
    <row r="6" spans="1:19" x14ac:dyDescent="0.2">
      <c r="A6" s="18" t="s">
        <v>195</v>
      </c>
      <c r="B6" s="18" t="s">
        <v>187</v>
      </c>
      <c r="C6" s="1">
        <v>234</v>
      </c>
      <c r="D6" s="1">
        <v>140</v>
      </c>
      <c r="E6" s="1">
        <v>10703</v>
      </c>
      <c r="F6" s="1">
        <v>5821</v>
      </c>
      <c r="G6" s="1">
        <v>16853</v>
      </c>
      <c r="H6" s="1">
        <v>33751</v>
      </c>
      <c r="I6" s="2">
        <v>6.9331279073212649E-3</v>
      </c>
      <c r="J6" s="2">
        <v>4.1480252436964828E-3</v>
      </c>
      <c r="K6" s="2">
        <v>0.31711652988059613</v>
      </c>
      <c r="L6" s="2">
        <v>0.17246896388255162</v>
      </c>
      <c r="M6" s="2">
        <v>0.49933335308583449</v>
      </c>
      <c r="N6" s="16">
        <f t="shared" si="8"/>
        <v>0.13371498752030428</v>
      </c>
      <c r="O6" s="21">
        <f t="shared" si="9"/>
        <v>0.12010094125914217</v>
      </c>
      <c r="P6" s="21">
        <f t="shared" si="10"/>
        <v>0.32831704351252095</v>
      </c>
      <c r="Q6" s="21">
        <f t="shared" si="11"/>
        <v>0.48103862033066264</v>
      </c>
      <c r="R6" s="21">
        <f t="shared" si="12"/>
        <v>2.0330122436648228</v>
      </c>
      <c r="S6" s="21">
        <f t="shared" si="13"/>
        <v>2.6907927338256936</v>
      </c>
    </row>
    <row r="7" spans="1:19" x14ac:dyDescent="0.2">
      <c r="A7" s="18" t="s">
        <v>195</v>
      </c>
      <c r="B7" s="18" t="s">
        <v>188</v>
      </c>
      <c r="C7" s="1">
        <v>3</v>
      </c>
      <c r="D7" s="1">
        <v>2</v>
      </c>
      <c r="E7" s="1">
        <v>206</v>
      </c>
      <c r="F7" s="1">
        <v>194</v>
      </c>
      <c r="G7" s="1">
        <v>1171</v>
      </c>
      <c r="H7" s="1">
        <v>1576</v>
      </c>
      <c r="I7" s="2">
        <v>1.9035532994923859E-3</v>
      </c>
      <c r="J7" s="2">
        <v>1.2690355329949238E-3</v>
      </c>
      <c r="K7" s="2">
        <v>0.13071065989847716</v>
      </c>
      <c r="L7" s="2">
        <v>0.12309644670050761</v>
      </c>
      <c r="M7" s="2">
        <v>0.74302030456852797</v>
      </c>
      <c r="N7" s="16">
        <f t="shared" si="8"/>
        <v>6.243809674735549E-3</v>
      </c>
      <c r="O7" s="21">
        <f t="shared" si="9"/>
        <v>3.2974805320490914E-2</v>
      </c>
      <c r="P7" s="21">
        <f t="shared" si="10"/>
        <v>0.10044442109854146</v>
      </c>
      <c r="Q7" s="21">
        <f t="shared" si="11"/>
        <v>0.19827687797841681</v>
      </c>
      <c r="R7" s="21">
        <f t="shared" si="12"/>
        <v>1.4510238692231414</v>
      </c>
      <c r="S7" s="21">
        <f t="shared" si="13"/>
        <v>4.0039657360406098</v>
      </c>
    </row>
    <row r="8" spans="1:19" ht="16" thickBot="1" x14ac:dyDescent="0.25">
      <c r="A8" s="4" t="s">
        <v>195</v>
      </c>
      <c r="B8" s="4" t="s">
        <v>189</v>
      </c>
      <c r="C8" s="5">
        <v>1</v>
      </c>
      <c r="D8" s="5">
        <v>1</v>
      </c>
      <c r="E8" s="5"/>
      <c r="F8" s="5">
        <v>1</v>
      </c>
      <c r="G8" s="5"/>
      <c r="H8" s="5">
        <v>3</v>
      </c>
      <c r="I8" s="13">
        <v>0.33333333333333331</v>
      </c>
      <c r="J8" s="13">
        <v>0.33333333333333331</v>
      </c>
      <c r="K8" s="13"/>
      <c r="L8" s="13">
        <v>0.33333333333333331</v>
      </c>
      <c r="M8" s="13"/>
      <c r="N8" s="17">
        <f t="shared" si="8"/>
        <v>1.1885424507745335E-5</v>
      </c>
      <c r="O8" s="6">
        <f t="shared" si="9"/>
        <v>5.7742547983437422</v>
      </c>
      <c r="P8" s="6">
        <f>+J8/$J$2</f>
        <v>26.38340127521689</v>
      </c>
      <c r="Q8" s="6">
        <f t="shared" si="11"/>
        <v>0</v>
      </c>
      <c r="R8" s="6">
        <f t="shared" si="12"/>
        <v>3.9292330204392969</v>
      </c>
      <c r="S8" s="6">
        <f t="shared" si="13"/>
        <v>0</v>
      </c>
    </row>
    <row r="9" spans="1:19" x14ac:dyDescent="0.2">
      <c r="A9" s="18" t="s">
        <v>185</v>
      </c>
      <c r="B9" s="18" t="s">
        <v>186</v>
      </c>
      <c r="C9" s="1">
        <v>14559</v>
      </c>
      <c r="D9" s="1">
        <v>3181</v>
      </c>
      <c r="E9" s="1">
        <v>162127</v>
      </c>
      <c r="F9" s="1">
        <v>17910</v>
      </c>
      <c r="G9" s="1">
        <v>41863</v>
      </c>
      <c r="H9" s="1">
        <v>239640</v>
      </c>
      <c r="I9" s="2">
        <v>6.0753630445668505E-2</v>
      </c>
      <c r="J9" s="2">
        <v>1.3274077783341678E-2</v>
      </c>
      <c r="K9" s="2">
        <v>0.67654398264062765</v>
      </c>
      <c r="L9" s="2">
        <v>7.4737105658487735E-2</v>
      </c>
      <c r="M9" s="2">
        <v>0.17469120347187447</v>
      </c>
      <c r="N9" s="16">
        <f t="shared" si="8"/>
        <v>0.94940770967869736</v>
      </c>
      <c r="O9" s="21">
        <f t="shared" si="9"/>
        <v>1.0524208263531114</v>
      </c>
      <c r="P9" s="21">
        <f t="shared" si="10"/>
        <v>1.0506459621490352</v>
      </c>
      <c r="Q9" s="21">
        <f t="shared" si="11"/>
        <v>1.0262592874770629</v>
      </c>
      <c r="R9" s="21">
        <f t="shared" si="12"/>
        <v>0.88097851021617191</v>
      </c>
      <c r="S9" s="21">
        <f t="shared" si="13"/>
        <v>0.94137076576293421</v>
      </c>
    </row>
    <row r="10" spans="1:19" x14ac:dyDescent="0.2">
      <c r="A10" s="18" t="s">
        <v>185</v>
      </c>
      <c r="B10" s="18" t="s">
        <v>187</v>
      </c>
      <c r="C10" s="1">
        <v>8</v>
      </c>
      <c r="D10" s="1">
        <v>6</v>
      </c>
      <c r="E10" s="1">
        <v>4235</v>
      </c>
      <c r="F10" s="1">
        <v>3443</v>
      </c>
      <c r="G10" s="1">
        <v>4838</v>
      </c>
      <c r="H10" s="1">
        <v>12530</v>
      </c>
      <c r="I10" s="2">
        <v>6.3846767757382277E-4</v>
      </c>
      <c r="J10" s="2">
        <v>4.7885075818036713E-4</v>
      </c>
      <c r="K10" s="2">
        <v>0.33798882681564246</v>
      </c>
      <c r="L10" s="2">
        <v>0.27478052673583397</v>
      </c>
      <c r="M10" s="2">
        <v>0.38611332801276937</v>
      </c>
      <c r="N10" s="16">
        <f t="shared" si="8"/>
        <v>4.9641456360683019E-2</v>
      </c>
      <c r="O10" s="21">
        <f t="shared" si="9"/>
        <v>1.1060025152454094E-2</v>
      </c>
      <c r="P10" s="21">
        <f t="shared" si="10"/>
        <v>3.7901135112043419E-2</v>
      </c>
      <c r="Q10" s="21">
        <f t="shared" si="11"/>
        <v>0.51270010743304462</v>
      </c>
      <c r="R10" s="21">
        <f t="shared" si="12"/>
        <v>3.2390301570724258</v>
      </c>
      <c r="S10" s="21">
        <f t="shared" si="13"/>
        <v>2.0806760274061298</v>
      </c>
    </row>
    <row r="11" spans="1:19" x14ac:dyDescent="0.2">
      <c r="A11" s="18" t="s">
        <v>185</v>
      </c>
      <c r="B11" s="18" t="s">
        <v>188</v>
      </c>
      <c r="C11" s="1">
        <v>3</v>
      </c>
      <c r="D11" s="1">
        <v>1</v>
      </c>
      <c r="E11" s="1">
        <v>35</v>
      </c>
      <c r="F11" s="1">
        <v>59</v>
      </c>
      <c r="G11" s="1">
        <v>139</v>
      </c>
      <c r="H11" s="1">
        <v>237</v>
      </c>
      <c r="I11" s="2">
        <v>1.2658227848101266E-2</v>
      </c>
      <c r="J11" s="2">
        <v>4.2194092827004216E-3</v>
      </c>
      <c r="K11" s="2">
        <v>0.14767932489451477</v>
      </c>
      <c r="L11" s="2">
        <v>0.24894514767932491</v>
      </c>
      <c r="M11" s="2">
        <v>0.5864978902953587</v>
      </c>
      <c r="N11" s="16">
        <f t="shared" si="8"/>
        <v>9.3894853611188145E-4</v>
      </c>
      <c r="O11" s="21">
        <f t="shared" si="9"/>
        <v>0.21927549867128135</v>
      </c>
      <c r="P11" s="21">
        <f t="shared" si="10"/>
        <v>0.33396710474958091</v>
      </c>
      <c r="Q11" s="21">
        <f t="shared" si="11"/>
        <v>0.22401688970729325</v>
      </c>
      <c r="R11" s="21">
        <f t="shared" si="12"/>
        <v>2.9344904836192223</v>
      </c>
      <c r="S11" s="21">
        <f t="shared" si="13"/>
        <v>3.1605024015681362</v>
      </c>
    </row>
    <row r="12" spans="1:19" ht="16" thickBot="1" x14ac:dyDescent="0.25">
      <c r="A12" s="4" t="s">
        <v>185</v>
      </c>
      <c r="B12" s="4" t="s">
        <v>189</v>
      </c>
      <c r="C12" s="5">
        <v>1</v>
      </c>
      <c r="D12" s="5">
        <v>1</v>
      </c>
      <c r="E12" s="5"/>
      <c r="F12" s="5">
        <v>1</v>
      </c>
      <c r="G12" s="5"/>
      <c r="H12" s="5">
        <v>3</v>
      </c>
      <c r="I12" s="13">
        <v>0.33333333333333331</v>
      </c>
      <c r="J12" s="13">
        <v>0.33333333333333331</v>
      </c>
      <c r="K12" s="13"/>
      <c r="L12" s="13">
        <v>0.33333333333333331</v>
      </c>
      <c r="M12" s="13"/>
      <c r="N12" s="17">
        <f t="shared" si="8"/>
        <v>1.1885424507745335E-5</v>
      </c>
      <c r="O12" s="6">
        <f t="shared" si="9"/>
        <v>5.7742547983437422</v>
      </c>
      <c r="P12" s="6">
        <f t="shared" si="10"/>
        <v>26.38340127521689</v>
      </c>
      <c r="Q12" s="6">
        <f t="shared" si="11"/>
        <v>0</v>
      </c>
      <c r="R12" s="6">
        <f t="shared" si="12"/>
        <v>3.9292330204392969</v>
      </c>
      <c r="S12" s="6">
        <f t="shared" si="13"/>
        <v>0</v>
      </c>
    </row>
    <row r="13" spans="1:19" x14ac:dyDescent="0.2">
      <c r="A13" s="18" t="s">
        <v>196</v>
      </c>
      <c r="B13" s="18" t="s">
        <v>191</v>
      </c>
      <c r="C13" s="1">
        <v>3217</v>
      </c>
      <c r="D13" s="1">
        <v>744</v>
      </c>
      <c r="E13" s="1">
        <v>19741</v>
      </c>
      <c r="F13" s="1">
        <v>1513</v>
      </c>
      <c r="G13" s="1">
        <v>3803</v>
      </c>
      <c r="H13" s="1">
        <v>29018</v>
      </c>
      <c r="I13" s="2">
        <v>0.11086222344751534</v>
      </c>
      <c r="J13" s="2">
        <v>2.5639258391343303E-2</v>
      </c>
      <c r="K13" s="2">
        <v>0.68030188159073679</v>
      </c>
      <c r="L13" s="2">
        <v>5.214005100282583E-2</v>
      </c>
      <c r="M13" s="2">
        <v>0.13105658556757874</v>
      </c>
      <c r="N13" s="16">
        <f t="shared" si="8"/>
        <v>0.11496374945525138</v>
      </c>
      <c r="O13" s="21">
        <f t="shared" si="9"/>
        <v>1.9204401770906148</v>
      </c>
      <c r="P13" s="21">
        <f t="shared" si="10"/>
        <v>2.0293525276133471</v>
      </c>
      <c r="Q13" s="21">
        <f t="shared" si="11"/>
        <v>1.0319596983858956</v>
      </c>
      <c r="R13" s="21">
        <f t="shared" si="12"/>
        <v>0.61461123026307696</v>
      </c>
      <c r="S13" s="21">
        <f t="shared" si="13"/>
        <v>0.70623383354211244</v>
      </c>
    </row>
    <row r="14" spans="1:19" x14ac:dyDescent="0.2">
      <c r="A14" s="18" t="s">
        <v>196</v>
      </c>
      <c r="B14" s="18" t="s">
        <v>186</v>
      </c>
      <c r="C14" s="1">
        <v>10875</v>
      </c>
      <c r="D14" s="1">
        <v>2200</v>
      </c>
      <c r="E14" s="1">
        <v>137494</v>
      </c>
      <c r="F14" s="1">
        <v>15368</v>
      </c>
      <c r="G14" s="1">
        <v>24705</v>
      </c>
      <c r="H14" s="1">
        <v>190642</v>
      </c>
      <c r="I14" s="2">
        <v>5.7044093116941703E-2</v>
      </c>
      <c r="J14" s="2">
        <v>1.1539954469634184E-2</v>
      </c>
      <c r="K14" s="2">
        <v>0.7212156817490375</v>
      </c>
      <c r="L14" s="2">
        <v>8.0611827404244607E-2</v>
      </c>
      <c r="M14" s="2">
        <v>0.12958844326014204</v>
      </c>
      <c r="N14" s="16">
        <f t="shared" si="8"/>
        <v>0.75528703300186206</v>
      </c>
      <c r="O14" s="21">
        <f t="shared" si="9"/>
        <v>0.98816138519300356</v>
      </c>
      <c r="P14" s="21">
        <f t="shared" si="10"/>
        <v>0.9133897484102742</v>
      </c>
      <c r="Q14" s="21">
        <f t="shared" si="11"/>
        <v>1.094022429672858</v>
      </c>
      <c r="R14" s="21">
        <f t="shared" si="12"/>
        <v>0.95022796222413408</v>
      </c>
      <c r="S14" s="21">
        <f t="shared" si="13"/>
        <v>0.69832235190632908</v>
      </c>
    </row>
    <row r="15" spans="1:19" x14ac:dyDescent="0.2">
      <c r="A15" s="18" t="s">
        <v>196</v>
      </c>
      <c r="B15" s="18" t="s">
        <v>192</v>
      </c>
      <c r="C15" s="1">
        <v>1</v>
      </c>
      <c r="D15" s="1"/>
      <c r="E15" s="1">
        <v>5</v>
      </c>
      <c r="F15" s="1">
        <v>4</v>
      </c>
      <c r="G15" s="1">
        <v>18</v>
      </c>
      <c r="H15" s="1">
        <v>28</v>
      </c>
      <c r="I15" s="2">
        <v>3.5714285714285712E-2</v>
      </c>
      <c r="J15" s="2"/>
      <c r="K15" s="2">
        <v>0.17857142857142858</v>
      </c>
      <c r="L15" s="2">
        <v>0.14285714285714285</v>
      </c>
      <c r="M15" s="2">
        <v>0.6428571428571429</v>
      </c>
      <c r="N15" s="16">
        <f t="shared" si="8"/>
        <v>1.1093062873895646E-4</v>
      </c>
      <c r="O15" s="21">
        <f t="shared" si="9"/>
        <v>0.61867015696540095</v>
      </c>
      <c r="P15" s="21">
        <f t="shared" si="10"/>
        <v>0</v>
      </c>
      <c r="Q15" s="21">
        <f t="shared" si="11"/>
        <v>0.27087756561545151</v>
      </c>
      <c r="R15" s="21">
        <f t="shared" si="12"/>
        <v>1.6839570087596987</v>
      </c>
      <c r="S15" s="21">
        <f t="shared" si="13"/>
        <v>3.4642094668781263</v>
      </c>
    </row>
    <row r="16" spans="1:19" x14ac:dyDescent="0.2">
      <c r="A16" s="18" t="s">
        <v>196</v>
      </c>
      <c r="B16" s="18" t="s">
        <v>193</v>
      </c>
      <c r="C16" s="1"/>
      <c r="D16" s="1"/>
      <c r="E16" s="1">
        <v>16</v>
      </c>
      <c r="F16" s="1">
        <v>4</v>
      </c>
      <c r="G16" s="1">
        <v>21</v>
      </c>
      <c r="H16" s="1">
        <v>41</v>
      </c>
      <c r="I16" s="2"/>
      <c r="J16" s="2"/>
      <c r="K16" s="2">
        <v>0.3902439024390244</v>
      </c>
      <c r="L16" s="2">
        <v>9.7560975609756101E-2</v>
      </c>
      <c r="M16" s="2">
        <v>0.51219512195121952</v>
      </c>
      <c r="N16" s="16">
        <f t="shared" si="8"/>
        <v>1.6243413493918625E-4</v>
      </c>
      <c r="O16" s="21">
        <f t="shared" si="9"/>
        <v>0</v>
      </c>
      <c r="P16" s="21">
        <f t="shared" si="10"/>
        <v>0</v>
      </c>
      <c r="Q16" s="21">
        <f t="shared" si="11"/>
        <v>0.59196658241815747</v>
      </c>
      <c r="R16" s="21">
        <f t="shared" si="12"/>
        <v>1.1500194206163796</v>
      </c>
      <c r="S16" s="21">
        <f t="shared" si="13"/>
        <v>2.760101851658995</v>
      </c>
    </row>
    <row r="17" spans="1:19" x14ac:dyDescent="0.2">
      <c r="A17" s="18" t="s">
        <v>196</v>
      </c>
      <c r="B17" s="18" t="s">
        <v>187</v>
      </c>
      <c r="C17" s="1">
        <v>449</v>
      </c>
      <c r="D17" s="1">
        <v>217</v>
      </c>
      <c r="E17" s="1">
        <v>7856</v>
      </c>
      <c r="F17" s="1">
        <v>3663</v>
      </c>
      <c r="G17" s="1">
        <v>13826</v>
      </c>
      <c r="H17" s="1">
        <v>26011</v>
      </c>
      <c r="I17" s="2">
        <v>1.7261927645995923E-2</v>
      </c>
      <c r="J17" s="2">
        <v>8.3426242743454698E-3</v>
      </c>
      <c r="K17" s="2">
        <v>0.3020260658951982</v>
      </c>
      <c r="L17" s="2">
        <v>0.14082503556187767</v>
      </c>
      <c r="M17" s="2">
        <v>0.53154434662258276</v>
      </c>
      <c r="N17" s="16">
        <f t="shared" si="8"/>
        <v>0.10305059229032131</v>
      </c>
      <c r="O17" s="21">
        <f t="shared" si="9"/>
        <v>0.2990243056156634</v>
      </c>
      <c r="P17" s="21">
        <f t="shared" si="10"/>
        <v>0.66032041175526501</v>
      </c>
      <c r="Q17" s="21">
        <f t="shared" si="11"/>
        <v>0.45814767869977813</v>
      </c>
      <c r="R17" s="21">
        <f t="shared" si="12"/>
        <v>1.6600031395028041</v>
      </c>
      <c r="S17" s="21">
        <f t="shared" si="13"/>
        <v>2.8643703785441099</v>
      </c>
    </row>
    <row r="18" spans="1:19" x14ac:dyDescent="0.2">
      <c r="A18" s="18" t="s">
        <v>196</v>
      </c>
      <c r="B18" s="18" t="s">
        <v>188</v>
      </c>
      <c r="C18" s="1">
        <v>19</v>
      </c>
      <c r="D18" s="1">
        <v>17</v>
      </c>
      <c r="E18" s="1">
        <v>1158</v>
      </c>
      <c r="F18" s="1">
        <v>790</v>
      </c>
      <c r="G18" s="1">
        <v>4095</v>
      </c>
      <c r="H18" s="1">
        <v>6079</v>
      </c>
      <c r="I18" s="2">
        <v>3.1255140648132917E-3</v>
      </c>
      <c r="J18" s="2">
        <v>2.7965125843066293E-3</v>
      </c>
      <c r="K18" s="2">
        <v>0.19049185721335746</v>
      </c>
      <c r="L18" s="2">
        <v>0.12995558480013161</v>
      </c>
      <c r="M18" s="2">
        <v>0.67363053133739104</v>
      </c>
      <c r="N18" s="16">
        <f t="shared" si="8"/>
        <v>2.4083831860861295E-2</v>
      </c>
      <c r="O18" s="21">
        <f t="shared" si="9"/>
        <v>5.4142543758117008E-2</v>
      </c>
      <c r="P18" s="21">
        <f t="shared" si="10"/>
        <v>0.22134454104886683</v>
      </c>
      <c r="Q18" s="21">
        <f t="shared" si="11"/>
        <v>0.28895983508851458</v>
      </c>
      <c r="R18" s="21">
        <f t="shared" si="12"/>
        <v>1.531877324961529</v>
      </c>
      <c r="S18" s="21">
        <f t="shared" si="13"/>
        <v>3.6300401881910944</v>
      </c>
    </row>
    <row r="19" spans="1:19" x14ac:dyDescent="0.2">
      <c r="A19" s="18" t="s">
        <v>196</v>
      </c>
      <c r="B19" s="18" t="s">
        <v>189</v>
      </c>
      <c r="C19" s="1">
        <v>10</v>
      </c>
      <c r="D19" s="1">
        <v>9</v>
      </c>
      <c r="E19" s="1">
        <v>115</v>
      </c>
      <c r="F19" s="1">
        <v>64</v>
      </c>
      <c r="G19" s="1">
        <v>351</v>
      </c>
      <c r="H19" s="1">
        <v>549</v>
      </c>
      <c r="I19" s="2">
        <v>1.8214936247723135E-2</v>
      </c>
      <c r="J19" s="2">
        <v>1.6393442622950821E-2</v>
      </c>
      <c r="K19" s="2">
        <v>0.20947176684881602</v>
      </c>
      <c r="L19" s="2">
        <v>0.11657559198542805</v>
      </c>
      <c r="M19" s="2">
        <v>0.63934426229508201</v>
      </c>
      <c r="N19" s="16">
        <f t="shared" si="8"/>
        <v>2.1750326849173962E-3</v>
      </c>
      <c r="O19" s="21">
        <f t="shared" si="9"/>
        <v>0.31553304908982199</v>
      </c>
      <c r="P19" s="21">
        <f t="shared" si="10"/>
        <v>1.2975443250106669</v>
      </c>
      <c r="Q19" s="21">
        <f t="shared" si="11"/>
        <v>0.31775073270737847</v>
      </c>
      <c r="R19" s="21">
        <f t="shared" si="12"/>
        <v>1.3741579962192076</v>
      </c>
      <c r="S19" s="21">
        <f t="shared" si="13"/>
        <v>3.4452793605017433</v>
      </c>
    </row>
    <row r="20" spans="1:19" ht="16" thickBot="1" x14ac:dyDescent="0.25">
      <c r="A20" s="4" t="s">
        <v>196</v>
      </c>
      <c r="B20" s="4" t="s">
        <v>194</v>
      </c>
      <c r="C20" s="5"/>
      <c r="D20" s="5">
        <v>2</v>
      </c>
      <c r="E20" s="5">
        <v>12</v>
      </c>
      <c r="F20" s="5">
        <v>7</v>
      </c>
      <c r="G20" s="5">
        <v>21</v>
      </c>
      <c r="H20" s="5">
        <v>42</v>
      </c>
      <c r="I20" s="13"/>
      <c r="J20" s="13">
        <v>4.7619047619047616E-2</v>
      </c>
      <c r="K20" s="13">
        <v>0.2857142857142857</v>
      </c>
      <c r="L20" s="13">
        <v>0.16666666666666666</v>
      </c>
      <c r="M20" s="13">
        <v>0.5</v>
      </c>
      <c r="N20" s="17">
        <f t="shared" si="8"/>
        <v>1.663959431084347E-4</v>
      </c>
      <c r="O20" s="6">
        <f t="shared" si="9"/>
        <v>0</v>
      </c>
      <c r="P20" s="6">
        <f t="shared" si="10"/>
        <v>3.7690573250309845</v>
      </c>
      <c r="Q20" s="6">
        <f t="shared" si="11"/>
        <v>0.43340410498472243</v>
      </c>
      <c r="R20" s="6">
        <f t="shared" si="12"/>
        <v>1.9646165102196484</v>
      </c>
      <c r="S20" s="6">
        <f t="shared" si="13"/>
        <v>2.6943851409052093</v>
      </c>
    </row>
    <row r="21" spans="1:19" x14ac:dyDescent="0.2">
      <c r="A21" s="18" t="s">
        <v>190</v>
      </c>
      <c r="B21" s="18" t="s">
        <v>191</v>
      </c>
      <c r="C21" s="1">
        <v>3217</v>
      </c>
      <c r="D21" s="1">
        <v>744</v>
      </c>
      <c r="E21" s="1">
        <v>19741</v>
      </c>
      <c r="F21" s="1">
        <v>1513</v>
      </c>
      <c r="G21" s="1">
        <v>3803</v>
      </c>
      <c r="H21" s="1">
        <v>29018</v>
      </c>
      <c r="I21" s="2">
        <v>0.11086222344751534</v>
      </c>
      <c r="J21" s="2">
        <v>2.5639258391343303E-2</v>
      </c>
      <c r="K21" s="2">
        <v>0.68030188159073679</v>
      </c>
      <c r="L21" s="2">
        <v>5.214005100282583E-2</v>
      </c>
      <c r="M21" s="2">
        <v>0.13105658556757874</v>
      </c>
      <c r="N21" s="16">
        <f t="shared" si="8"/>
        <v>0.11496374945525138</v>
      </c>
      <c r="O21" s="21">
        <f t="shared" si="9"/>
        <v>1.9204401770906148</v>
      </c>
      <c r="P21" s="21">
        <f t="shared" si="10"/>
        <v>2.0293525276133471</v>
      </c>
      <c r="Q21" s="21">
        <f t="shared" si="11"/>
        <v>1.0319596983858956</v>
      </c>
      <c r="R21" s="21">
        <f t="shared" si="12"/>
        <v>0.61461123026307696</v>
      </c>
      <c r="S21" s="21">
        <f t="shared" si="13"/>
        <v>0.70623383354211244</v>
      </c>
    </row>
    <row r="22" spans="1:19" x14ac:dyDescent="0.2">
      <c r="A22" s="18" t="s">
        <v>190</v>
      </c>
      <c r="B22" s="18" t="s">
        <v>186</v>
      </c>
      <c r="C22" s="1">
        <v>10966</v>
      </c>
      <c r="D22" s="1">
        <v>2238</v>
      </c>
      <c r="E22" s="1">
        <v>141610</v>
      </c>
      <c r="F22" s="1">
        <v>17416</v>
      </c>
      <c r="G22" s="1">
        <v>31747</v>
      </c>
      <c r="H22" s="1">
        <v>203977</v>
      </c>
      <c r="I22" s="2">
        <v>5.376096324585615E-2</v>
      </c>
      <c r="J22" s="2">
        <v>1.0971825254808141E-2</v>
      </c>
      <c r="K22" s="2">
        <v>0.69424493938042031</v>
      </c>
      <c r="L22" s="2">
        <v>8.5382175441348782E-2</v>
      </c>
      <c r="M22" s="2">
        <v>0.15564009667756659</v>
      </c>
      <c r="N22" s="16">
        <f t="shared" si="8"/>
        <v>0.80811774493879007</v>
      </c>
      <c r="O22" s="21">
        <f t="shared" si="9"/>
        <v>0.93128849995789931</v>
      </c>
      <c r="P22" s="21">
        <f t="shared" si="10"/>
        <v>0.86842220525748604</v>
      </c>
      <c r="Q22" s="21">
        <f t="shared" si="11"/>
        <v>1.0531101230732038</v>
      </c>
      <c r="R22" s="21">
        <f t="shared" si="12"/>
        <v>1.0064593893032665</v>
      </c>
      <c r="S22" s="21">
        <f t="shared" si="13"/>
        <v>0.83870872763417126</v>
      </c>
    </row>
    <row r="23" spans="1:19" x14ac:dyDescent="0.2">
      <c r="A23" s="18" t="s">
        <v>190</v>
      </c>
      <c r="B23" s="18" t="s">
        <v>192</v>
      </c>
      <c r="C23" s="1">
        <v>5</v>
      </c>
      <c r="D23" s="1">
        <v>2</v>
      </c>
      <c r="E23" s="1">
        <v>31</v>
      </c>
      <c r="F23" s="1">
        <v>16</v>
      </c>
      <c r="G23" s="1">
        <v>87</v>
      </c>
      <c r="H23" s="1">
        <v>141</v>
      </c>
      <c r="I23" s="2">
        <v>3.5460992907801421E-2</v>
      </c>
      <c r="J23" s="2">
        <v>1.4184397163120567E-2</v>
      </c>
      <c r="K23" s="2">
        <v>0.21985815602836881</v>
      </c>
      <c r="L23" s="2">
        <v>0.11347517730496454</v>
      </c>
      <c r="M23" s="2">
        <v>0.61702127659574468</v>
      </c>
      <c r="N23" s="16">
        <f t="shared" si="8"/>
        <v>5.5861495186403077E-4</v>
      </c>
      <c r="O23" s="21">
        <f t="shared" si="9"/>
        <v>0.61428242535571731</v>
      </c>
      <c r="P23" s="21">
        <f t="shared" si="10"/>
        <v>1.1226979266049741</v>
      </c>
      <c r="Q23" s="21">
        <f t="shared" si="11"/>
        <v>0.33350599567973321</v>
      </c>
      <c r="R23" s="21">
        <f t="shared" si="12"/>
        <v>1.3376112410006118</v>
      </c>
      <c r="S23" s="21">
        <f t="shared" si="13"/>
        <v>3.324985918563875</v>
      </c>
    </row>
    <row r="24" spans="1:19" x14ac:dyDescent="0.2">
      <c r="A24" s="18" t="s">
        <v>190</v>
      </c>
      <c r="B24" s="18" t="s">
        <v>193</v>
      </c>
      <c r="C24" s="1"/>
      <c r="D24" s="1"/>
      <c r="E24" s="1">
        <v>16</v>
      </c>
      <c r="F24" s="1">
        <v>4</v>
      </c>
      <c r="G24" s="1">
        <v>21</v>
      </c>
      <c r="H24" s="1">
        <v>41</v>
      </c>
      <c r="I24" s="2"/>
      <c r="J24" s="2"/>
      <c r="K24" s="2">
        <v>0.3902439024390244</v>
      </c>
      <c r="L24" s="2">
        <v>9.7560975609756101E-2</v>
      </c>
      <c r="M24" s="2">
        <v>0.51219512195121952</v>
      </c>
      <c r="N24" s="16">
        <f t="shared" si="8"/>
        <v>1.6243413493918625E-4</v>
      </c>
      <c r="O24" s="21">
        <f t="shared" si="9"/>
        <v>0</v>
      </c>
      <c r="P24" s="21">
        <f t="shared" si="10"/>
        <v>0</v>
      </c>
      <c r="Q24" s="21">
        <f t="shared" si="11"/>
        <v>0.59196658241815747</v>
      </c>
      <c r="R24" s="21">
        <f t="shared" si="12"/>
        <v>1.1500194206163796</v>
      </c>
      <c r="S24" s="21">
        <f t="shared" si="13"/>
        <v>2.760101851658995</v>
      </c>
    </row>
    <row r="25" spans="1:19" x14ac:dyDescent="0.2">
      <c r="A25" s="18" t="s">
        <v>190</v>
      </c>
      <c r="B25" s="18" t="s">
        <v>187</v>
      </c>
      <c r="C25" s="1">
        <v>358</v>
      </c>
      <c r="D25" s="1">
        <v>178</v>
      </c>
      <c r="E25" s="1">
        <v>4079</v>
      </c>
      <c r="F25" s="1">
        <v>1836</v>
      </c>
      <c r="G25" s="1">
        <v>7745</v>
      </c>
      <c r="H25" s="1">
        <v>14196</v>
      </c>
      <c r="I25" s="2">
        <v>2.5218371372217527E-2</v>
      </c>
      <c r="J25" s="2">
        <v>1.2538743307974077E-2</v>
      </c>
      <c r="K25" s="2">
        <v>0.2873344604113835</v>
      </c>
      <c r="L25" s="2">
        <v>0.12933220625528319</v>
      </c>
      <c r="M25" s="2">
        <v>0.54557621865314176</v>
      </c>
      <c r="N25" s="16">
        <f t="shared" si="8"/>
        <v>5.6241828770650926E-2</v>
      </c>
      <c r="O25" s="21">
        <f t="shared" si="9"/>
        <v>0.43685190570732457</v>
      </c>
      <c r="P25" s="21">
        <f t="shared" si="10"/>
        <v>0.99244408854366162</v>
      </c>
      <c r="Q25" s="21">
        <f t="shared" si="11"/>
        <v>0.43586177126052339</v>
      </c>
      <c r="R25" s="21">
        <f t="shared" si="12"/>
        <v>1.5245291262735736</v>
      </c>
      <c r="S25" s="21">
        <f t="shared" si="13"/>
        <v>2.9399849135405534</v>
      </c>
    </row>
    <row r="26" spans="1:19" x14ac:dyDescent="0.2">
      <c r="A26" s="18" t="s">
        <v>190</v>
      </c>
      <c r="B26" s="18" t="s">
        <v>188</v>
      </c>
      <c r="C26" s="1">
        <v>19</v>
      </c>
      <c r="D26" s="1">
        <v>17</v>
      </c>
      <c r="E26" s="1">
        <v>830</v>
      </c>
      <c r="F26" s="1">
        <v>569</v>
      </c>
      <c r="G26" s="1">
        <v>3159</v>
      </c>
      <c r="H26" s="1">
        <v>4594</v>
      </c>
      <c r="I26" s="2">
        <v>4.1358293426208099E-3</v>
      </c>
      <c r="J26" s="2">
        <v>3.7004788855028296E-3</v>
      </c>
      <c r="K26" s="2">
        <v>0.18067043970396168</v>
      </c>
      <c r="L26" s="2">
        <v>0.1238572050500653</v>
      </c>
      <c r="M26" s="2">
        <v>0.68763604701784942</v>
      </c>
      <c r="N26" s="16">
        <f t="shared" si="8"/>
        <v>1.8200546729527357E-2</v>
      </c>
      <c r="O26" s="21">
        <f t="shared" si="9"/>
        <v>7.1643997280277164E-2</v>
      </c>
      <c r="P26" s="21">
        <f t="shared" si="10"/>
        <v>0.29289365804006562</v>
      </c>
      <c r="Q26" s="21">
        <f t="shared" si="11"/>
        <v>0.2740615857598212</v>
      </c>
      <c r="R26" s="21">
        <f t="shared" si="12"/>
        <v>1.4599914597061123</v>
      </c>
      <c r="S26" s="21">
        <f t="shared" si="13"/>
        <v>3.7055126948713784</v>
      </c>
    </row>
    <row r="27" spans="1:19" x14ac:dyDescent="0.2">
      <c r="A27" s="18" t="s">
        <v>190</v>
      </c>
      <c r="B27" s="18" t="s">
        <v>189</v>
      </c>
      <c r="C27" s="1">
        <v>6</v>
      </c>
      <c r="D27" s="1">
        <v>8</v>
      </c>
      <c r="E27" s="1">
        <v>79</v>
      </c>
      <c r="F27" s="1">
        <v>52</v>
      </c>
      <c r="G27" s="1">
        <v>257</v>
      </c>
      <c r="H27" s="1">
        <v>402</v>
      </c>
      <c r="I27" s="2">
        <v>1.4925373134328358E-2</v>
      </c>
      <c r="J27" s="2">
        <v>1.9900497512437811E-2</v>
      </c>
      <c r="K27" s="2">
        <v>0.19651741293532338</v>
      </c>
      <c r="L27" s="2">
        <v>0.12935323383084577</v>
      </c>
      <c r="M27" s="2">
        <v>0.63930348258706471</v>
      </c>
      <c r="N27" s="16">
        <f t="shared" si="8"/>
        <v>1.5926468840378749E-3</v>
      </c>
      <c r="O27" s="21">
        <f t="shared" si="9"/>
        <v>0.25854872231389892</v>
      </c>
      <c r="P27" s="21">
        <f t="shared" si="10"/>
        <v>1.575128434341307</v>
      </c>
      <c r="Q27" s="21">
        <f t="shared" si="11"/>
        <v>0.29810008713501429</v>
      </c>
      <c r="R27" s="21">
        <f t="shared" si="12"/>
        <v>1.5247769930062944</v>
      </c>
      <c r="S27" s="21">
        <f t="shared" si="13"/>
        <v>3.4450596080230786</v>
      </c>
    </row>
    <row r="28" spans="1:19" ht="16" thickBot="1" x14ac:dyDescent="0.25">
      <c r="A28" s="4" t="s">
        <v>190</v>
      </c>
      <c r="B28" s="4" t="s">
        <v>194</v>
      </c>
      <c r="C28" s="5"/>
      <c r="D28" s="5">
        <v>2</v>
      </c>
      <c r="E28" s="5">
        <v>11</v>
      </c>
      <c r="F28" s="5">
        <v>7</v>
      </c>
      <c r="G28" s="5">
        <v>21</v>
      </c>
      <c r="H28" s="5">
        <v>41</v>
      </c>
      <c r="I28" s="13"/>
      <c r="J28" s="13">
        <v>4.878048780487805E-2</v>
      </c>
      <c r="K28" s="13">
        <v>0.26829268292682928</v>
      </c>
      <c r="L28" s="13">
        <v>0.17073170731707318</v>
      </c>
      <c r="M28" s="13">
        <v>0.51219512195121952</v>
      </c>
      <c r="N28" s="17">
        <f t="shared" si="8"/>
        <v>1.6243413493918625E-4</v>
      </c>
      <c r="O28" s="6">
        <f t="shared" si="9"/>
        <v>0</v>
      </c>
      <c r="P28" s="6">
        <f t="shared" si="10"/>
        <v>3.860985552470765</v>
      </c>
      <c r="Q28" s="6">
        <f t="shared" si="11"/>
        <v>0.40697702541248326</v>
      </c>
      <c r="R28" s="6">
        <f t="shared" si="12"/>
        <v>2.0125339860786644</v>
      </c>
      <c r="S28" s="6">
        <f t="shared" si="13"/>
        <v>2.760101851658995</v>
      </c>
    </row>
    <row r="29" spans="1:19" x14ac:dyDescent="0.2">
      <c r="A29" s="18" t="s">
        <v>135</v>
      </c>
      <c r="B29" s="18"/>
      <c r="C29" s="1"/>
      <c r="D29" s="1"/>
      <c r="E29" s="1">
        <v>21</v>
      </c>
      <c r="F29" s="1">
        <v>1</v>
      </c>
      <c r="G29" s="1">
        <v>2</v>
      </c>
      <c r="H29" s="1">
        <v>24</v>
      </c>
      <c r="I29" s="2"/>
      <c r="J29" s="2"/>
      <c r="K29" s="2">
        <v>0.875</v>
      </c>
      <c r="L29" s="2">
        <v>4.1666666666666664E-2</v>
      </c>
      <c r="M29" s="2">
        <v>8.3333333333333329E-2</v>
      </c>
      <c r="N29" s="16">
        <f t="shared" si="8"/>
        <v>9.5083396061962684E-5</v>
      </c>
      <c r="O29" s="21">
        <f t="shared" si="9"/>
        <v>0</v>
      </c>
      <c r="P29" s="21">
        <f t="shared" si="10"/>
        <v>0</v>
      </c>
      <c r="Q29" s="21">
        <f t="shared" si="11"/>
        <v>1.3273000715157124</v>
      </c>
      <c r="R29" s="21">
        <f t="shared" si="12"/>
        <v>0.49115412755491211</v>
      </c>
      <c r="S29" s="21">
        <f t="shared" si="13"/>
        <v>0.44906419015086818</v>
      </c>
    </row>
    <row r="30" spans="1:19" x14ac:dyDescent="0.2">
      <c r="A30" s="18" t="s">
        <v>135</v>
      </c>
      <c r="B30" s="18" t="s">
        <v>136</v>
      </c>
      <c r="C30" s="1">
        <v>1573</v>
      </c>
      <c r="D30" s="1">
        <v>379</v>
      </c>
      <c r="E30" s="1">
        <v>10285</v>
      </c>
      <c r="F30" s="1">
        <v>1487</v>
      </c>
      <c r="G30" s="1">
        <v>3354</v>
      </c>
      <c r="H30" s="1">
        <v>17078</v>
      </c>
      <c r="I30" s="2">
        <v>9.2106804075418672E-2</v>
      </c>
      <c r="J30" s="2">
        <v>2.2192294179646327E-2</v>
      </c>
      <c r="K30" s="2">
        <v>0.60223679587773749</v>
      </c>
      <c r="L30" s="2">
        <v>8.7071085607213966E-2</v>
      </c>
      <c r="M30" s="2">
        <v>0.19639302025998359</v>
      </c>
      <c r="N30" s="16">
        <f t="shared" si="8"/>
        <v>6.7659759914424938E-2</v>
      </c>
      <c r="O30" s="21">
        <f t="shared" si="9"/>
        <v>1.5955444661777796</v>
      </c>
      <c r="P30" s="21">
        <f t="shared" si="10"/>
        <v>1.756524607677808</v>
      </c>
      <c r="Q30" s="21">
        <f t="shared" si="11"/>
        <v>0.91354164827190232</v>
      </c>
      <c r="R30" s="21">
        <f t="shared" si="12"/>
        <v>1.0263677540800857</v>
      </c>
      <c r="S30" s="21">
        <f t="shared" si="13"/>
        <v>1.058316871131991</v>
      </c>
    </row>
    <row r="31" spans="1:19" x14ac:dyDescent="0.2">
      <c r="A31" s="18" t="s">
        <v>135</v>
      </c>
      <c r="B31" s="18" t="s">
        <v>137</v>
      </c>
      <c r="C31" s="1">
        <v>79</v>
      </c>
      <c r="D31" s="1">
        <v>10</v>
      </c>
      <c r="E31" s="1">
        <v>1638</v>
      </c>
      <c r="F31" s="1">
        <v>203</v>
      </c>
      <c r="G31" s="1">
        <v>496</v>
      </c>
      <c r="H31" s="1">
        <v>2426</v>
      </c>
      <c r="I31" s="2">
        <v>3.2563891178895299E-2</v>
      </c>
      <c r="J31" s="2">
        <v>4.1220115416323163E-3</v>
      </c>
      <c r="K31" s="2">
        <v>0.67518549051937349</v>
      </c>
      <c r="L31" s="2">
        <v>8.3676834295136032E-2</v>
      </c>
      <c r="M31" s="2">
        <v>0.20445177246496291</v>
      </c>
      <c r="N31" s="16">
        <f t="shared" si="8"/>
        <v>9.6113466185967274E-3</v>
      </c>
      <c r="O31" s="21">
        <f t="shared" si="9"/>
        <v>0.56409661467743888</v>
      </c>
      <c r="P31" s="21">
        <f t="shared" si="10"/>
        <v>0.32625805369188243</v>
      </c>
      <c r="Q31" s="21">
        <f t="shared" si="11"/>
        <v>1.0241985712602695</v>
      </c>
      <c r="R31" s="21">
        <f t="shared" si="12"/>
        <v>0.98635734107482775</v>
      </c>
      <c r="S31" s="21">
        <f t="shared" si="13"/>
        <v>1.1017436355226577</v>
      </c>
    </row>
    <row r="32" spans="1:19" x14ac:dyDescent="0.2">
      <c r="A32" s="18" t="s">
        <v>135</v>
      </c>
      <c r="B32" s="18" t="s">
        <v>138</v>
      </c>
      <c r="C32" s="1">
        <v>4490</v>
      </c>
      <c r="D32" s="1">
        <v>983</v>
      </c>
      <c r="E32" s="1">
        <v>45391</v>
      </c>
      <c r="F32" s="1">
        <v>6280</v>
      </c>
      <c r="G32" s="1">
        <v>13870</v>
      </c>
      <c r="H32" s="1">
        <v>71014</v>
      </c>
      <c r="I32" s="2">
        <v>6.3226969329991264E-2</v>
      </c>
      <c r="J32" s="2">
        <v>1.384234094685555E-2</v>
      </c>
      <c r="K32" s="2">
        <v>0.63918382290815901</v>
      </c>
      <c r="L32" s="2">
        <v>8.8433266679809622E-2</v>
      </c>
      <c r="M32" s="2">
        <v>0.19531360013518462</v>
      </c>
      <c r="N32" s="16">
        <f t="shared" si="8"/>
        <v>0.28134384533100909</v>
      </c>
      <c r="O32" s="21">
        <f t="shared" si="9"/>
        <v>1.0952658931153041</v>
      </c>
      <c r="P32" s="21">
        <f t="shared" si="10"/>
        <v>1.0956241073677673</v>
      </c>
      <c r="Q32" s="21">
        <f t="shared" si="11"/>
        <v>0.96958712440878392</v>
      </c>
      <c r="R32" s="21">
        <f t="shared" si="12"/>
        <v>1.0424247346308666</v>
      </c>
      <c r="S32" s="21">
        <f t="shared" si="13"/>
        <v>1.0525001240418863</v>
      </c>
    </row>
    <row r="33" spans="1:19" x14ac:dyDescent="0.2">
      <c r="A33" s="18" t="s">
        <v>135</v>
      </c>
      <c r="B33" s="18" t="s">
        <v>139</v>
      </c>
      <c r="C33" s="1">
        <v>2573</v>
      </c>
      <c r="D33" s="1">
        <v>571</v>
      </c>
      <c r="E33" s="1">
        <v>36670</v>
      </c>
      <c r="F33" s="1">
        <v>5028</v>
      </c>
      <c r="G33" s="1">
        <v>10957</v>
      </c>
      <c r="H33" s="1">
        <v>55799</v>
      </c>
      <c r="I33" s="2">
        <v>4.6111937489919173E-2</v>
      </c>
      <c r="J33" s="2">
        <v>1.0233158300327963E-2</v>
      </c>
      <c r="K33" s="2">
        <v>0.65718023620494992</v>
      </c>
      <c r="L33" s="2">
        <v>9.0109141740891407E-2</v>
      </c>
      <c r="M33" s="2">
        <v>0.19636552626391154</v>
      </c>
      <c r="N33" s="16">
        <f t="shared" si="8"/>
        <v>0.22106493403589397</v>
      </c>
      <c r="O33" s="21">
        <f t="shared" si="9"/>
        <v>0.79878622893627749</v>
      </c>
      <c r="P33" s="21">
        <f t="shared" si="10"/>
        <v>0.80995656525110726</v>
      </c>
      <c r="Q33" s="21">
        <f t="shared" si="11"/>
        <v>0.99688614230119177</v>
      </c>
      <c r="R33" s="21">
        <f t="shared" si="12"/>
        <v>1.0621794455152664</v>
      </c>
      <c r="S33" s="21">
        <f t="shared" si="13"/>
        <v>1.0581687123030297</v>
      </c>
    </row>
    <row r="34" spans="1:19" x14ac:dyDescent="0.2">
      <c r="A34" s="18" t="s">
        <v>135</v>
      </c>
      <c r="B34" s="18" t="s">
        <v>140</v>
      </c>
      <c r="C34" s="1">
        <v>11</v>
      </c>
      <c r="D34" s="1">
        <v>2</v>
      </c>
      <c r="E34" s="1">
        <v>23986</v>
      </c>
      <c r="F34" s="1">
        <v>2496</v>
      </c>
      <c r="G34" s="1">
        <v>5534</v>
      </c>
      <c r="H34" s="1">
        <v>32029</v>
      </c>
      <c r="I34" s="2">
        <v>3.434387586249961E-4</v>
      </c>
      <c r="J34" s="2">
        <v>6.24434106590902E-5</v>
      </c>
      <c r="K34" s="2">
        <v>0.74888382403446874</v>
      </c>
      <c r="L34" s="2">
        <v>7.792937650254457E-2</v>
      </c>
      <c r="M34" s="2">
        <v>0.17278091729370257</v>
      </c>
      <c r="N34" s="16">
        <f t="shared" si="8"/>
        <v>0.12689275385285845</v>
      </c>
      <c r="O34" s="21">
        <f t="shared" si="9"/>
        <v>5.9493086997828059E-3</v>
      </c>
      <c r="P34" s="21">
        <f t="shared" si="10"/>
        <v>4.9424086812357975E-3</v>
      </c>
      <c r="Q34" s="21">
        <f t="shared" si="11"/>
        <v>1.1359926322261835</v>
      </c>
      <c r="R34" s="21">
        <f t="shared" si="12"/>
        <v>0.9186080382481332</v>
      </c>
      <c r="S34" s="21">
        <f t="shared" si="13"/>
        <v>0.93107667237624825</v>
      </c>
    </row>
    <row r="35" spans="1:19" x14ac:dyDescent="0.2">
      <c r="A35" s="18" t="s">
        <v>135</v>
      </c>
      <c r="B35" s="18" t="s">
        <v>141</v>
      </c>
      <c r="C35" s="1">
        <v>13</v>
      </c>
      <c r="D35" s="1">
        <v>3</v>
      </c>
      <c r="E35" s="1">
        <v>682</v>
      </c>
      <c r="F35" s="1">
        <v>60</v>
      </c>
      <c r="G35" s="1">
        <v>116</v>
      </c>
      <c r="H35" s="1">
        <v>874</v>
      </c>
      <c r="I35" s="2">
        <v>1.4874141876430207E-2</v>
      </c>
      <c r="J35" s="2">
        <v>3.4324942791762012E-3</v>
      </c>
      <c r="K35" s="2">
        <v>0.78032036613272315</v>
      </c>
      <c r="L35" s="2">
        <v>6.8649885583524028E-2</v>
      </c>
      <c r="M35" s="2">
        <v>0.13272311212814644</v>
      </c>
      <c r="N35" s="16">
        <f t="shared" si="8"/>
        <v>3.4626203399231409E-3</v>
      </c>
      <c r="O35" s="21">
        <f t="shared" si="9"/>
        <v>0.25766125530366812</v>
      </c>
      <c r="P35" s="21">
        <f t="shared" si="10"/>
        <v>0.27168262182717623</v>
      </c>
      <c r="Q35" s="21">
        <f t="shared" si="11"/>
        <v>1.1836791745978632</v>
      </c>
      <c r="R35" s="21">
        <f t="shared" si="12"/>
        <v>0.80922419185248684</v>
      </c>
      <c r="S35" s="21">
        <f t="shared" si="13"/>
        <v>0.71521436234554747</v>
      </c>
    </row>
    <row r="36" spans="1:19" x14ac:dyDescent="0.2">
      <c r="A36" s="18" t="s">
        <v>135</v>
      </c>
      <c r="B36" s="18" t="s">
        <v>142</v>
      </c>
      <c r="C36" s="1">
        <v>674</v>
      </c>
      <c r="D36" s="1">
        <v>172</v>
      </c>
      <c r="E36" s="1">
        <v>6495</v>
      </c>
      <c r="F36" s="1">
        <v>760</v>
      </c>
      <c r="G36" s="1">
        <v>1553</v>
      </c>
      <c r="H36" s="1">
        <v>9654</v>
      </c>
      <c r="I36" s="2">
        <v>6.981562046819971E-2</v>
      </c>
      <c r="J36" s="2">
        <v>1.7816449140252745E-2</v>
      </c>
      <c r="K36" s="2">
        <v>0.67277812305779983</v>
      </c>
      <c r="L36" s="2">
        <v>7.8723845038326079E-2</v>
      </c>
      <c r="M36" s="2">
        <v>0.16086596229542158</v>
      </c>
      <c r="N36" s="16">
        <f t="shared" si="8"/>
        <v>3.8247296065924488E-2</v>
      </c>
      <c r="O36" s="21">
        <f t="shared" si="9"/>
        <v>1.2093995444635433</v>
      </c>
      <c r="P36" s="21">
        <f t="shared" si="10"/>
        <v>1.4101755809003436</v>
      </c>
      <c r="Q36" s="21">
        <f t="shared" si="11"/>
        <v>1.0205468009700851</v>
      </c>
      <c r="R36" s="21">
        <f t="shared" si="12"/>
        <v>0.92797299426161151</v>
      </c>
      <c r="S36" s="21">
        <f t="shared" si="13"/>
        <v>0.86686971697240311</v>
      </c>
    </row>
    <row r="37" spans="1:19" x14ac:dyDescent="0.2">
      <c r="A37" s="18" t="s">
        <v>135</v>
      </c>
      <c r="B37" s="18" t="s">
        <v>143</v>
      </c>
      <c r="C37" s="1">
        <v>1444</v>
      </c>
      <c r="D37" s="1">
        <v>270</v>
      </c>
      <c r="E37" s="1">
        <v>20441</v>
      </c>
      <c r="F37" s="1">
        <v>2551</v>
      </c>
      <c r="G37" s="1">
        <v>5464</v>
      </c>
      <c r="H37" s="1">
        <v>30170</v>
      </c>
      <c r="I37" s="2">
        <v>4.786211468346039E-2</v>
      </c>
      <c r="J37" s="2">
        <v>8.9492873715611536E-3</v>
      </c>
      <c r="K37" s="2">
        <v>0.67752734504474643</v>
      </c>
      <c r="L37" s="2">
        <v>8.4554192906861114E-2</v>
      </c>
      <c r="M37" s="2">
        <v>0.1811070599933709</v>
      </c>
      <c r="N37" s="16">
        <f t="shared" si="8"/>
        <v>0.11952775246622559</v>
      </c>
      <c r="O37" s="21">
        <f t="shared" si="9"/>
        <v>0.82910413610954892</v>
      </c>
      <c r="P37" s="21">
        <f t="shared" si="10"/>
        <v>0.70833791955338687</v>
      </c>
      <c r="Q37" s="21">
        <f t="shared" si="11"/>
        <v>1.0277509640362774</v>
      </c>
      <c r="R37" s="21">
        <f t="shared" si="12"/>
        <v>0.99669938035869865</v>
      </c>
      <c r="S37" s="21">
        <f t="shared" si="13"/>
        <v>0.97594434271833364</v>
      </c>
    </row>
    <row r="38" spans="1:19" x14ac:dyDescent="0.2">
      <c r="A38" s="18" t="s">
        <v>135</v>
      </c>
      <c r="B38" s="18" t="s">
        <v>144</v>
      </c>
      <c r="C38" s="1">
        <v>291</v>
      </c>
      <c r="D38" s="1">
        <v>52</v>
      </c>
      <c r="E38" s="1">
        <v>2266</v>
      </c>
      <c r="F38" s="1">
        <v>305</v>
      </c>
      <c r="G38" s="1">
        <v>694</v>
      </c>
      <c r="H38" s="1">
        <v>3608</v>
      </c>
      <c r="I38" s="2">
        <v>8.0654101995565414E-2</v>
      </c>
      <c r="J38" s="2">
        <v>1.4412416851441241E-2</v>
      </c>
      <c r="K38" s="2">
        <v>0.62804878048780488</v>
      </c>
      <c r="L38" s="2">
        <v>8.4534368070953436E-2</v>
      </c>
      <c r="M38" s="2">
        <v>0.19235033259423504</v>
      </c>
      <c r="N38" s="16">
        <f t="shared" si="8"/>
        <v>1.429420387464839E-2</v>
      </c>
      <c r="O38" s="21">
        <f t="shared" si="9"/>
        <v>1.3971520063619975</v>
      </c>
      <c r="P38" s="21">
        <f t="shared" si="10"/>
        <v>1.1407457314118168</v>
      </c>
      <c r="Q38" s="21">
        <f t="shared" si="11"/>
        <v>0.95269621857922215</v>
      </c>
      <c r="R38" s="21">
        <f t="shared" si="12"/>
        <v>0.9964656911590789</v>
      </c>
      <c r="S38" s="21">
        <f t="shared" si="13"/>
        <v>1.0365317559801637</v>
      </c>
    </row>
    <row r="39" spans="1:19" x14ac:dyDescent="0.2">
      <c r="A39" s="18" t="s">
        <v>135</v>
      </c>
      <c r="B39" s="18" t="s">
        <v>145</v>
      </c>
      <c r="C39" s="1">
        <v>1093</v>
      </c>
      <c r="D39" s="1">
        <v>175</v>
      </c>
      <c r="E39" s="1">
        <v>8389</v>
      </c>
      <c r="F39" s="1">
        <v>985</v>
      </c>
      <c r="G39" s="1">
        <v>2111</v>
      </c>
      <c r="H39" s="1">
        <v>12753</v>
      </c>
      <c r="I39" s="2">
        <v>8.5705324237434335E-2</v>
      </c>
      <c r="J39" s="2">
        <v>1.3722261428683448E-2</v>
      </c>
      <c r="K39" s="2">
        <v>0.65780600642985965</v>
      </c>
      <c r="L39" s="2">
        <v>7.7236728612875408E-2</v>
      </c>
      <c r="M39" s="2">
        <v>0.16552967929114717</v>
      </c>
      <c r="N39" s="16">
        <f t="shared" si="8"/>
        <v>5.0524939582425418E-2</v>
      </c>
      <c r="O39" s="21">
        <f t="shared" si="9"/>
        <v>1.4846531391648343</v>
      </c>
      <c r="P39" s="21">
        <f t="shared" si="10"/>
        <v>1.0861197890291594</v>
      </c>
      <c r="Q39" s="21">
        <f t="shared" si="11"/>
        <v>0.99783538214607759</v>
      </c>
      <c r="R39" s="21">
        <f t="shared" si="12"/>
        <v>0.91044331336925621</v>
      </c>
      <c r="S39" s="21">
        <f t="shared" si="13"/>
        <v>0.89200141652174336</v>
      </c>
    </row>
    <row r="40" spans="1:19" x14ac:dyDescent="0.2">
      <c r="A40" s="18" t="s">
        <v>135</v>
      </c>
      <c r="B40" s="18" t="s">
        <v>146</v>
      </c>
      <c r="C40" s="1">
        <v>3</v>
      </c>
      <c r="D40" s="1">
        <v>1</v>
      </c>
      <c r="E40" s="1">
        <v>11</v>
      </c>
      <c r="F40" s="1">
        <v>1</v>
      </c>
      <c r="G40" s="1">
        <v>3</v>
      </c>
      <c r="H40" s="1">
        <v>19</v>
      </c>
      <c r="I40" s="2">
        <v>0.15789473684210525</v>
      </c>
      <c r="J40" s="2">
        <v>5.2631578947368418E-2</v>
      </c>
      <c r="K40" s="2">
        <v>0.57894736842105265</v>
      </c>
      <c r="L40" s="2">
        <v>5.2631578947368418E-2</v>
      </c>
      <c r="M40" s="2">
        <v>0.15789473684210525</v>
      </c>
      <c r="N40" s="16">
        <f t="shared" si="8"/>
        <v>7.5274355215720456E-5</v>
      </c>
      <c r="O40" s="21">
        <f t="shared" si="9"/>
        <v>2.735173325531246</v>
      </c>
      <c r="P40" s="21">
        <f t="shared" si="10"/>
        <v>4.1658002013500353</v>
      </c>
      <c r="Q40" s="21">
        <f t="shared" si="11"/>
        <v>0.87821358115325343</v>
      </c>
      <c r="R40" s="21">
        <f t="shared" si="12"/>
        <v>0.62040521375357316</v>
      </c>
      <c r="S40" s="21">
        <f t="shared" si="13"/>
        <v>0.85085846554901334</v>
      </c>
    </row>
    <row r="41" spans="1:19" x14ac:dyDescent="0.2">
      <c r="A41" s="18" t="s">
        <v>135</v>
      </c>
      <c r="B41" s="18" t="s">
        <v>147</v>
      </c>
      <c r="C41" s="1"/>
      <c r="D41" s="1"/>
      <c r="E41" s="1">
        <v>2</v>
      </c>
      <c r="F41" s="1"/>
      <c r="G41" s="1"/>
      <c r="H41" s="1">
        <v>2</v>
      </c>
      <c r="I41" s="2"/>
      <c r="J41" s="2"/>
      <c r="K41" s="2">
        <v>1</v>
      </c>
      <c r="L41" s="2"/>
      <c r="M41" s="2"/>
      <c r="N41" s="16">
        <f t="shared" si="8"/>
        <v>7.9236163384968903E-6</v>
      </c>
      <c r="O41" s="21">
        <f t="shared" si="9"/>
        <v>0</v>
      </c>
      <c r="P41" s="21">
        <f t="shared" si="10"/>
        <v>0</v>
      </c>
      <c r="Q41" s="21">
        <f t="shared" si="11"/>
        <v>1.5169143674465284</v>
      </c>
      <c r="R41" s="21">
        <f t="shared" si="12"/>
        <v>0</v>
      </c>
      <c r="S41" s="21">
        <f t="shared" si="13"/>
        <v>0</v>
      </c>
    </row>
    <row r="42" spans="1:19" x14ac:dyDescent="0.2">
      <c r="A42" s="18" t="s">
        <v>135</v>
      </c>
      <c r="B42" s="18" t="s">
        <v>148</v>
      </c>
      <c r="C42" s="1"/>
      <c r="D42" s="1"/>
      <c r="E42" s="1">
        <v>35</v>
      </c>
      <c r="F42" s="1">
        <v>6</v>
      </c>
      <c r="G42" s="1">
        <v>14</v>
      </c>
      <c r="H42" s="1">
        <v>55</v>
      </c>
      <c r="I42" s="2"/>
      <c r="J42" s="2"/>
      <c r="K42" s="2">
        <v>0.63636363636363635</v>
      </c>
      <c r="L42" s="2">
        <v>0.10909090909090909</v>
      </c>
      <c r="M42" s="2">
        <v>0.25454545454545452</v>
      </c>
      <c r="N42" s="16">
        <f t="shared" si="8"/>
        <v>2.1789944930866446E-4</v>
      </c>
      <c r="O42" s="21">
        <f t="shared" si="9"/>
        <v>0</v>
      </c>
      <c r="P42" s="21">
        <f t="shared" si="10"/>
        <v>0</v>
      </c>
      <c r="Q42" s="21">
        <f t="shared" si="11"/>
        <v>0.96530914292051817</v>
      </c>
      <c r="R42" s="21">
        <f t="shared" si="12"/>
        <v>1.2859308066892245</v>
      </c>
      <c r="S42" s="21">
        <f t="shared" si="13"/>
        <v>1.37168698082447</v>
      </c>
    </row>
    <row r="43" spans="1:19" x14ac:dyDescent="0.2">
      <c r="A43" s="18" t="s">
        <v>135</v>
      </c>
      <c r="B43" s="18" t="s">
        <v>149</v>
      </c>
      <c r="C43" s="1">
        <v>3</v>
      </c>
      <c r="D43" s="1">
        <v>1</v>
      </c>
      <c r="E43" s="1"/>
      <c r="F43" s="1"/>
      <c r="G43" s="1"/>
      <c r="H43" s="1">
        <v>4</v>
      </c>
      <c r="I43" s="2">
        <v>0.75</v>
      </c>
      <c r="J43" s="2">
        <v>0.25</v>
      </c>
      <c r="K43" s="2"/>
      <c r="L43" s="2"/>
      <c r="M43" s="2"/>
      <c r="N43" s="16">
        <f t="shared" si="8"/>
        <v>1.5847232676993781E-5</v>
      </c>
      <c r="O43" s="21">
        <f t="shared" si="9"/>
        <v>12.99207329627342</v>
      </c>
      <c r="P43" s="21">
        <f t="shared" si="10"/>
        <v>19.787550956412669</v>
      </c>
      <c r="Q43" s="21">
        <f t="shared" si="11"/>
        <v>0</v>
      </c>
      <c r="R43" s="21">
        <f t="shared" si="12"/>
        <v>0</v>
      </c>
      <c r="S43" s="21">
        <f t="shared" si="13"/>
        <v>0</v>
      </c>
    </row>
    <row r="44" spans="1:19" x14ac:dyDescent="0.2">
      <c r="A44" s="18" t="s">
        <v>135</v>
      </c>
      <c r="B44" s="18" t="s">
        <v>150</v>
      </c>
      <c r="C44" s="1"/>
      <c r="D44" s="1"/>
      <c r="E44" s="1">
        <v>3619</v>
      </c>
      <c r="F44" s="1">
        <v>335</v>
      </c>
      <c r="G44" s="1">
        <v>704</v>
      </c>
      <c r="H44" s="1">
        <v>4658</v>
      </c>
      <c r="I44" s="2"/>
      <c r="J44" s="2"/>
      <c r="K44" s="2">
        <v>0.77694289394589955</v>
      </c>
      <c r="L44" s="2">
        <v>7.1919278660369262E-2</v>
      </c>
      <c r="M44" s="2">
        <v>0.15113782739373122</v>
      </c>
      <c r="N44" s="16">
        <f t="shared" si="8"/>
        <v>1.8454102452359258E-2</v>
      </c>
      <c r="O44" s="21">
        <f t="shared" si="9"/>
        <v>0</v>
      </c>
      <c r="P44" s="21">
        <f t="shared" si="10"/>
        <v>0</v>
      </c>
      <c r="Q44" s="21">
        <f t="shared" si="11"/>
        <v>1.1785558385120194</v>
      </c>
      <c r="R44" s="21">
        <f t="shared" si="12"/>
        <v>0.84776281355549465</v>
      </c>
      <c r="S44" s="21">
        <f t="shared" si="13"/>
        <v>0.81444703271673136</v>
      </c>
    </row>
    <row r="45" spans="1:19" x14ac:dyDescent="0.2">
      <c r="A45" s="18" t="s">
        <v>135</v>
      </c>
      <c r="B45" s="18" t="s">
        <v>151</v>
      </c>
      <c r="C45" s="1"/>
      <c r="D45" s="1"/>
      <c r="E45" s="1">
        <v>1</v>
      </c>
      <c r="F45" s="1"/>
      <c r="G45" s="1"/>
      <c r="H45" s="1">
        <v>1</v>
      </c>
      <c r="I45" s="2"/>
      <c r="J45" s="2"/>
      <c r="K45" s="2">
        <v>1</v>
      </c>
      <c r="L45" s="2"/>
      <c r="M45" s="2"/>
      <c r="N45" s="16">
        <f t="shared" si="8"/>
        <v>3.9618081692484451E-6</v>
      </c>
      <c r="O45" s="21">
        <f t="shared" si="9"/>
        <v>0</v>
      </c>
      <c r="P45" s="21">
        <f t="shared" si="10"/>
        <v>0</v>
      </c>
      <c r="Q45" s="21">
        <f t="shared" si="11"/>
        <v>1.5169143674465284</v>
      </c>
      <c r="R45" s="21">
        <f t="shared" si="12"/>
        <v>0</v>
      </c>
      <c r="S45" s="21">
        <f t="shared" si="13"/>
        <v>0</v>
      </c>
    </row>
    <row r="46" spans="1:19" x14ac:dyDescent="0.2">
      <c r="A46" s="18" t="s">
        <v>135</v>
      </c>
      <c r="B46" s="18" t="s">
        <v>152</v>
      </c>
      <c r="C46" s="1"/>
      <c r="D46" s="1"/>
      <c r="E46" s="1">
        <v>930</v>
      </c>
      <c r="F46" s="1">
        <v>116</v>
      </c>
      <c r="G46" s="1">
        <v>202</v>
      </c>
      <c r="H46" s="1">
        <v>1248</v>
      </c>
      <c r="I46" s="2"/>
      <c r="J46" s="2"/>
      <c r="K46" s="2">
        <v>0.74519230769230771</v>
      </c>
      <c r="L46" s="2">
        <v>9.2948717948717952E-2</v>
      </c>
      <c r="M46" s="2">
        <v>0.16185897435897437</v>
      </c>
      <c r="N46" s="16">
        <f t="shared" si="8"/>
        <v>4.9443365952220597E-3</v>
      </c>
      <c r="O46" s="21">
        <f t="shared" si="9"/>
        <v>0</v>
      </c>
      <c r="P46" s="21">
        <f t="shared" si="10"/>
        <v>0</v>
      </c>
      <c r="Q46" s="21">
        <f t="shared" si="11"/>
        <v>1.1303929180490957</v>
      </c>
      <c r="R46" s="21">
        <f t="shared" si="12"/>
        <v>1.0956515153148041</v>
      </c>
      <c r="S46" s="21">
        <f t="shared" si="13"/>
        <v>0.87222083086995561</v>
      </c>
    </row>
    <row r="47" spans="1:19" x14ac:dyDescent="0.2">
      <c r="A47" s="18" t="s">
        <v>135</v>
      </c>
      <c r="B47" s="18" t="s">
        <v>153</v>
      </c>
      <c r="C47" s="1"/>
      <c r="D47" s="1"/>
      <c r="E47" s="1">
        <v>21</v>
      </c>
      <c r="F47" s="1">
        <v>8</v>
      </c>
      <c r="G47" s="1">
        <v>7</v>
      </c>
      <c r="H47" s="1">
        <v>36</v>
      </c>
      <c r="I47" s="2"/>
      <c r="J47" s="2"/>
      <c r="K47" s="2">
        <v>0.58333333333333337</v>
      </c>
      <c r="L47" s="2">
        <v>0.22222222222222221</v>
      </c>
      <c r="M47" s="2">
        <v>0.19444444444444445</v>
      </c>
      <c r="N47" s="16">
        <f t="shared" si="8"/>
        <v>1.4262509409294403E-4</v>
      </c>
      <c r="O47" s="21">
        <f t="shared" si="9"/>
        <v>0</v>
      </c>
      <c r="P47" s="21">
        <f t="shared" si="10"/>
        <v>0</v>
      </c>
      <c r="Q47" s="21">
        <f t="shared" si="11"/>
        <v>0.88486671434380837</v>
      </c>
      <c r="R47" s="21">
        <f t="shared" si="12"/>
        <v>2.6194886802928647</v>
      </c>
      <c r="S47" s="21">
        <f t="shared" si="13"/>
        <v>1.0478164436853592</v>
      </c>
    </row>
    <row r="48" spans="1:19" x14ac:dyDescent="0.2">
      <c r="A48" s="18" t="s">
        <v>135</v>
      </c>
      <c r="B48" s="18" t="s">
        <v>154</v>
      </c>
      <c r="C48" s="1"/>
      <c r="D48" s="1"/>
      <c r="E48" s="1">
        <v>187</v>
      </c>
      <c r="F48" s="1">
        <v>17</v>
      </c>
      <c r="G48" s="1">
        <v>34</v>
      </c>
      <c r="H48" s="1">
        <v>238</v>
      </c>
      <c r="I48" s="2"/>
      <c r="J48" s="2"/>
      <c r="K48" s="2">
        <v>0.7857142857142857</v>
      </c>
      <c r="L48" s="2">
        <v>7.1428571428571425E-2</v>
      </c>
      <c r="M48" s="2">
        <v>0.14285714285714285</v>
      </c>
      <c r="N48" s="16">
        <f t="shared" si="8"/>
        <v>9.429103442811299E-4</v>
      </c>
      <c r="O48" s="21">
        <f t="shared" si="9"/>
        <v>0</v>
      </c>
      <c r="P48" s="21">
        <f t="shared" si="10"/>
        <v>0</v>
      </c>
      <c r="Q48" s="21">
        <f t="shared" si="11"/>
        <v>1.1918612887079867</v>
      </c>
      <c r="R48" s="21">
        <f t="shared" si="12"/>
        <v>0.84197850437984934</v>
      </c>
      <c r="S48" s="21">
        <f t="shared" si="13"/>
        <v>0.76982432597291683</v>
      </c>
    </row>
    <row r="49" spans="1:19" x14ac:dyDescent="0.2">
      <c r="A49" s="18" t="s">
        <v>135</v>
      </c>
      <c r="B49" s="18" t="s">
        <v>155</v>
      </c>
      <c r="C49" s="1"/>
      <c r="D49" s="1"/>
      <c r="E49" s="1">
        <v>7</v>
      </c>
      <c r="F49" s="1"/>
      <c r="G49" s="1">
        <v>2</v>
      </c>
      <c r="H49" s="1">
        <v>9</v>
      </c>
      <c r="I49" s="2"/>
      <c r="J49" s="2"/>
      <c r="K49" s="2">
        <v>0.77777777777777779</v>
      </c>
      <c r="L49" s="2"/>
      <c r="M49" s="2">
        <v>0.22222222222222221</v>
      </c>
      <c r="N49" s="16">
        <f t="shared" si="8"/>
        <v>3.5656273523236008E-5</v>
      </c>
      <c r="O49" s="21">
        <f t="shared" si="9"/>
        <v>0</v>
      </c>
      <c r="P49" s="21">
        <f t="shared" si="10"/>
        <v>0</v>
      </c>
      <c r="Q49" s="21">
        <f t="shared" si="11"/>
        <v>1.1798222857917444</v>
      </c>
      <c r="R49" s="21">
        <f t="shared" si="12"/>
        <v>0</v>
      </c>
      <c r="S49" s="21">
        <f t="shared" si="13"/>
        <v>1.1975045070689818</v>
      </c>
    </row>
    <row r="50" spans="1:19" x14ac:dyDescent="0.2">
      <c r="A50" s="18" t="s">
        <v>135</v>
      </c>
      <c r="B50" s="18" t="s">
        <v>156</v>
      </c>
      <c r="C50" s="1">
        <v>131</v>
      </c>
      <c r="D50" s="1">
        <v>36</v>
      </c>
      <c r="E50" s="1">
        <v>9</v>
      </c>
      <c r="F50" s="1"/>
      <c r="G50" s="1">
        <v>3</v>
      </c>
      <c r="H50" s="1">
        <v>179</v>
      </c>
      <c r="I50" s="2">
        <v>0.73184357541899436</v>
      </c>
      <c r="J50" s="2">
        <v>0.2011173184357542</v>
      </c>
      <c r="K50" s="2">
        <v>5.027932960893855E-2</v>
      </c>
      <c r="L50" s="2"/>
      <c r="M50" s="2">
        <v>1.6759776536312849E-2</v>
      </c>
      <c r="N50" s="16">
        <f t="shared" si="8"/>
        <v>7.0916366229547168E-4</v>
      </c>
      <c r="O50" s="21">
        <f t="shared" si="9"/>
        <v>12.677553831000505</v>
      </c>
      <c r="P50" s="21">
        <f t="shared" si="10"/>
        <v>15.918476747058238</v>
      </c>
      <c r="Q50" s="21">
        <f t="shared" si="11"/>
        <v>7.6269437469378532E-2</v>
      </c>
      <c r="R50" s="21">
        <f t="shared" si="12"/>
        <v>0</v>
      </c>
      <c r="S50" s="21">
        <f t="shared" si="13"/>
        <v>9.0314585728666227E-2</v>
      </c>
    </row>
    <row r="51" spans="1:19" ht="16" thickBot="1" x14ac:dyDescent="0.25">
      <c r="A51" s="4" t="s">
        <v>135</v>
      </c>
      <c r="B51" s="4" t="s">
        <v>157</v>
      </c>
      <c r="C51" s="5">
        <v>2193</v>
      </c>
      <c r="D51" s="5">
        <v>534</v>
      </c>
      <c r="E51" s="5">
        <v>5311</v>
      </c>
      <c r="F51" s="5">
        <v>774</v>
      </c>
      <c r="G51" s="5">
        <v>1720</v>
      </c>
      <c r="H51" s="5">
        <v>10532</v>
      </c>
      <c r="I51" s="13">
        <v>0.20822255981769844</v>
      </c>
      <c r="J51" s="13">
        <v>5.0702620584884166E-2</v>
      </c>
      <c r="K51" s="13">
        <v>0.50427269274591724</v>
      </c>
      <c r="L51" s="13">
        <v>7.3490315229775921E-2</v>
      </c>
      <c r="M51" s="13">
        <v>0.16331181162172426</v>
      </c>
      <c r="N51" s="17">
        <f t="shared" si="8"/>
        <v>4.1725763638524621E-2</v>
      </c>
      <c r="O51" s="6">
        <f t="shared" si="9"/>
        <v>3.6069903454522865</v>
      </c>
      <c r="P51" s="6">
        <f t="shared" si="10"/>
        <v>4.0131227537882133</v>
      </c>
      <c r="Q51" s="6">
        <f t="shared" si="11"/>
        <v>0.76493849273723069</v>
      </c>
      <c r="R51" s="6">
        <f t="shared" si="12"/>
        <v>0.86628171984998559</v>
      </c>
      <c r="S51" s="6">
        <f t="shared" si="13"/>
        <v>0.88004983713576901</v>
      </c>
    </row>
    <row r="52" spans="1:19" x14ac:dyDescent="0.2">
      <c r="A52" s="18" t="s">
        <v>183</v>
      </c>
      <c r="B52" s="18" t="s">
        <v>167</v>
      </c>
      <c r="C52" s="1"/>
      <c r="D52" s="1">
        <v>1</v>
      </c>
      <c r="E52" s="1">
        <v>1</v>
      </c>
      <c r="F52" s="1"/>
      <c r="G52" s="1"/>
      <c r="H52" s="1">
        <v>2</v>
      </c>
      <c r="I52" s="2"/>
      <c r="J52" s="2">
        <v>0.5</v>
      </c>
      <c r="K52" s="2">
        <v>0.5</v>
      </c>
      <c r="L52" s="2"/>
      <c r="M52" s="2"/>
      <c r="N52" s="16">
        <f t="shared" si="8"/>
        <v>7.9236163384968903E-6</v>
      </c>
      <c r="O52" s="21">
        <f t="shared" si="9"/>
        <v>0</v>
      </c>
      <c r="P52" s="21">
        <f t="shared" si="10"/>
        <v>39.575101912825339</v>
      </c>
      <c r="Q52" s="21">
        <f t="shared" si="11"/>
        <v>0.75845718372326421</v>
      </c>
      <c r="R52" s="21">
        <f t="shared" si="12"/>
        <v>0</v>
      </c>
      <c r="S52" s="21">
        <f t="shared" si="13"/>
        <v>0</v>
      </c>
    </row>
    <row r="53" spans="1:19" x14ac:dyDescent="0.2">
      <c r="A53" s="18" t="s">
        <v>183</v>
      </c>
      <c r="B53" s="18" t="s">
        <v>184</v>
      </c>
      <c r="C53" s="1">
        <v>2633</v>
      </c>
      <c r="D53" s="1">
        <v>1017</v>
      </c>
      <c r="E53" s="1">
        <v>33153</v>
      </c>
      <c r="F53" s="1">
        <v>6968</v>
      </c>
      <c r="G53" s="1">
        <v>31083</v>
      </c>
      <c r="H53" s="1">
        <v>74854</v>
      </c>
      <c r="I53" s="2">
        <v>3.5175140941031878E-2</v>
      </c>
      <c r="J53" s="2">
        <v>1.3586448285996741E-2</v>
      </c>
      <c r="K53" s="2">
        <v>0.44290218291607664</v>
      </c>
      <c r="L53" s="2">
        <v>9.3087877735324759E-2</v>
      </c>
      <c r="M53" s="2">
        <v>0.41524835012156996</v>
      </c>
      <c r="N53" s="16">
        <f t="shared" si="8"/>
        <v>0.29655718870092312</v>
      </c>
      <c r="O53" s="21">
        <f t="shared" si="9"/>
        <v>0.60933067908351224</v>
      </c>
      <c r="P53" s="21">
        <f t="shared" si="10"/>
        <v>1.0753701511033043</v>
      </c>
      <c r="Q53" s="21">
        <f t="shared" si="11"/>
        <v>0.67184468463882707</v>
      </c>
      <c r="R53" s="21">
        <f t="shared" si="12"/>
        <v>1.0972918890007624</v>
      </c>
      <c r="S53" s="21">
        <f t="shared" si="13"/>
        <v>2.2376779687059241</v>
      </c>
    </row>
    <row r="54" spans="1:19" x14ac:dyDescent="0.2">
      <c r="A54" s="18" t="s">
        <v>183</v>
      </c>
      <c r="B54" s="18" t="s">
        <v>175</v>
      </c>
      <c r="C54" s="1">
        <v>11880</v>
      </c>
      <c r="D54" s="1">
        <v>2119</v>
      </c>
      <c r="E54" s="1">
        <v>128829</v>
      </c>
      <c r="F54" s="1">
        <v>11626</v>
      </c>
      <c r="G54" s="1">
        <v>100</v>
      </c>
      <c r="H54" s="1">
        <v>154554</v>
      </c>
      <c r="I54" s="2">
        <v>7.686633797895881E-2</v>
      </c>
      <c r="J54" s="2">
        <v>1.3710418365102166E-2</v>
      </c>
      <c r="K54" s="2">
        <v>0.83355332116930003</v>
      </c>
      <c r="L54" s="2">
        <v>7.522289943967804E-2</v>
      </c>
      <c r="M54" s="2">
        <v>6.470230469609328E-4</v>
      </c>
      <c r="N54" s="16">
        <f t="shared" si="8"/>
        <v>0.61231329979002413</v>
      </c>
      <c r="O54" s="21">
        <f t="shared" si="9"/>
        <v>1.3315374627183443</v>
      </c>
      <c r="P54" s="21">
        <f t="shared" si="10"/>
        <v>1.0851824081327808</v>
      </c>
      <c r="Q54" s="21">
        <f t="shared" si="11"/>
        <v>1.2644290089144818</v>
      </c>
      <c r="R54" s="21">
        <f t="shared" si="12"/>
        <v>0.88670490111470301</v>
      </c>
      <c r="S54" s="21">
        <f t="shared" si="13"/>
        <v>3.4866585671095014E-3</v>
      </c>
    </row>
    <row r="55" spans="1:19" ht="16" thickBot="1" x14ac:dyDescent="0.25">
      <c r="A55" s="4" t="s">
        <v>183</v>
      </c>
      <c r="B55" s="4" t="s">
        <v>177</v>
      </c>
      <c r="C55" s="5">
        <v>58</v>
      </c>
      <c r="D55" s="5">
        <v>52</v>
      </c>
      <c r="E55" s="5">
        <v>4414</v>
      </c>
      <c r="F55" s="5">
        <v>2819</v>
      </c>
      <c r="G55" s="5">
        <v>15657</v>
      </c>
      <c r="H55" s="5">
        <v>23000</v>
      </c>
      <c r="I55" s="13">
        <v>2.5217391304347826E-3</v>
      </c>
      <c r="J55" s="13">
        <v>2.2608695652173911E-3</v>
      </c>
      <c r="K55" s="13">
        <v>0.19191304347826088</v>
      </c>
      <c r="L55" s="13">
        <v>0.12256521739130435</v>
      </c>
      <c r="M55" s="13">
        <v>0.68073913043478262</v>
      </c>
      <c r="N55" s="17">
        <f t="shared" si="8"/>
        <v>9.112158789271424E-2</v>
      </c>
      <c r="O55" s="6">
        <f t="shared" si="9"/>
        <v>4.3683492822252659E-2</v>
      </c>
      <c r="P55" s="6">
        <f t="shared" si="10"/>
        <v>0.17894828691016673</v>
      </c>
      <c r="Q55" s="6">
        <f t="shared" si="11"/>
        <v>0.29111565295256425</v>
      </c>
      <c r="R55" s="6">
        <f t="shared" si="12"/>
        <v>1.4447618979937016</v>
      </c>
      <c r="S55" s="6">
        <f t="shared" si="13"/>
        <v>3.6683467957524227</v>
      </c>
    </row>
    <row r="56" spans="1:19" x14ac:dyDescent="0.2">
      <c r="A56" s="18" t="s">
        <v>158</v>
      </c>
      <c r="B56" s="18" t="s">
        <v>159</v>
      </c>
      <c r="C56" s="1">
        <v>44</v>
      </c>
      <c r="D56" s="1">
        <v>11</v>
      </c>
      <c r="E56" s="1">
        <v>29</v>
      </c>
      <c r="F56" s="1">
        <v>7</v>
      </c>
      <c r="G56" s="1">
        <v>20</v>
      </c>
      <c r="H56" s="1">
        <v>111</v>
      </c>
      <c r="I56" s="2">
        <v>0.3963963963963964</v>
      </c>
      <c r="J56" s="2">
        <v>9.90990990990991E-2</v>
      </c>
      <c r="K56" s="2">
        <v>0.26126126126126126</v>
      </c>
      <c r="L56" s="2">
        <v>6.3063063063063057E-2</v>
      </c>
      <c r="M56" s="2">
        <v>0.18018018018018017</v>
      </c>
      <c r="N56" s="16">
        <f t="shared" si="8"/>
        <v>4.3976070678657738E-4</v>
      </c>
      <c r="O56" s="21">
        <f t="shared" si="9"/>
        <v>6.8666813818141801</v>
      </c>
      <c r="P56" s="21">
        <f t="shared" si="10"/>
        <v>7.8437138926320493</v>
      </c>
      <c r="Q56" s="21">
        <f t="shared" si="11"/>
        <v>0.39631096086440837</v>
      </c>
      <c r="R56" s="21">
        <f t="shared" si="12"/>
        <v>0.74336840927229941</v>
      </c>
      <c r="S56" s="21">
        <f t="shared" si="13"/>
        <v>0.97094960032620148</v>
      </c>
    </row>
    <row r="57" spans="1:19" x14ac:dyDescent="0.2">
      <c r="A57" s="18" t="s">
        <v>158</v>
      </c>
      <c r="B57" s="18" t="s">
        <v>160</v>
      </c>
      <c r="C57" s="1">
        <v>27</v>
      </c>
      <c r="D57" s="1">
        <v>5</v>
      </c>
      <c r="E57" s="1">
        <v>75</v>
      </c>
      <c r="F57" s="1">
        <v>8</v>
      </c>
      <c r="G57" s="1">
        <v>27</v>
      </c>
      <c r="H57" s="1">
        <v>142</v>
      </c>
      <c r="I57" s="2">
        <v>0.19014084507042253</v>
      </c>
      <c r="J57" s="2">
        <v>3.5211267605633804E-2</v>
      </c>
      <c r="K57" s="2">
        <v>0.528169014084507</v>
      </c>
      <c r="L57" s="2">
        <v>5.6338028169014086E-2</v>
      </c>
      <c r="M57" s="2">
        <v>0.19014084507042253</v>
      </c>
      <c r="N57" s="16">
        <f t="shared" si="8"/>
        <v>5.6257676003327922E-4</v>
      </c>
      <c r="O57" s="21">
        <f t="shared" si="9"/>
        <v>3.2937650610270643</v>
      </c>
      <c r="P57" s="21">
        <f t="shared" si="10"/>
        <v>2.7869790079454466</v>
      </c>
      <c r="Q57" s="21">
        <f t="shared" si="11"/>
        <v>0.8011871659048565</v>
      </c>
      <c r="R57" s="21">
        <f t="shared" si="12"/>
        <v>0.66409572176438825</v>
      </c>
      <c r="S57" s="21">
        <f t="shared" si="13"/>
        <v>1.0246253352738119</v>
      </c>
    </row>
    <row r="58" spans="1:19" x14ac:dyDescent="0.2">
      <c r="A58" s="18" t="s">
        <v>158</v>
      </c>
      <c r="B58" s="18" t="s">
        <v>161</v>
      </c>
      <c r="C58" s="1">
        <v>17</v>
      </c>
      <c r="D58" s="1">
        <v>3</v>
      </c>
      <c r="E58" s="1">
        <v>14</v>
      </c>
      <c r="F58" s="1">
        <v>4</v>
      </c>
      <c r="G58" s="1">
        <v>7</v>
      </c>
      <c r="H58" s="1">
        <v>45</v>
      </c>
      <c r="I58" s="2">
        <v>0.37777777777777777</v>
      </c>
      <c r="J58" s="2">
        <v>6.6666666666666666E-2</v>
      </c>
      <c r="K58" s="2">
        <v>0.31111111111111112</v>
      </c>
      <c r="L58" s="2">
        <v>8.8888888888888892E-2</v>
      </c>
      <c r="M58" s="2">
        <v>0.15555555555555556</v>
      </c>
      <c r="N58" s="16">
        <f t="shared" si="8"/>
        <v>1.7828136761618003E-4</v>
      </c>
      <c r="O58" s="21">
        <f t="shared" si="9"/>
        <v>6.5441554381229077</v>
      </c>
      <c r="P58" s="21">
        <f t="shared" si="10"/>
        <v>5.2766802550433782</v>
      </c>
      <c r="Q58" s="21">
        <f t="shared" si="11"/>
        <v>0.47192891431669776</v>
      </c>
      <c r="R58" s="21">
        <f t="shared" si="12"/>
        <v>1.0477954721171459</v>
      </c>
      <c r="S58" s="21">
        <f t="shared" si="13"/>
        <v>0.83825315494828734</v>
      </c>
    </row>
    <row r="59" spans="1:19" x14ac:dyDescent="0.2">
      <c r="A59" s="18" t="s">
        <v>158</v>
      </c>
      <c r="B59" s="18" t="s">
        <v>162</v>
      </c>
      <c r="C59" s="1">
        <v>3</v>
      </c>
      <c r="D59" s="1"/>
      <c r="E59" s="1">
        <v>3</v>
      </c>
      <c r="F59" s="1">
        <v>1</v>
      </c>
      <c r="G59" s="1">
        <v>2</v>
      </c>
      <c r="H59" s="1">
        <v>9</v>
      </c>
      <c r="I59" s="2">
        <v>0.33333333333333331</v>
      </c>
      <c r="J59" s="2"/>
      <c r="K59" s="2">
        <v>0.33333333333333331</v>
      </c>
      <c r="L59" s="2">
        <v>0.1111111111111111</v>
      </c>
      <c r="M59" s="2">
        <v>0.22222222222222221</v>
      </c>
      <c r="N59" s="16">
        <f t="shared" si="8"/>
        <v>3.5656273523236008E-5</v>
      </c>
      <c r="O59" s="21">
        <f t="shared" si="9"/>
        <v>5.7742547983437422</v>
      </c>
      <c r="P59" s="21">
        <f t="shared" si="10"/>
        <v>0</v>
      </c>
      <c r="Q59" s="21">
        <f t="shared" si="11"/>
        <v>0.5056381224821761</v>
      </c>
      <c r="R59" s="21">
        <f t="shared" si="12"/>
        <v>1.3097443401464324</v>
      </c>
      <c r="S59" s="21">
        <f t="shared" si="13"/>
        <v>1.1975045070689818</v>
      </c>
    </row>
    <row r="60" spans="1:19" x14ac:dyDescent="0.2">
      <c r="A60" s="18" t="s">
        <v>158</v>
      </c>
      <c r="B60" s="18" t="s">
        <v>163</v>
      </c>
      <c r="C60" s="1"/>
      <c r="D60" s="1"/>
      <c r="E60" s="1">
        <v>4</v>
      </c>
      <c r="F60" s="1">
        <v>1</v>
      </c>
      <c r="G60" s="1">
        <v>3</v>
      </c>
      <c r="H60" s="1">
        <v>8</v>
      </c>
      <c r="I60" s="2"/>
      <c r="J60" s="2"/>
      <c r="K60" s="2">
        <v>0.5</v>
      </c>
      <c r="L60" s="2">
        <v>0.125</v>
      </c>
      <c r="M60" s="2">
        <v>0.375</v>
      </c>
      <c r="N60" s="16">
        <f t="shared" si="8"/>
        <v>3.1694465353987561E-5</v>
      </c>
      <c r="O60" s="21">
        <f t="shared" si="9"/>
        <v>0</v>
      </c>
      <c r="P60" s="21">
        <f t="shared" si="10"/>
        <v>0</v>
      </c>
      <c r="Q60" s="21">
        <f t="shared" si="11"/>
        <v>0.75845718372326421</v>
      </c>
      <c r="R60" s="21">
        <f t="shared" si="12"/>
        <v>1.4734623826647364</v>
      </c>
      <c r="S60" s="21">
        <f t="shared" si="13"/>
        <v>2.0207888556789069</v>
      </c>
    </row>
    <row r="61" spans="1:19" x14ac:dyDescent="0.2">
      <c r="A61" s="18" t="s">
        <v>158</v>
      </c>
      <c r="B61" s="18" t="s">
        <v>164</v>
      </c>
      <c r="C61" s="1">
        <v>1</v>
      </c>
      <c r="D61" s="1"/>
      <c r="E61" s="1">
        <v>3</v>
      </c>
      <c r="F61" s="1"/>
      <c r="G61" s="1">
        <v>3</v>
      </c>
      <c r="H61" s="1">
        <v>7</v>
      </c>
      <c r="I61" s="2">
        <v>0.14285714285714285</v>
      </c>
      <c r="J61" s="2"/>
      <c r="K61" s="2">
        <v>0.42857142857142855</v>
      </c>
      <c r="L61" s="2"/>
      <c r="M61" s="2">
        <v>0.42857142857142855</v>
      </c>
      <c r="N61" s="16">
        <f t="shared" si="8"/>
        <v>2.7732657184739114E-5</v>
      </c>
      <c r="O61" s="21">
        <f t="shared" si="9"/>
        <v>2.4746806278616038</v>
      </c>
      <c r="P61" s="21">
        <f t="shared" si="10"/>
        <v>0</v>
      </c>
      <c r="Q61" s="21">
        <f t="shared" si="11"/>
        <v>0.65010615747708367</v>
      </c>
      <c r="R61" s="21">
        <f t="shared" si="12"/>
        <v>0</v>
      </c>
      <c r="S61" s="21">
        <f t="shared" si="13"/>
        <v>2.3094729779187508</v>
      </c>
    </row>
    <row r="62" spans="1:19" x14ac:dyDescent="0.2">
      <c r="A62" s="18" t="s">
        <v>158</v>
      </c>
      <c r="B62" s="18" t="s">
        <v>165</v>
      </c>
      <c r="C62" s="1">
        <v>6</v>
      </c>
      <c r="D62" s="1">
        <v>2</v>
      </c>
      <c r="E62" s="1">
        <v>69</v>
      </c>
      <c r="F62" s="1">
        <v>12</v>
      </c>
      <c r="G62" s="1">
        <v>35</v>
      </c>
      <c r="H62" s="1">
        <v>124</v>
      </c>
      <c r="I62" s="2">
        <v>4.8387096774193547E-2</v>
      </c>
      <c r="J62" s="2">
        <v>1.6129032258064516E-2</v>
      </c>
      <c r="K62" s="2">
        <v>0.55645161290322576</v>
      </c>
      <c r="L62" s="2">
        <v>9.6774193548387094E-2</v>
      </c>
      <c r="M62" s="2">
        <v>0.28225806451612906</v>
      </c>
      <c r="N62" s="16">
        <f t="shared" si="8"/>
        <v>4.9126421298680716E-4</v>
      </c>
      <c r="O62" s="21">
        <f t="shared" si="9"/>
        <v>0.83819827717893025</v>
      </c>
      <c r="P62" s="21">
        <f t="shared" si="10"/>
        <v>1.2766161907363012</v>
      </c>
      <c r="Q62" s="21">
        <f t="shared" si="11"/>
        <v>0.84408944640169725</v>
      </c>
      <c r="R62" s="21">
        <f t="shared" si="12"/>
        <v>1.1407450704501185</v>
      </c>
      <c r="S62" s="21">
        <f t="shared" si="13"/>
        <v>1.521023869865844</v>
      </c>
    </row>
    <row r="63" spans="1:19" x14ac:dyDescent="0.2">
      <c r="A63" s="18" t="s">
        <v>158</v>
      </c>
      <c r="B63" s="18" t="s">
        <v>166</v>
      </c>
      <c r="C63" s="1">
        <v>25</v>
      </c>
      <c r="D63" s="1">
        <v>2</v>
      </c>
      <c r="E63" s="1">
        <v>92</v>
      </c>
      <c r="F63" s="1">
        <v>6</v>
      </c>
      <c r="G63" s="1">
        <v>27</v>
      </c>
      <c r="H63" s="1">
        <v>152</v>
      </c>
      <c r="I63" s="2">
        <v>0.16447368421052633</v>
      </c>
      <c r="J63" s="2">
        <v>1.3157894736842105E-2</v>
      </c>
      <c r="K63" s="2">
        <v>0.60526315789473684</v>
      </c>
      <c r="L63" s="2">
        <v>3.9473684210526314E-2</v>
      </c>
      <c r="M63" s="2">
        <v>0.17763157894736842</v>
      </c>
      <c r="N63" s="16">
        <f t="shared" si="8"/>
        <v>6.0219484172576365E-4</v>
      </c>
      <c r="O63" s="21">
        <f t="shared" si="9"/>
        <v>2.8491388807617151</v>
      </c>
      <c r="P63" s="21">
        <f t="shared" si="10"/>
        <v>1.0414500503375088</v>
      </c>
      <c r="Q63" s="21">
        <f t="shared" si="11"/>
        <v>0.91813238029658306</v>
      </c>
      <c r="R63" s="21">
        <f t="shared" si="12"/>
        <v>0.46530391031517987</v>
      </c>
      <c r="S63" s="21">
        <f t="shared" si="13"/>
        <v>0.95721577374264011</v>
      </c>
    </row>
    <row r="64" spans="1:19" x14ac:dyDescent="0.2">
      <c r="A64" s="18" t="s">
        <v>158</v>
      </c>
      <c r="B64" s="18" t="s">
        <v>167</v>
      </c>
      <c r="C64" s="1">
        <v>46</v>
      </c>
      <c r="D64" s="1">
        <v>10</v>
      </c>
      <c r="E64" s="1">
        <v>97</v>
      </c>
      <c r="F64" s="1">
        <v>19</v>
      </c>
      <c r="G64" s="1">
        <v>74</v>
      </c>
      <c r="H64" s="1">
        <v>246</v>
      </c>
      <c r="I64" s="2">
        <v>0.18699186991869918</v>
      </c>
      <c r="J64" s="2">
        <v>4.065040650406504E-2</v>
      </c>
      <c r="K64" s="2">
        <v>0.39430894308943087</v>
      </c>
      <c r="L64" s="2">
        <v>7.7235772357723581E-2</v>
      </c>
      <c r="M64" s="2">
        <v>0.30081300813008133</v>
      </c>
      <c r="N64" s="16">
        <f t="shared" si="8"/>
        <v>9.7460480963511742E-4</v>
      </c>
      <c r="O64" s="21">
        <f t="shared" si="9"/>
        <v>3.239216106387953</v>
      </c>
      <c r="P64" s="21">
        <f t="shared" si="10"/>
        <v>3.2174879603923037</v>
      </c>
      <c r="Q64" s="21">
        <f t="shared" si="11"/>
        <v>0.59813290098501326</v>
      </c>
      <c r="R64" s="21">
        <f t="shared" si="12"/>
        <v>0.91043204132130062</v>
      </c>
      <c r="S64" s="21">
        <f t="shared" si="13"/>
        <v>1.6210121985933781</v>
      </c>
    </row>
    <row r="65" spans="1:19" x14ac:dyDescent="0.2">
      <c r="A65" s="18" t="s">
        <v>158</v>
      </c>
      <c r="B65" s="18" t="s">
        <v>168</v>
      </c>
      <c r="C65" s="1"/>
      <c r="D65" s="1"/>
      <c r="E65" s="1">
        <v>7</v>
      </c>
      <c r="F65" s="1">
        <v>1</v>
      </c>
      <c r="G65" s="1">
        <v>3</v>
      </c>
      <c r="H65" s="1">
        <v>11</v>
      </c>
      <c r="I65" s="2"/>
      <c r="J65" s="2"/>
      <c r="K65" s="2">
        <v>0.63636363636363635</v>
      </c>
      <c r="L65" s="2">
        <v>9.0909090909090912E-2</v>
      </c>
      <c r="M65" s="2">
        <v>0.27272727272727271</v>
      </c>
      <c r="N65" s="16">
        <f t="shared" si="8"/>
        <v>4.3579889861732895E-5</v>
      </c>
      <c r="O65" s="21">
        <f t="shared" si="9"/>
        <v>0</v>
      </c>
      <c r="P65" s="21">
        <f t="shared" si="10"/>
        <v>0</v>
      </c>
      <c r="Q65" s="21">
        <f t="shared" si="11"/>
        <v>0.96530914292051817</v>
      </c>
      <c r="R65" s="21">
        <f t="shared" si="12"/>
        <v>1.0716090055743539</v>
      </c>
      <c r="S65" s="21">
        <f t="shared" si="13"/>
        <v>1.4696646223119323</v>
      </c>
    </row>
    <row r="66" spans="1:19" x14ac:dyDescent="0.2">
      <c r="A66" s="18" t="s">
        <v>158</v>
      </c>
      <c r="B66" s="18" t="s">
        <v>169</v>
      </c>
      <c r="C66" s="1"/>
      <c r="D66" s="1"/>
      <c r="E66" s="1">
        <v>2</v>
      </c>
      <c r="F66" s="1"/>
      <c r="G66" s="1">
        <v>2</v>
      </c>
      <c r="H66" s="1">
        <v>4</v>
      </c>
      <c r="I66" s="2"/>
      <c r="J66" s="2"/>
      <c r="K66" s="2">
        <v>0.5</v>
      </c>
      <c r="L66" s="2"/>
      <c r="M66" s="2">
        <v>0.5</v>
      </c>
      <c r="N66" s="16">
        <f t="shared" si="8"/>
        <v>1.5847232676993781E-5</v>
      </c>
      <c r="O66" s="21">
        <f t="shared" si="9"/>
        <v>0</v>
      </c>
      <c r="P66" s="21">
        <f t="shared" si="10"/>
        <v>0</v>
      </c>
      <c r="Q66" s="21">
        <f t="shared" si="11"/>
        <v>0.75845718372326421</v>
      </c>
      <c r="R66" s="21">
        <f t="shared" si="12"/>
        <v>0</v>
      </c>
      <c r="S66" s="21">
        <f t="shared" si="13"/>
        <v>2.6943851409052093</v>
      </c>
    </row>
    <row r="67" spans="1:19" x14ac:dyDescent="0.2">
      <c r="A67" s="18" t="s">
        <v>158</v>
      </c>
      <c r="B67" s="18" t="s">
        <v>170</v>
      </c>
      <c r="C67" s="1">
        <v>1</v>
      </c>
      <c r="D67" s="1"/>
      <c r="E67" s="1">
        <v>4</v>
      </c>
      <c r="F67" s="1">
        <v>1</v>
      </c>
      <c r="G67" s="1">
        <v>5</v>
      </c>
      <c r="H67" s="1">
        <v>11</v>
      </c>
      <c r="I67" s="2">
        <v>9.0909090909090912E-2</v>
      </c>
      <c r="J67" s="2"/>
      <c r="K67" s="2">
        <v>0.36363636363636365</v>
      </c>
      <c r="L67" s="2">
        <v>9.0909090909090912E-2</v>
      </c>
      <c r="M67" s="2">
        <v>0.45454545454545453</v>
      </c>
      <c r="N67" s="16">
        <f t="shared" si="8"/>
        <v>4.3579889861732895E-5</v>
      </c>
      <c r="O67" s="21">
        <f t="shared" si="9"/>
        <v>1.5747967631846571</v>
      </c>
      <c r="P67" s="21">
        <f t="shared" si="10"/>
        <v>0</v>
      </c>
      <c r="Q67" s="21">
        <f t="shared" si="11"/>
        <v>0.55160522452601035</v>
      </c>
      <c r="R67" s="21">
        <f t="shared" si="12"/>
        <v>1.0716090055743539</v>
      </c>
      <c r="S67" s="21">
        <f t="shared" si="13"/>
        <v>2.4494410371865536</v>
      </c>
    </row>
    <row r="68" spans="1:19" x14ac:dyDescent="0.2">
      <c r="A68" s="18" t="s">
        <v>158</v>
      </c>
      <c r="B68" s="18" t="s">
        <v>171</v>
      </c>
      <c r="C68" s="1">
        <v>13492</v>
      </c>
      <c r="D68" s="1">
        <v>2909</v>
      </c>
      <c r="E68" s="1">
        <v>163167</v>
      </c>
      <c r="F68" s="1">
        <v>20917</v>
      </c>
      <c r="G68" s="1">
        <v>44946</v>
      </c>
      <c r="H68" s="1">
        <v>245431</v>
      </c>
      <c r="I68" s="2">
        <v>5.4972680712705405E-2</v>
      </c>
      <c r="J68" s="2">
        <v>1.1852618454881413E-2</v>
      </c>
      <c r="K68" s="2">
        <v>0.66481821774755434</v>
      </c>
      <c r="L68" s="2">
        <v>8.5225582750345308E-2</v>
      </c>
      <c r="M68" s="2">
        <v>0.18313090033451357</v>
      </c>
      <c r="N68" s="16">
        <f t="shared" si="8"/>
        <v>0.97235054078681515</v>
      </c>
      <c r="O68" s="21">
        <f t="shared" si="9"/>
        <v>0.95227879614947297</v>
      </c>
      <c r="P68" s="21">
        <f t="shared" si="10"/>
        <v>0.93813716657153257</v>
      </c>
      <c r="Q68" s="21">
        <f t="shared" si="11"/>
        <v>1.0084723062414598</v>
      </c>
      <c r="R68" s="21">
        <f t="shared" si="12"/>
        <v>1.0046135217865158</v>
      </c>
      <c r="S68" s="21">
        <f t="shared" si="13"/>
        <v>0.98685035340381233</v>
      </c>
    </row>
    <row r="69" spans="1:19" x14ac:dyDescent="0.2">
      <c r="A69" s="18" t="s">
        <v>158</v>
      </c>
      <c r="B69" s="18" t="s">
        <v>172</v>
      </c>
      <c r="C69" s="1">
        <v>74</v>
      </c>
      <c r="D69" s="1">
        <v>28</v>
      </c>
      <c r="E69" s="1">
        <v>148</v>
      </c>
      <c r="F69" s="1">
        <v>22</v>
      </c>
      <c r="G69" s="1">
        <v>155</v>
      </c>
      <c r="H69" s="1">
        <v>427</v>
      </c>
      <c r="I69" s="2">
        <v>0.17330210772833723</v>
      </c>
      <c r="J69" s="2">
        <v>6.5573770491803282E-2</v>
      </c>
      <c r="K69" s="2">
        <v>0.34660421545667447</v>
      </c>
      <c r="L69" s="2">
        <v>5.1522248243559721E-2</v>
      </c>
      <c r="M69" s="2">
        <v>0.36299765807962531</v>
      </c>
      <c r="N69" s="16">
        <f t="shared" ref="N69:N132" si="14">+H69/$H$2</f>
        <v>1.6916920882690861E-3</v>
      </c>
      <c r="O69" s="21">
        <f t="shared" ref="O69:O132" si="15">+I69/$I$2</f>
        <v>3.0020715813403061</v>
      </c>
      <c r="P69" s="21">
        <f t="shared" ref="P69:P132" si="16">+J69/$J$2</f>
        <v>5.1901773000426674</v>
      </c>
      <c r="Q69" s="21">
        <f t="shared" ref="Q69:Q132" si="17">+K69/$K$2</f>
        <v>0.5257689142437616</v>
      </c>
      <c r="R69" s="21">
        <f t="shared" ref="R69:R132" si="18">+L69/$L$2</f>
        <v>0.60732875725759627</v>
      </c>
      <c r="S69" s="21">
        <f t="shared" ref="S69:S132" si="19">+M69/$M$2</f>
        <v>1.9561109922262645</v>
      </c>
    </row>
    <row r="70" spans="1:19" x14ac:dyDescent="0.2">
      <c r="A70" s="18" t="s">
        <v>158</v>
      </c>
      <c r="B70" s="18" t="s">
        <v>173</v>
      </c>
      <c r="C70" s="1"/>
      <c r="D70" s="1"/>
      <c r="E70" s="1">
        <v>66</v>
      </c>
      <c r="F70" s="1">
        <v>8</v>
      </c>
      <c r="G70" s="1">
        <v>21</v>
      </c>
      <c r="H70" s="1">
        <v>95</v>
      </c>
      <c r="I70" s="2"/>
      <c r="J70" s="2"/>
      <c r="K70" s="2">
        <v>0.69473684210526321</v>
      </c>
      <c r="L70" s="2">
        <v>8.4210526315789472E-2</v>
      </c>
      <c r="M70" s="2">
        <v>0.22105263157894736</v>
      </c>
      <c r="N70" s="16">
        <f t="shared" si="14"/>
        <v>3.7637177607860228E-4</v>
      </c>
      <c r="O70" s="21">
        <f t="shared" si="15"/>
        <v>0</v>
      </c>
      <c r="P70" s="21">
        <f t="shared" si="16"/>
        <v>0</v>
      </c>
      <c r="Q70" s="21">
        <f t="shared" si="17"/>
        <v>1.0538562973839041</v>
      </c>
      <c r="R70" s="21">
        <f t="shared" si="18"/>
        <v>0.99264834200571717</v>
      </c>
      <c r="S70" s="21">
        <f t="shared" si="19"/>
        <v>1.1912018517686187</v>
      </c>
    </row>
    <row r="71" spans="1:19" x14ac:dyDescent="0.2">
      <c r="A71" s="18" t="s">
        <v>158</v>
      </c>
      <c r="B71" s="18" t="s">
        <v>174</v>
      </c>
      <c r="C71" s="1">
        <v>327</v>
      </c>
      <c r="D71" s="1">
        <v>58</v>
      </c>
      <c r="E71" s="1">
        <v>597</v>
      </c>
      <c r="F71" s="1">
        <v>87</v>
      </c>
      <c r="G71" s="1">
        <v>351</v>
      </c>
      <c r="H71" s="1">
        <v>1420</v>
      </c>
      <c r="I71" s="2">
        <v>0.23028169014084507</v>
      </c>
      <c r="J71" s="2">
        <v>4.0845070422535212E-2</v>
      </c>
      <c r="K71" s="2">
        <v>0.4204225352112676</v>
      </c>
      <c r="L71" s="2">
        <v>6.1267605633802819E-2</v>
      </c>
      <c r="M71" s="2">
        <v>0.2471830985915493</v>
      </c>
      <c r="N71" s="16">
        <f t="shared" si="14"/>
        <v>5.6257676003327916E-3</v>
      </c>
      <c r="O71" s="21">
        <f t="shared" si="15"/>
        <v>3.9891154627994445</v>
      </c>
      <c r="P71" s="21">
        <f t="shared" si="16"/>
        <v>3.2328956492167178</v>
      </c>
      <c r="Q71" s="21">
        <f t="shared" si="17"/>
        <v>0.63774498406026581</v>
      </c>
      <c r="R71" s="21">
        <f t="shared" si="18"/>
        <v>0.72220409741877223</v>
      </c>
      <c r="S71" s="21">
        <f t="shared" si="19"/>
        <v>1.3320129358559556</v>
      </c>
    </row>
    <row r="72" spans="1:19" x14ac:dyDescent="0.2">
      <c r="A72" s="18" t="s">
        <v>158</v>
      </c>
      <c r="B72" s="18" t="s">
        <v>175</v>
      </c>
      <c r="C72" s="1">
        <v>112</v>
      </c>
      <c r="D72" s="1">
        <v>38</v>
      </c>
      <c r="E72" s="1">
        <v>467</v>
      </c>
      <c r="F72" s="1">
        <v>89</v>
      </c>
      <c r="G72" s="1">
        <v>327</v>
      </c>
      <c r="H72" s="1">
        <v>1033</v>
      </c>
      <c r="I72" s="2">
        <v>0.10842207163601161</v>
      </c>
      <c r="J72" s="2">
        <v>3.6786060019361085E-2</v>
      </c>
      <c r="K72" s="2">
        <v>0.45208131655372702</v>
      </c>
      <c r="L72" s="2">
        <v>8.6156824782187807E-2</v>
      </c>
      <c r="M72" s="2">
        <v>0.31655372700871248</v>
      </c>
      <c r="N72" s="16">
        <f t="shared" si="14"/>
        <v>4.0925478388336434E-3</v>
      </c>
      <c r="O72" s="21">
        <f t="shared" si="15"/>
        <v>1.8781700021718271</v>
      </c>
      <c r="P72" s="21">
        <f t="shared" si="16"/>
        <v>2.9116241484750489</v>
      </c>
      <c r="Q72" s="21">
        <f t="shared" si="17"/>
        <v>0.6857686443344907</v>
      </c>
      <c r="R72" s="21">
        <f t="shared" si="18"/>
        <v>1.0155907226111252</v>
      </c>
      <c r="S72" s="21">
        <f t="shared" si="19"/>
        <v>1.7058353167008777</v>
      </c>
    </row>
    <row r="73" spans="1:19" x14ac:dyDescent="0.2">
      <c r="A73" s="18" t="s">
        <v>158</v>
      </c>
      <c r="B73" s="18" t="s">
        <v>176</v>
      </c>
      <c r="C73" s="1">
        <v>2</v>
      </c>
      <c r="D73" s="1"/>
      <c r="E73" s="1">
        <v>5</v>
      </c>
      <c r="F73" s="1">
        <v>1</v>
      </c>
      <c r="G73" s="1"/>
      <c r="H73" s="1">
        <v>8</v>
      </c>
      <c r="I73" s="2">
        <v>0.25</v>
      </c>
      <c r="J73" s="2"/>
      <c r="K73" s="2">
        <v>0.625</v>
      </c>
      <c r="L73" s="2">
        <v>0.125</v>
      </c>
      <c r="M73" s="2"/>
      <c r="N73" s="16">
        <f t="shared" si="14"/>
        <v>3.1694465353987561E-5</v>
      </c>
      <c r="O73" s="21">
        <f t="shared" si="15"/>
        <v>4.3306910987578062</v>
      </c>
      <c r="P73" s="21">
        <f t="shared" si="16"/>
        <v>0</v>
      </c>
      <c r="Q73" s="21">
        <f t="shared" si="17"/>
        <v>0.94807147965408034</v>
      </c>
      <c r="R73" s="21">
        <f t="shared" si="18"/>
        <v>1.4734623826647364</v>
      </c>
      <c r="S73" s="21">
        <f t="shared" si="19"/>
        <v>0</v>
      </c>
    </row>
    <row r="74" spans="1:19" x14ac:dyDescent="0.2">
      <c r="A74" s="18" t="s">
        <v>158</v>
      </c>
      <c r="B74" s="18" t="s">
        <v>177</v>
      </c>
      <c r="C74" s="1">
        <v>58</v>
      </c>
      <c r="D74" s="1">
        <v>12</v>
      </c>
      <c r="E74" s="1">
        <v>431</v>
      </c>
      <c r="F74" s="1">
        <v>61</v>
      </c>
      <c r="G74" s="1">
        <v>189</v>
      </c>
      <c r="H74" s="1">
        <v>751</v>
      </c>
      <c r="I74" s="2">
        <v>7.7230359520639141E-2</v>
      </c>
      <c r="J74" s="2">
        <v>1.5978695073235686E-2</v>
      </c>
      <c r="K74" s="2">
        <v>0.57390146471371506</v>
      </c>
      <c r="L74" s="2">
        <v>8.1225033288948076E-2</v>
      </c>
      <c r="M74" s="2">
        <v>0.25166444740346205</v>
      </c>
      <c r="N74" s="16">
        <f t="shared" si="14"/>
        <v>2.9753179351055823E-3</v>
      </c>
      <c r="O74" s="21">
        <f t="shared" si="15"/>
        <v>1.3378433221195887</v>
      </c>
      <c r="P74" s="21">
        <f t="shared" si="16"/>
        <v>1.2647169719145248</v>
      </c>
      <c r="Q74" s="21">
        <f t="shared" si="17"/>
        <v>0.87055937732284128</v>
      </c>
      <c r="R74" s="21">
        <f t="shared" si="18"/>
        <v>0.95745624865564771</v>
      </c>
      <c r="S74" s="21">
        <f t="shared" si="19"/>
        <v>1.3561618951560175</v>
      </c>
    </row>
    <row r="75" spans="1:19" x14ac:dyDescent="0.2">
      <c r="A75" s="18" t="s">
        <v>158</v>
      </c>
      <c r="B75" s="18" t="s">
        <v>178</v>
      </c>
      <c r="C75" s="1">
        <v>26</v>
      </c>
      <c r="D75" s="1">
        <v>6</v>
      </c>
      <c r="E75" s="1">
        <v>45</v>
      </c>
      <c r="F75" s="1">
        <v>8</v>
      </c>
      <c r="G75" s="1">
        <v>33</v>
      </c>
      <c r="H75" s="1">
        <v>118</v>
      </c>
      <c r="I75" s="2">
        <v>0.22033898305084745</v>
      </c>
      <c r="J75" s="2">
        <v>5.0847457627118647E-2</v>
      </c>
      <c r="K75" s="2">
        <v>0.38135593220338981</v>
      </c>
      <c r="L75" s="2">
        <v>6.7796610169491525E-2</v>
      </c>
      <c r="M75" s="2">
        <v>0.27966101694915252</v>
      </c>
      <c r="N75" s="16">
        <f t="shared" si="14"/>
        <v>4.674933639713165E-4</v>
      </c>
      <c r="O75" s="21">
        <f t="shared" si="15"/>
        <v>3.8168802904306092</v>
      </c>
      <c r="P75" s="21">
        <f t="shared" si="16"/>
        <v>4.024586635202577</v>
      </c>
      <c r="Q75" s="21">
        <f t="shared" si="17"/>
        <v>0.57848429267028623</v>
      </c>
      <c r="R75" s="21">
        <f t="shared" si="18"/>
        <v>0.79916603805545028</v>
      </c>
      <c r="S75" s="21">
        <f t="shared" si="19"/>
        <v>1.5070289771164729</v>
      </c>
    </row>
    <row r="76" spans="1:19" x14ac:dyDescent="0.2">
      <c r="A76" s="18" t="s">
        <v>158</v>
      </c>
      <c r="B76" s="18" t="s">
        <v>179</v>
      </c>
      <c r="C76" s="1">
        <v>308</v>
      </c>
      <c r="D76" s="1">
        <v>103</v>
      </c>
      <c r="E76" s="1">
        <v>1052</v>
      </c>
      <c r="F76" s="1">
        <v>160</v>
      </c>
      <c r="G76" s="1">
        <v>589</v>
      </c>
      <c r="H76" s="1">
        <v>2212</v>
      </c>
      <c r="I76" s="2">
        <v>0.13924050632911392</v>
      </c>
      <c r="J76" s="2">
        <v>4.6564195298372517E-2</v>
      </c>
      <c r="K76" s="2">
        <v>0.4755877034358047</v>
      </c>
      <c r="L76" s="2">
        <v>7.2332730560578665E-2</v>
      </c>
      <c r="M76" s="2">
        <v>0.26627486437613018</v>
      </c>
      <c r="N76" s="16">
        <f t="shared" si="14"/>
        <v>8.7635196703775599E-3</v>
      </c>
      <c r="O76" s="21">
        <f t="shared" si="15"/>
        <v>2.4120304853840948</v>
      </c>
      <c r="P76" s="21">
        <f t="shared" si="16"/>
        <v>3.6855655488435897</v>
      </c>
      <c r="Q76" s="21">
        <f t="shared" si="17"/>
        <v>0.72142582032267089</v>
      </c>
      <c r="R76" s="21">
        <f t="shared" si="18"/>
        <v>0.85263646013149308</v>
      </c>
      <c r="S76" s="21">
        <f t="shared" si="19"/>
        <v>1.4348940759431901</v>
      </c>
    </row>
    <row r="77" spans="1:19" x14ac:dyDescent="0.2">
      <c r="A77" s="18" t="s">
        <v>158</v>
      </c>
      <c r="B77" s="18" t="s">
        <v>180</v>
      </c>
      <c r="C77" s="1"/>
      <c r="D77" s="1"/>
      <c r="E77" s="1">
        <v>2</v>
      </c>
      <c r="F77" s="1"/>
      <c r="G77" s="1"/>
      <c r="H77" s="1">
        <v>2</v>
      </c>
      <c r="I77" s="2"/>
      <c r="J77" s="2"/>
      <c r="K77" s="2">
        <v>1</v>
      </c>
      <c r="L77" s="2"/>
      <c r="M77" s="2"/>
      <c r="N77" s="16">
        <f t="shared" si="14"/>
        <v>7.9236163384968903E-6</v>
      </c>
      <c r="O77" s="21">
        <f t="shared" si="15"/>
        <v>0</v>
      </c>
      <c r="P77" s="21">
        <f t="shared" si="16"/>
        <v>0</v>
      </c>
      <c r="Q77" s="21">
        <f t="shared" si="17"/>
        <v>1.5169143674465284</v>
      </c>
      <c r="R77" s="21">
        <f t="shared" si="18"/>
        <v>0</v>
      </c>
      <c r="S77" s="21">
        <f t="shared" si="19"/>
        <v>0</v>
      </c>
    </row>
    <row r="78" spans="1:19" x14ac:dyDescent="0.2">
      <c r="A78" s="18" t="s">
        <v>158</v>
      </c>
      <c r="B78" s="18" t="s">
        <v>181</v>
      </c>
      <c r="C78" s="1">
        <v>2</v>
      </c>
      <c r="D78" s="1">
        <v>1</v>
      </c>
      <c r="E78" s="1">
        <v>18</v>
      </c>
      <c r="F78" s="1"/>
      <c r="G78" s="1">
        <v>19</v>
      </c>
      <c r="H78" s="1">
        <v>40</v>
      </c>
      <c r="I78" s="2">
        <v>0.05</v>
      </c>
      <c r="J78" s="2">
        <v>2.5000000000000001E-2</v>
      </c>
      <c r="K78" s="2">
        <v>0.45</v>
      </c>
      <c r="L78" s="2"/>
      <c r="M78" s="2">
        <v>0.47499999999999998</v>
      </c>
      <c r="N78" s="16">
        <f t="shared" si="14"/>
        <v>1.5847232676993779E-4</v>
      </c>
      <c r="O78" s="21">
        <f t="shared" si="15"/>
        <v>0.86613821975156136</v>
      </c>
      <c r="P78" s="21">
        <f t="shared" si="16"/>
        <v>1.9787550956412669</v>
      </c>
      <c r="Q78" s="21">
        <f t="shared" si="17"/>
        <v>0.68261146535093786</v>
      </c>
      <c r="R78" s="21">
        <f t="shared" si="18"/>
        <v>0</v>
      </c>
      <c r="S78" s="21">
        <f t="shared" si="19"/>
        <v>2.5596658838599486</v>
      </c>
    </row>
    <row r="79" spans="1:19" ht="16" thickBot="1" x14ac:dyDescent="0.25">
      <c r="A79" s="4" t="s">
        <v>158</v>
      </c>
      <c r="B79" s="4" t="s">
        <v>182</v>
      </c>
      <c r="C79" s="5"/>
      <c r="D79" s="5">
        <v>1</v>
      </c>
      <c r="E79" s="5"/>
      <c r="F79" s="5"/>
      <c r="G79" s="5">
        <v>2</v>
      </c>
      <c r="H79" s="5">
        <v>3</v>
      </c>
      <c r="I79" s="13"/>
      <c r="J79" s="13">
        <v>0.33333333333333331</v>
      </c>
      <c r="K79" s="13"/>
      <c r="L79" s="13"/>
      <c r="M79" s="13">
        <v>0.66666666666666663</v>
      </c>
      <c r="N79" s="17">
        <f t="shared" si="14"/>
        <v>1.1885424507745335E-5</v>
      </c>
      <c r="O79" s="6">
        <f t="shared" si="15"/>
        <v>0</v>
      </c>
      <c r="P79" s="6">
        <f t="shared" si="16"/>
        <v>26.38340127521689</v>
      </c>
      <c r="Q79" s="6">
        <f t="shared" si="17"/>
        <v>0</v>
      </c>
      <c r="R79" s="6">
        <f t="shared" si="18"/>
        <v>0</v>
      </c>
      <c r="S79" s="6">
        <f t="shared" si="19"/>
        <v>3.5925135212069454</v>
      </c>
    </row>
    <row r="80" spans="1:19" x14ac:dyDescent="0.2">
      <c r="A80" s="18" t="s">
        <v>48</v>
      </c>
      <c r="B80" s="18" t="s">
        <v>49</v>
      </c>
      <c r="C80" s="1">
        <v>13217</v>
      </c>
      <c r="D80" s="1">
        <v>2835</v>
      </c>
      <c r="E80" s="1">
        <v>162813</v>
      </c>
      <c r="F80" s="1">
        <v>20814</v>
      </c>
      <c r="G80" s="1">
        <v>44513</v>
      </c>
      <c r="H80" s="1">
        <v>244192</v>
      </c>
      <c r="I80" s="2">
        <v>5.4125442274931199E-2</v>
      </c>
      <c r="J80" s="2">
        <v>1.1609716944044031E-2</v>
      </c>
      <c r="K80" s="2">
        <v>0.66674174420128418</v>
      </c>
      <c r="L80" s="2">
        <v>8.5236207574367714E-2</v>
      </c>
      <c r="M80" s="2">
        <v>0.18228688900537282</v>
      </c>
      <c r="N80" s="16">
        <f t="shared" si="14"/>
        <v>0.96744186046511627</v>
      </c>
      <c r="O80" s="21">
        <f t="shared" si="15"/>
        <v>0.93760228430549608</v>
      </c>
      <c r="P80" s="21">
        <f t="shared" si="16"/>
        <v>0.91891146247919542</v>
      </c>
      <c r="Q80" s="21">
        <f t="shared" si="17"/>
        <v>1.0113901311552862</v>
      </c>
      <c r="R80" s="21">
        <f t="shared" si="18"/>
        <v>1.0047387640146712</v>
      </c>
      <c r="S80" s="21">
        <f t="shared" si="19"/>
        <v>0.98230217023582733</v>
      </c>
    </row>
    <row r="81" spans="1:19" ht="16" thickBot="1" x14ac:dyDescent="0.25">
      <c r="A81" s="4" t="s">
        <v>48</v>
      </c>
      <c r="B81" s="4" t="s">
        <v>50</v>
      </c>
      <c r="C81" s="5">
        <v>1354</v>
      </c>
      <c r="D81" s="5">
        <v>354</v>
      </c>
      <c r="E81" s="5">
        <v>3584</v>
      </c>
      <c r="F81" s="5">
        <v>599</v>
      </c>
      <c r="G81" s="5">
        <v>2327</v>
      </c>
      <c r="H81" s="5">
        <v>8218</v>
      </c>
      <c r="I81" s="13">
        <v>0.16476028230713069</v>
      </c>
      <c r="J81" s="13">
        <v>4.3076174251642736E-2</v>
      </c>
      <c r="K81" s="13">
        <v>0.43611584327086883</v>
      </c>
      <c r="L81" s="13">
        <v>7.2888780725237287E-2</v>
      </c>
      <c r="M81" s="13">
        <v>0.28315891944512045</v>
      </c>
      <c r="N81" s="17">
        <f t="shared" si="14"/>
        <v>3.255813953488372E-2</v>
      </c>
      <c r="O81" s="6">
        <f t="shared" si="15"/>
        <v>2.8541035520652569</v>
      </c>
      <c r="P81" s="6">
        <f t="shared" si="16"/>
        <v>3.4094879720467679</v>
      </c>
      <c r="Q81" s="6">
        <f t="shared" si="17"/>
        <v>0.66155038852863934</v>
      </c>
      <c r="R81" s="6">
        <f t="shared" si="18"/>
        <v>0.85919101213548521</v>
      </c>
      <c r="S81" s="6">
        <f t="shared" si="19"/>
        <v>1.5258783701354153</v>
      </c>
    </row>
    <row r="82" spans="1:19" x14ac:dyDescent="0.2">
      <c r="A82" s="18" t="s">
        <v>75</v>
      </c>
      <c r="B82" s="18" t="s">
        <v>76</v>
      </c>
      <c r="C82" s="1">
        <v>4510</v>
      </c>
      <c r="D82" s="1">
        <v>976</v>
      </c>
      <c r="E82" s="1">
        <v>58299</v>
      </c>
      <c r="F82" s="1">
        <v>7338</v>
      </c>
      <c r="G82" s="1">
        <v>15543</v>
      </c>
      <c r="H82" s="1">
        <v>86666</v>
      </c>
      <c r="I82" s="2">
        <v>5.2038861837398746E-2</v>
      </c>
      <c r="J82" s="2">
        <v>1.1261625089423764E-2</v>
      </c>
      <c r="K82" s="2">
        <v>0.6726859437380287</v>
      </c>
      <c r="L82" s="2">
        <v>8.4669882076015973E-2</v>
      </c>
      <c r="M82" s="2">
        <v>0.17934368725913277</v>
      </c>
      <c r="N82" s="16">
        <f t="shared" si="14"/>
        <v>0.34335406679608571</v>
      </c>
      <c r="O82" s="21">
        <f t="shared" si="15"/>
        <v>0.90145694299484025</v>
      </c>
      <c r="P82" s="21">
        <f t="shared" si="16"/>
        <v>0.89135992123595242</v>
      </c>
      <c r="Q82" s="21">
        <f t="shared" si="17"/>
        <v>1.0204069728355429</v>
      </c>
      <c r="R82" s="21">
        <f t="shared" si="18"/>
        <v>0.99806308946935007</v>
      </c>
      <c r="S82" s="21">
        <f t="shared" si="19"/>
        <v>0.96644193213231644</v>
      </c>
    </row>
    <row r="83" spans="1:19" x14ac:dyDescent="0.2">
      <c r="A83" s="18" t="s">
        <v>75</v>
      </c>
      <c r="B83" s="18" t="s">
        <v>77</v>
      </c>
      <c r="C83" s="1">
        <v>3334</v>
      </c>
      <c r="D83" s="1">
        <v>762</v>
      </c>
      <c r="E83" s="1">
        <v>25830</v>
      </c>
      <c r="F83" s="1">
        <v>3454</v>
      </c>
      <c r="G83" s="1">
        <v>8036</v>
      </c>
      <c r="H83" s="1">
        <v>41416</v>
      </c>
      <c r="I83" s="2">
        <v>8.050028974309445E-2</v>
      </c>
      <c r="J83" s="2">
        <v>1.8398686497971797E-2</v>
      </c>
      <c r="K83" s="2">
        <v>0.62367201081707557</v>
      </c>
      <c r="L83" s="2">
        <v>8.339772068765694E-2</v>
      </c>
      <c r="M83" s="2">
        <v>0.19403129225420127</v>
      </c>
      <c r="N83" s="16">
        <f t="shared" si="14"/>
        <v>0.16408224713759359</v>
      </c>
      <c r="O83" s="21">
        <f t="shared" si="15"/>
        <v>1.3944875529513741</v>
      </c>
      <c r="P83" s="21">
        <f t="shared" si="16"/>
        <v>1.4562597864387148</v>
      </c>
      <c r="Q83" s="21">
        <f t="shared" si="17"/>
        <v>0.94605703378268868</v>
      </c>
      <c r="R83" s="21">
        <f t="shared" si="18"/>
        <v>0.98306723386594541</v>
      </c>
      <c r="S83" s="21">
        <f t="shared" si="19"/>
        <v>1.0455900614407119</v>
      </c>
    </row>
    <row r="84" spans="1:19" x14ac:dyDescent="0.2">
      <c r="A84" s="18" t="s">
        <v>75</v>
      </c>
      <c r="B84" s="18" t="s">
        <v>78</v>
      </c>
      <c r="C84" s="1">
        <v>2268</v>
      </c>
      <c r="D84" s="1">
        <v>474</v>
      </c>
      <c r="E84" s="1">
        <v>26432</v>
      </c>
      <c r="F84" s="1">
        <v>3781</v>
      </c>
      <c r="G84" s="1">
        <v>8256</v>
      </c>
      <c r="H84" s="1">
        <v>41211</v>
      </c>
      <c r="I84" s="2">
        <v>5.5033850185630048E-2</v>
      </c>
      <c r="J84" s="2">
        <v>1.1501783504404164E-2</v>
      </c>
      <c r="K84" s="2">
        <v>0.6413821552498119</v>
      </c>
      <c r="L84" s="2">
        <v>9.174734900875979E-2</v>
      </c>
      <c r="M84" s="2">
        <v>0.20033486205139406</v>
      </c>
      <c r="N84" s="16">
        <f t="shared" si="14"/>
        <v>0.16327007646289768</v>
      </c>
      <c r="O84" s="21">
        <f t="shared" si="15"/>
        <v>0.95333842051711482</v>
      </c>
      <c r="P84" s="21">
        <f t="shared" si="16"/>
        <v>0.91036850873209629</v>
      </c>
      <c r="Q84" s="21">
        <f t="shared" si="17"/>
        <v>0.97292180632225955</v>
      </c>
      <c r="R84" s="21">
        <f t="shared" si="18"/>
        <v>1.0814901397889627</v>
      </c>
      <c r="S84" s="21">
        <f t="shared" si="19"/>
        <v>1.079558551033142</v>
      </c>
    </row>
    <row r="85" spans="1:19" x14ac:dyDescent="0.2">
      <c r="A85" s="18" t="s">
        <v>75</v>
      </c>
      <c r="B85" s="18" t="s">
        <v>79</v>
      </c>
      <c r="C85" s="1">
        <v>1131</v>
      </c>
      <c r="D85" s="1">
        <v>281</v>
      </c>
      <c r="E85" s="1">
        <v>15308</v>
      </c>
      <c r="F85" s="1">
        <v>1754</v>
      </c>
      <c r="G85" s="1">
        <v>3719</v>
      </c>
      <c r="H85" s="1">
        <v>22193</v>
      </c>
      <c r="I85" s="2">
        <v>5.0962015049790477E-2</v>
      </c>
      <c r="J85" s="2">
        <v>1.2661650069841842E-2</v>
      </c>
      <c r="K85" s="2">
        <v>0.68976704366241604</v>
      </c>
      <c r="L85" s="2">
        <v>7.9033929617446944E-2</v>
      </c>
      <c r="M85" s="2">
        <v>0.16757536160050465</v>
      </c>
      <c r="N85" s="16">
        <f t="shared" si="14"/>
        <v>8.7924408700130741E-2</v>
      </c>
      <c r="O85" s="21">
        <f t="shared" si="15"/>
        <v>0.88280297980355604</v>
      </c>
      <c r="P85" s="21">
        <f t="shared" si="16"/>
        <v>1.0021721837970459</v>
      </c>
      <c r="Q85" s="21">
        <f t="shared" si="17"/>
        <v>1.0463175387226358</v>
      </c>
      <c r="R85" s="21">
        <f t="shared" si="18"/>
        <v>0.93162817796384367</v>
      </c>
      <c r="S85" s="21">
        <f t="shared" si="19"/>
        <v>0.90302512855643424</v>
      </c>
    </row>
    <row r="86" spans="1:19" ht="16" thickBot="1" x14ac:dyDescent="0.25">
      <c r="A86" s="4" t="s">
        <v>75</v>
      </c>
      <c r="B86" s="4" t="s">
        <v>80</v>
      </c>
      <c r="C86" s="5">
        <v>3328</v>
      </c>
      <c r="D86" s="5">
        <v>696</v>
      </c>
      <c r="E86" s="5">
        <v>40528</v>
      </c>
      <c r="F86" s="5">
        <v>5086</v>
      </c>
      <c r="G86" s="5">
        <v>11286</v>
      </c>
      <c r="H86" s="5">
        <v>60924</v>
      </c>
      <c r="I86" s="13">
        <v>5.4625434968157048E-2</v>
      </c>
      <c r="J86" s="13">
        <v>1.1424069332282844E-2</v>
      </c>
      <c r="K86" s="13">
        <v>0.66522224410741249</v>
      </c>
      <c r="L86" s="13">
        <v>8.3481058367802508E-2</v>
      </c>
      <c r="M86" s="13">
        <v>0.18524719322434507</v>
      </c>
      <c r="N86" s="17">
        <f t="shared" si="14"/>
        <v>0.24136920090329225</v>
      </c>
      <c r="O86" s="6">
        <f t="shared" si="15"/>
        <v>0.94626353992948464</v>
      </c>
      <c r="P86" s="6">
        <f t="shared" si="16"/>
        <v>0.90421741616855211</v>
      </c>
      <c r="Q86" s="6">
        <f t="shared" si="17"/>
        <v>1.0090851796315559</v>
      </c>
      <c r="R86" s="6">
        <f t="shared" si="18"/>
        <v>0.98404959335996967</v>
      </c>
      <c r="S86" s="6">
        <f t="shared" si="19"/>
        <v>0.99825456963614301</v>
      </c>
    </row>
    <row r="87" spans="1:19" x14ac:dyDescent="0.2">
      <c r="A87" s="18" t="s">
        <v>110</v>
      </c>
      <c r="B87" s="18" t="s">
        <v>111</v>
      </c>
      <c r="C87" s="1">
        <v>5527</v>
      </c>
      <c r="D87" s="1">
        <v>1237</v>
      </c>
      <c r="E87" s="1">
        <v>71172</v>
      </c>
      <c r="F87" s="1">
        <v>8869</v>
      </c>
      <c r="G87" s="1">
        <v>18688</v>
      </c>
      <c r="H87" s="1">
        <v>105493</v>
      </c>
      <c r="I87" s="2">
        <v>5.2392101845620091E-2</v>
      </c>
      <c r="J87" s="2">
        <v>1.1725896504981374E-2</v>
      </c>
      <c r="K87" s="2">
        <v>0.67466087797294605</v>
      </c>
      <c r="L87" s="2">
        <v>8.407192894315263E-2</v>
      </c>
      <c r="M87" s="2">
        <v>0.17714919473329985</v>
      </c>
      <c r="N87" s="16">
        <f t="shared" si="14"/>
        <v>0.41794302919852622</v>
      </c>
      <c r="O87" s="21">
        <f t="shared" si="15"/>
        <v>0.90757603643215756</v>
      </c>
      <c r="P87" s="21">
        <f t="shared" si="16"/>
        <v>0.92810709840776062</v>
      </c>
      <c r="Q87" s="21">
        <f t="shared" si="17"/>
        <v>1.023402778951251</v>
      </c>
      <c r="R87" s="21">
        <f t="shared" si="18"/>
        <v>0.99101459788638468</v>
      </c>
      <c r="S87" s="21">
        <f t="shared" si="19"/>
        <v>0.95461631602545294</v>
      </c>
    </row>
    <row r="88" spans="1:19" x14ac:dyDescent="0.2">
      <c r="A88" s="18" t="s">
        <v>110</v>
      </c>
      <c r="B88" s="18" t="s">
        <v>112</v>
      </c>
      <c r="C88" s="1">
        <v>114</v>
      </c>
      <c r="D88" s="1">
        <v>20</v>
      </c>
      <c r="E88" s="1">
        <v>2435</v>
      </c>
      <c r="F88" s="1">
        <v>223</v>
      </c>
      <c r="G88" s="1">
        <v>574</v>
      </c>
      <c r="H88" s="1">
        <v>3366</v>
      </c>
      <c r="I88" s="2">
        <v>3.3868092691622102E-2</v>
      </c>
      <c r="J88" s="2">
        <v>5.9417706476530005E-3</v>
      </c>
      <c r="K88" s="2">
        <v>0.72341057635175288</v>
      </c>
      <c r="L88" s="2">
        <v>6.6250742721330955E-2</v>
      </c>
      <c r="M88" s="2">
        <v>0.17052881758764113</v>
      </c>
      <c r="N88" s="16">
        <f t="shared" si="14"/>
        <v>1.3335446297690266E-2</v>
      </c>
      <c r="O88" s="21">
        <f t="shared" si="15"/>
        <v>0.5866889902060487</v>
      </c>
      <c r="P88" s="21">
        <f t="shared" si="16"/>
        <v>0.47029235784700341</v>
      </c>
      <c r="Q88" s="21">
        <f t="shared" si="17"/>
        <v>1.0973518968307479</v>
      </c>
      <c r="R88" s="21">
        <f t="shared" si="18"/>
        <v>0.78094381778784605</v>
      </c>
      <c r="S88" s="21">
        <f t="shared" si="19"/>
        <v>0.91894062440855029</v>
      </c>
    </row>
    <row r="89" spans="1:19" x14ac:dyDescent="0.2">
      <c r="A89" s="18" t="s">
        <v>110</v>
      </c>
      <c r="B89" s="18" t="s">
        <v>113</v>
      </c>
      <c r="C89" s="1">
        <v>205</v>
      </c>
      <c r="D89" s="1">
        <v>50</v>
      </c>
      <c r="E89" s="1">
        <v>3203</v>
      </c>
      <c r="F89" s="1">
        <v>489</v>
      </c>
      <c r="G89" s="1">
        <v>996</v>
      </c>
      <c r="H89" s="1">
        <v>4943</v>
      </c>
      <c r="I89" s="2">
        <v>4.1472789803762899E-2</v>
      </c>
      <c r="J89" s="2">
        <v>1.0115314586283633E-2</v>
      </c>
      <c r="K89" s="2">
        <v>0.64798705239732957</v>
      </c>
      <c r="L89" s="2">
        <v>9.8927776653853938E-2</v>
      </c>
      <c r="M89" s="2">
        <v>0.20149706655876998</v>
      </c>
      <c r="N89" s="16">
        <f t="shared" si="14"/>
        <v>1.9583217780595064E-2</v>
      </c>
      <c r="O89" s="21">
        <f t="shared" si="15"/>
        <v>0.71842336657523809</v>
      </c>
      <c r="P89" s="21">
        <f t="shared" si="16"/>
        <v>0.80062921126492692</v>
      </c>
      <c r="Q89" s="21">
        <f t="shared" si="17"/>
        <v>0.98294086970083572</v>
      </c>
      <c r="R89" s="21">
        <f t="shared" si="18"/>
        <v>1.1661308600009002</v>
      </c>
      <c r="S89" s="21">
        <f t="shared" si="19"/>
        <v>1.0858214041438756</v>
      </c>
    </row>
    <row r="90" spans="1:19" x14ac:dyDescent="0.2">
      <c r="A90" s="18" t="s">
        <v>110</v>
      </c>
      <c r="B90" s="18" t="s">
        <v>114</v>
      </c>
      <c r="C90" s="1">
        <v>828</v>
      </c>
      <c r="D90" s="1">
        <v>159</v>
      </c>
      <c r="E90" s="1">
        <v>5211</v>
      </c>
      <c r="F90" s="1">
        <v>714</v>
      </c>
      <c r="G90" s="1">
        <v>1745</v>
      </c>
      <c r="H90" s="1">
        <v>8657</v>
      </c>
      <c r="I90" s="2">
        <v>9.5645142659119789E-2</v>
      </c>
      <c r="J90" s="2">
        <v>1.8366639713526627E-2</v>
      </c>
      <c r="K90" s="2">
        <v>0.60194062608293863</v>
      </c>
      <c r="L90" s="2">
        <v>8.247660852489315E-2</v>
      </c>
      <c r="M90" s="2">
        <v>0.20157098301952178</v>
      </c>
      <c r="N90" s="16">
        <f t="shared" si="14"/>
        <v>3.4297373321183787E-2</v>
      </c>
      <c r="O90" s="21">
        <f t="shared" si="15"/>
        <v>1.6568382718130825</v>
      </c>
      <c r="P90" s="21">
        <f t="shared" si="16"/>
        <v>1.4537232769179229</v>
      </c>
      <c r="Q90" s="21">
        <f t="shared" si="17"/>
        <v>0.91309238405496818</v>
      </c>
      <c r="R90" s="21">
        <f t="shared" si="18"/>
        <v>0.97220944088956618</v>
      </c>
      <c r="S90" s="21">
        <f t="shared" si="19"/>
        <v>1.0862197229709114</v>
      </c>
    </row>
    <row r="91" spans="1:19" x14ac:dyDescent="0.2">
      <c r="A91" s="18" t="s">
        <v>110</v>
      </c>
      <c r="B91" s="18" t="s">
        <v>115</v>
      </c>
      <c r="C91" s="1">
        <v>398</v>
      </c>
      <c r="D91" s="1">
        <v>58</v>
      </c>
      <c r="E91" s="1">
        <v>4828</v>
      </c>
      <c r="F91" s="1">
        <v>603</v>
      </c>
      <c r="G91" s="1">
        <v>1463</v>
      </c>
      <c r="H91" s="1">
        <v>7350</v>
      </c>
      <c r="I91" s="2">
        <v>5.4149659863945578E-2</v>
      </c>
      <c r="J91" s="2">
        <v>7.8911564625850344E-3</v>
      </c>
      <c r="K91" s="2">
        <v>0.65687074829931968</v>
      </c>
      <c r="L91" s="2">
        <v>8.2040816326530611E-2</v>
      </c>
      <c r="M91" s="2">
        <v>0.19904761904761906</v>
      </c>
      <c r="N91" s="16">
        <f t="shared" si="14"/>
        <v>2.9119290043976072E-2</v>
      </c>
      <c r="O91" s="21">
        <f t="shared" si="15"/>
        <v>0.93802179989420786</v>
      </c>
      <c r="P91" s="21">
        <f t="shared" si="16"/>
        <v>0.6245866424337061</v>
      </c>
      <c r="Q91" s="21">
        <f t="shared" si="17"/>
        <v>0.99641667565059033</v>
      </c>
      <c r="R91" s="21">
        <f t="shared" si="18"/>
        <v>0.96707245360199845</v>
      </c>
      <c r="S91" s="21">
        <f t="shared" si="19"/>
        <v>1.0726218941889309</v>
      </c>
    </row>
    <row r="92" spans="1:19" x14ac:dyDescent="0.2">
      <c r="A92" s="18" t="s">
        <v>110</v>
      </c>
      <c r="B92" s="18" t="s">
        <v>116</v>
      </c>
      <c r="C92" s="1">
        <v>695</v>
      </c>
      <c r="D92" s="1">
        <v>154</v>
      </c>
      <c r="E92" s="1">
        <v>10929</v>
      </c>
      <c r="F92" s="1">
        <v>1437</v>
      </c>
      <c r="G92" s="1">
        <v>3216</v>
      </c>
      <c r="H92" s="1">
        <v>16431</v>
      </c>
      <c r="I92" s="2">
        <v>4.2298095064207897E-2</v>
      </c>
      <c r="J92" s="2">
        <v>9.3725275394072188E-3</v>
      </c>
      <c r="K92" s="2">
        <v>0.66514515245572392</v>
      </c>
      <c r="L92" s="2">
        <v>8.7456636844988125E-2</v>
      </c>
      <c r="M92" s="2">
        <v>0.19572758809567281</v>
      </c>
      <c r="N92" s="16">
        <f t="shared" si="14"/>
        <v>6.5096470028921202E-2</v>
      </c>
      <c r="O92" s="21">
        <f t="shared" si="15"/>
        <v>0.73271993515590661</v>
      </c>
      <c r="P92" s="21">
        <f t="shared" si="16"/>
        <v>0.74183746510560555</v>
      </c>
      <c r="Q92" s="21">
        <f t="shared" si="17"/>
        <v>1.0089682381974991</v>
      </c>
      <c r="R92" s="21">
        <f t="shared" si="18"/>
        <v>1.0309125160436863</v>
      </c>
      <c r="S92" s="21">
        <f t="shared" si="19"/>
        <v>1.0547310100603924</v>
      </c>
    </row>
    <row r="93" spans="1:19" x14ac:dyDescent="0.2">
      <c r="A93" s="18" t="s">
        <v>110</v>
      </c>
      <c r="B93" s="18" t="s">
        <v>117</v>
      </c>
      <c r="C93" s="1">
        <v>427</v>
      </c>
      <c r="D93" s="1">
        <v>78</v>
      </c>
      <c r="E93" s="1">
        <v>4102</v>
      </c>
      <c r="F93" s="1">
        <v>475</v>
      </c>
      <c r="G93" s="1">
        <v>1201</v>
      </c>
      <c r="H93" s="1">
        <v>6283</v>
      </c>
      <c r="I93" s="2">
        <v>6.7961165048543687E-2</v>
      </c>
      <c r="J93" s="2">
        <v>1.2414451695050135E-2</v>
      </c>
      <c r="K93" s="2">
        <v>0.65287283144994435</v>
      </c>
      <c r="L93" s="2">
        <v>7.5600827630112999E-2</v>
      </c>
      <c r="M93" s="2">
        <v>0.19115072417634887</v>
      </c>
      <c r="N93" s="16">
        <f t="shared" si="14"/>
        <v>2.489204072738798E-2</v>
      </c>
      <c r="O93" s="21">
        <f t="shared" si="15"/>
        <v>1.1772752501477532</v>
      </c>
      <c r="P93" s="21">
        <f t="shared" si="16"/>
        <v>0.98260638204691275</v>
      </c>
      <c r="Q93" s="21">
        <f t="shared" si="17"/>
        <v>0.99035217814191634</v>
      </c>
      <c r="R93" s="21">
        <f t="shared" si="18"/>
        <v>0.89115980489033875</v>
      </c>
      <c r="S93" s="21">
        <f t="shared" si="19"/>
        <v>1.030067341788049</v>
      </c>
    </row>
    <row r="94" spans="1:19" x14ac:dyDescent="0.2">
      <c r="A94" s="18" t="s">
        <v>110</v>
      </c>
      <c r="B94" s="18" t="s">
        <v>118</v>
      </c>
      <c r="C94" s="1">
        <v>320</v>
      </c>
      <c r="D94" s="1">
        <v>80</v>
      </c>
      <c r="E94" s="1">
        <v>4517</v>
      </c>
      <c r="F94" s="1">
        <v>545</v>
      </c>
      <c r="G94" s="1">
        <v>1202</v>
      </c>
      <c r="H94" s="1">
        <v>6664</v>
      </c>
      <c r="I94" s="2">
        <v>4.8019207683073231E-2</v>
      </c>
      <c r="J94" s="2">
        <v>1.2004801920768308E-2</v>
      </c>
      <c r="K94" s="2">
        <v>0.67782112845138054</v>
      </c>
      <c r="L94" s="2">
        <v>8.1782713085234091E-2</v>
      </c>
      <c r="M94" s="2">
        <v>0.18037214885954381</v>
      </c>
      <c r="N94" s="16">
        <f t="shared" si="14"/>
        <v>2.6401489639871639E-2</v>
      </c>
      <c r="O94" s="21">
        <f t="shared" si="15"/>
        <v>0.83182542112995084</v>
      </c>
      <c r="P94" s="21">
        <f t="shared" si="16"/>
        <v>0.95018251891537431</v>
      </c>
      <c r="Q94" s="21">
        <f t="shared" si="17"/>
        <v>1.028196608306718</v>
      </c>
      <c r="R94" s="21">
        <f t="shared" si="18"/>
        <v>0.96403001026684432</v>
      </c>
      <c r="S94" s="21">
        <f t="shared" si="19"/>
        <v>0.97198407544059462</v>
      </c>
    </row>
    <row r="95" spans="1:19" x14ac:dyDescent="0.2">
      <c r="A95" s="18" t="s">
        <v>110</v>
      </c>
      <c r="B95" s="18" t="s">
        <v>119</v>
      </c>
      <c r="C95" s="1">
        <v>137</v>
      </c>
      <c r="D95" s="1">
        <v>33</v>
      </c>
      <c r="E95" s="1">
        <v>762</v>
      </c>
      <c r="F95" s="1">
        <v>113</v>
      </c>
      <c r="G95" s="1">
        <v>280</v>
      </c>
      <c r="H95" s="1">
        <v>1325</v>
      </c>
      <c r="I95" s="2">
        <v>0.10339622641509434</v>
      </c>
      <c r="J95" s="2">
        <v>2.4905660377358491E-2</v>
      </c>
      <c r="K95" s="2">
        <v>0.57509433962264156</v>
      </c>
      <c r="L95" s="2">
        <v>8.5283018867924526E-2</v>
      </c>
      <c r="M95" s="2">
        <v>0.21132075471698114</v>
      </c>
      <c r="N95" s="16">
        <f t="shared" si="14"/>
        <v>5.2493958242541897E-3</v>
      </c>
      <c r="O95" s="21">
        <f t="shared" si="15"/>
        <v>1.7911084695239834</v>
      </c>
      <c r="P95" s="21">
        <f t="shared" si="16"/>
        <v>1.9712880952803564</v>
      </c>
      <c r="Q95" s="21">
        <f t="shared" si="17"/>
        <v>0.87236886641075839</v>
      </c>
      <c r="R95" s="21">
        <f t="shared" si="18"/>
        <v>1.0052905614557899</v>
      </c>
      <c r="S95" s="21">
        <f t="shared" si="19"/>
        <v>1.1387590029486168</v>
      </c>
    </row>
    <row r="96" spans="1:19" x14ac:dyDescent="0.2">
      <c r="A96" s="18" t="s">
        <v>110</v>
      </c>
      <c r="B96" s="18" t="s">
        <v>120</v>
      </c>
      <c r="C96" s="1">
        <v>104</v>
      </c>
      <c r="D96" s="1">
        <v>16</v>
      </c>
      <c r="E96" s="1">
        <v>1131</v>
      </c>
      <c r="F96" s="1">
        <v>174</v>
      </c>
      <c r="G96" s="1">
        <v>395</v>
      </c>
      <c r="H96" s="1">
        <v>1820</v>
      </c>
      <c r="I96" s="2">
        <v>5.7142857142857141E-2</v>
      </c>
      <c r="J96" s="2">
        <v>8.7912087912087912E-3</v>
      </c>
      <c r="K96" s="2">
        <v>0.62142857142857144</v>
      </c>
      <c r="L96" s="2">
        <v>9.5604395604395598E-2</v>
      </c>
      <c r="M96" s="2">
        <v>0.21703296703296704</v>
      </c>
      <c r="N96" s="16">
        <f t="shared" si="14"/>
        <v>7.2104908680321695E-3</v>
      </c>
      <c r="O96" s="21">
        <f t="shared" si="15"/>
        <v>0.9898722511446415</v>
      </c>
      <c r="P96" s="21">
        <f t="shared" si="16"/>
        <v>0.69582596769802796</v>
      </c>
      <c r="Q96" s="21">
        <f t="shared" si="17"/>
        <v>0.94265392834177131</v>
      </c>
      <c r="R96" s="21">
        <f t="shared" si="18"/>
        <v>1.1269558443237984</v>
      </c>
      <c r="S96" s="21">
        <f t="shared" si="19"/>
        <v>1.1695408029203931</v>
      </c>
    </row>
    <row r="97" spans="1:19" x14ac:dyDescent="0.2">
      <c r="A97" s="18" t="s">
        <v>110</v>
      </c>
      <c r="B97" s="18" t="s">
        <v>121</v>
      </c>
      <c r="C97" s="1">
        <v>94</v>
      </c>
      <c r="D97" s="1">
        <v>16</v>
      </c>
      <c r="E97" s="1">
        <v>1552</v>
      </c>
      <c r="F97" s="1">
        <v>251</v>
      </c>
      <c r="G97" s="1">
        <v>527</v>
      </c>
      <c r="H97" s="1">
        <v>2440</v>
      </c>
      <c r="I97" s="2">
        <v>3.8524590163934426E-2</v>
      </c>
      <c r="J97" s="2">
        <v>6.5573770491803279E-3</v>
      </c>
      <c r="K97" s="2">
        <v>0.63606557377049178</v>
      </c>
      <c r="L97" s="2">
        <v>0.10286885245901639</v>
      </c>
      <c r="M97" s="2">
        <v>0.21598360655737706</v>
      </c>
      <c r="N97" s="16">
        <f t="shared" si="14"/>
        <v>9.6668119329662051E-3</v>
      </c>
      <c r="O97" s="21">
        <f t="shared" si="15"/>
        <v>0.66735239882497344</v>
      </c>
      <c r="P97" s="21">
        <f t="shared" si="16"/>
        <v>0.51901773000426676</v>
      </c>
      <c r="Q97" s="21">
        <f t="shared" si="17"/>
        <v>0.96485700749057879</v>
      </c>
      <c r="R97" s="21">
        <f t="shared" si="18"/>
        <v>1.2125870755699961</v>
      </c>
      <c r="S97" s="21">
        <f t="shared" si="19"/>
        <v>1.1638860403746274</v>
      </c>
    </row>
    <row r="98" spans="1:19" x14ac:dyDescent="0.2">
      <c r="A98" s="18" t="s">
        <v>110</v>
      </c>
      <c r="B98" s="18" t="s">
        <v>122</v>
      </c>
      <c r="C98" s="1">
        <v>199</v>
      </c>
      <c r="D98" s="1">
        <v>46</v>
      </c>
      <c r="E98" s="1">
        <v>2389</v>
      </c>
      <c r="F98" s="1">
        <v>368</v>
      </c>
      <c r="G98" s="1">
        <v>887</v>
      </c>
      <c r="H98" s="1">
        <v>3889</v>
      </c>
      <c r="I98" s="2">
        <v>5.1169966572383645E-2</v>
      </c>
      <c r="J98" s="2">
        <v>1.1828233479043456E-2</v>
      </c>
      <c r="K98" s="2">
        <v>0.61429673437901777</v>
      </c>
      <c r="L98" s="2">
        <v>9.4625867832347652E-2</v>
      </c>
      <c r="M98" s="2">
        <v>0.2280791977372075</v>
      </c>
      <c r="N98" s="16">
        <f t="shared" si="14"/>
        <v>1.5407471970207202E-2</v>
      </c>
      <c r="O98" s="21">
        <f t="shared" si="15"/>
        <v>0.88640527503502542</v>
      </c>
      <c r="P98" s="21">
        <f t="shared" si="16"/>
        <v>0.93620709076367481</v>
      </c>
      <c r="Q98" s="21">
        <f t="shared" si="17"/>
        <v>0.93183554225501586</v>
      </c>
      <c r="R98" s="21">
        <f t="shared" si="18"/>
        <v>1.1154212534237553</v>
      </c>
      <c r="S98" s="21">
        <f t="shared" si="19"/>
        <v>1.2290664026654259</v>
      </c>
    </row>
    <row r="99" spans="1:19" x14ac:dyDescent="0.2">
      <c r="A99" s="18" t="s">
        <v>110</v>
      </c>
      <c r="B99" s="18" t="s">
        <v>123</v>
      </c>
      <c r="C99" s="1">
        <v>922</v>
      </c>
      <c r="D99" s="1">
        <v>201</v>
      </c>
      <c r="E99" s="1">
        <v>14528</v>
      </c>
      <c r="F99" s="1">
        <v>1708</v>
      </c>
      <c r="G99" s="1">
        <v>3554</v>
      </c>
      <c r="H99" s="1">
        <v>20913</v>
      </c>
      <c r="I99" s="2">
        <v>4.4087409745134608E-2</v>
      </c>
      <c r="J99" s="2">
        <v>9.6112465930282606E-3</v>
      </c>
      <c r="K99" s="2">
        <v>0.69468751494285852</v>
      </c>
      <c r="L99" s="2">
        <v>8.1671687467125706E-2</v>
      </c>
      <c r="M99" s="2">
        <v>0.16994214125185292</v>
      </c>
      <c r="N99" s="16">
        <f t="shared" si="14"/>
        <v>8.2853294243492734E-2</v>
      </c>
      <c r="O99" s="21">
        <f t="shared" si="15"/>
        <v>0.76371581180217052</v>
      </c>
      <c r="P99" s="21">
        <f t="shared" si="16"/>
        <v>0.76073212685677749</v>
      </c>
      <c r="Q99" s="21">
        <f t="shared" si="17"/>
        <v>1.0537814723025472</v>
      </c>
      <c r="R99" s="21">
        <f t="shared" si="18"/>
        <v>0.96272127369248583</v>
      </c>
      <c r="S99" s="21">
        <f t="shared" si="19"/>
        <v>0.91577916040521334</v>
      </c>
    </row>
    <row r="100" spans="1:19" x14ac:dyDescent="0.2">
      <c r="A100" s="18" t="s">
        <v>110</v>
      </c>
      <c r="B100" s="18" t="s">
        <v>124</v>
      </c>
      <c r="C100" s="1">
        <v>934</v>
      </c>
      <c r="D100" s="1">
        <v>232</v>
      </c>
      <c r="E100" s="1">
        <v>2445</v>
      </c>
      <c r="F100" s="1">
        <v>380</v>
      </c>
      <c r="G100" s="1">
        <v>854</v>
      </c>
      <c r="H100" s="1">
        <v>4845</v>
      </c>
      <c r="I100" s="2">
        <v>0.19277605779153767</v>
      </c>
      <c r="J100" s="2">
        <v>4.7884416924664601E-2</v>
      </c>
      <c r="K100" s="2">
        <v>0.50464396284829727</v>
      </c>
      <c r="L100" s="2">
        <v>7.8431372549019607E-2</v>
      </c>
      <c r="M100" s="2">
        <v>0.1762641898864809</v>
      </c>
      <c r="N100" s="16">
        <f t="shared" si="14"/>
        <v>1.9194960580008715E-2</v>
      </c>
      <c r="O100" s="21">
        <f t="shared" si="15"/>
        <v>3.339414230125731</v>
      </c>
      <c r="P100" s="21">
        <f t="shared" si="16"/>
        <v>3.79006135965964</v>
      </c>
      <c r="Q100" s="21">
        <f t="shared" si="17"/>
        <v>0.76550167768973432</v>
      </c>
      <c r="R100" s="21">
        <f t="shared" si="18"/>
        <v>0.92452541657395226</v>
      </c>
      <c r="S100" s="21">
        <f t="shared" si="19"/>
        <v>0.94984722820765677</v>
      </c>
    </row>
    <row r="101" spans="1:19" x14ac:dyDescent="0.2">
      <c r="A101" s="18" t="s">
        <v>110</v>
      </c>
      <c r="B101" s="18" t="s">
        <v>125</v>
      </c>
      <c r="C101" s="1">
        <v>419</v>
      </c>
      <c r="D101" s="1">
        <v>107</v>
      </c>
      <c r="E101" s="1">
        <v>4591</v>
      </c>
      <c r="F101" s="1">
        <v>660</v>
      </c>
      <c r="G101" s="1">
        <v>1460</v>
      </c>
      <c r="H101" s="1">
        <v>7237</v>
      </c>
      <c r="I101" s="2">
        <v>5.7896918612684811E-2</v>
      </c>
      <c r="J101" s="2">
        <v>1.478513196075722E-2</v>
      </c>
      <c r="K101" s="2">
        <v>0.63437888627884487</v>
      </c>
      <c r="L101" s="2">
        <v>9.1198010225231455E-2</v>
      </c>
      <c r="M101" s="2">
        <v>0.20174105292248168</v>
      </c>
      <c r="N101" s="16">
        <f t="shared" si="14"/>
        <v>2.8671605720850996E-2</v>
      </c>
      <c r="O101" s="21">
        <f t="shared" si="15"/>
        <v>1.0029346803258372</v>
      </c>
      <c r="P101" s="21">
        <f t="shared" si="16"/>
        <v>1.1702462082830762</v>
      </c>
      <c r="Q101" s="21">
        <f t="shared" si="17"/>
        <v>0.96229844700110723</v>
      </c>
      <c r="R101" s="21">
        <f t="shared" si="18"/>
        <v>1.0750146995260204</v>
      </c>
      <c r="S101" s="21">
        <f t="shared" si="19"/>
        <v>1.087136190609812</v>
      </c>
    </row>
    <row r="102" spans="1:19" x14ac:dyDescent="0.2">
      <c r="A102" s="18" t="s">
        <v>110</v>
      </c>
      <c r="B102" s="18" t="s">
        <v>126</v>
      </c>
      <c r="C102" s="1">
        <v>466</v>
      </c>
      <c r="D102" s="1">
        <v>85</v>
      </c>
      <c r="E102" s="1">
        <v>4419</v>
      </c>
      <c r="F102" s="1">
        <v>554</v>
      </c>
      <c r="G102" s="1">
        <v>1220</v>
      </c>
      <c r="H102" s="1">
        <v>6744</v>
      </c>
      <c r="I102" s="2">
        <v>6.9098457888493475E-2</v>
      </c>
      <c r="J102" s="2">
        <v>1.260379596678529E-2</v>
      </c>
      <c r="K102" s="2">
        <v>0.65524911032028466</v>
      </c>
      <c r="L102" s="2">
        <v>8.2147093712930011E-2</v>
      </c>
      <c r="M102" s="2">
        <v>0.18090154211150652</v>
      </c>
      <c r="N102" s="16">
        <f t="shared" si="14"/>
        <v>2.6718434293411513E-2</v>
      </c>
      <c r="O102" s="21">
        <f t="shared" si="15"/>
        <v>1.1969763060623593</v>
      </c>
      <c r="P102" s="21">
        <f t="shared" si="16"/>
        <v>0.99759301974796966</v>
      </c>
      <c r="Q102" s="21">
        <f t="shared" si="17"/>
        <v>0.99395678970139523</v>
      </c>
      <c r="R102" s="21">
        <f t="shared" si="18"/>
        <v>0.96832521944989791</v>
      </c>
      <c r="S102" s="21">
        <f t="shared" si="19"/>
        <v>0.97483685406416232</v>
      </c>
    </row>
    <row r="103" spans="1:19" x14ac:dyDescent="0.2">
      <c r="A103" s="18" t="s">
        <v>110</v>
      </c>
      <c r="B103" s="18" t="s">
        <v>127</v>
      </c>
      <c r="C103" s="1">
        <v>182</v>
      </c>
      <c r="D103" s="1">
        <v>44</v>
      </c>
      <c r="E103" s="1">
        <v>1651</v>
      </c>
      <c r="F103" s="1">
        <v>272</v>
      </c>
      <c r="G103" s="1">
        <v>552</v>
      </c>
      <c r="H103" s="1">
        <v>2701</v>
      </c>
      <c r="I103" s="2">
        <v>6.7382450944094785E-2</v>
      </c>
      <c r="J103" s="2">
        <v>1.629026286560533E-2</v>
      </c>
      <c r="K103" s="2">
        <v>0.61125509070714545</v>
      </c>
      <c r="L103" s="2">
        <v>0.10070344316919659</v>
      </c>
      <c r="M103" s="2">
        <v>0.20436875231395779</v>
      </c>
      <c r="N103" s="16">
        <f t="shared" si="14"/>
        <v>1.070084386514005E-2</v>
      </c>
      <c r="O103" s="21">
        <f t="shared" si="15"/>
        <v>1.1672503220643033</v>
      </c>
      <c r="P103" s="21">
        <f t="shared" si="16"/>
        <v>1.2893776261860901</v>
      </c>
      <c r="Q103" s="21">
        <f t="shared" si="17"/>
        <v>0.92722162926849994</v>
      </c>
      <c r="R103" s="21">
        <f t="shared" si="18"/>
        <v>1.1870618825170183</v>
      </c>
      <c r="S103" s="21">
        <f t="shared" si="19"/>
        <v>1.1012962590001298</v>
      </c>
    </row>
    <row r="104" spans="1:19" x14ac:dyDescent="0.2">
      <c r="A104" s="18" t="s">
        <v>110</v>
      </c>
      <c r="B104" s="18" t="s">
        <v>128</v>
      </c>
      <c r="C104" s="1">
        <v>589</v>
      </c>
      <c r="D104" s="1">
        <v>136</v>
      </c>
      <c r="E104" s="1">
        <v>6860</v>
      </c>
      <c r="F104" s="1">
        <v>873</v>
      </c>
      <c r="G104" s="1">
        <v>2028</v>
      </c>
      <c r="H104" s="1">
        <v>10486</v>
      </c>
      <c r="I104" s="2">
        <v>5.6170131604043487E-2</v>
      </c>
      <c r="J104" s="2">
        <v>1.296967385084875E-2</v>
      </c>
      <c r="K104" s="2">
        <v>0.65420560747663548</v>
      </c>
      <c r="L104" s="2">
        <v>8.3253862292580583E-2</v>
      </c>
      <c r="M104" s="2">
        <v>0.19340072477589165</v>
      </c>
      <c r="N104" s="16">
        <f t="shared" si="14"/>
        <v>4.1543520462739195E-2</v>
      </c>
      <c r="O104" s="21">
        <f t="shared" si="15"/>
        <v>0.97302195581474271</v>
      </c>
      <c r="P104" s="21">
        <f t="shared" si="16"/>
        <v>1.0265523288468903</v>
      </c>
      <c r="Q104" s="21">
        <f t="shared" si="17"/>
        <v>0.99237388524539238</v>
      </c>
      <c r="R104" s="21">
        <f t="shared" si="18"/>
        <v>0.98137147439734118</v>
      </c>
      <c r="S104" s="21">
        <f t="shared" si="19"/>
        <v>1.0421920781529208</v>
      </c>
    </row>
    <row r="105" spans="1:19" x14ac:dyDescent="0.2">
      <c r="A105" s="18" t="s">
        <v>110</v>
      </c>
      <c r="B105" s="18" t="s">
        <v>129</v>
      </c>
      <c r="C105" s="1">
        <v>164</v>
      </c>
      <c r="D105" s="1">
        <v>33</v>
      </c>
      <c r="E105" s="1">
        <v>1695</v>
      </c>
      <c r="F105" s="1">
        <v>183</v>
      </c>
      <c r="G105" s="1">
        <v>425</v>
      </c>
      <c r="H105" s="1">
        <v>2500</v>
      </c>
      <c r="I105" s="2">
        <v>6.5600000000000006E-2</v>
      </c>
      <c r="J105" s="2">
        <v>1.32E-2</v>
      </c>
      <c r="K105" s="2">
        <v>0.67800000000000005</v>
      </c>
      <c r="L105" s="2">
        <v>7.3200000000000001E-2</v>
      </c>
      <c r="M105" s="2">
        <v>0.17</v>
      </c>
      <c r="N105" s="16">
        <f t="shared" si="14"/>
        <v>9.9045204231211128E-3</v>
      </c>
      <c r="O105" s="21">
        <f t="shared" si="15"/>
        <v>1.1363733443140485</v>
      </c>
      <c r="P105" s="21">
        <f t="shared" si="16"/>
        <v>1.0447826904985889</v>
      </c>
      <c r="Q105" s="21">
        <f t="shared" si="17"/>
        <v>1.0284679411287465</v>
      </c>
      <c r="R105" s="21">
        <f t="shared" si="18"/>
        <v>0.86285957128846968</v>
      </c>
      <c r="S105" s="21">
        <f t="shared" si="19"/>
        <v>0.91609094790777124</v>
      </c>
    </row>
    <row r="106" spans="1:19" x14ac:dyDescent="0.2">
      <c r="A106" s="18" t="s">
        <v>110</v>
      </c>
      <c r="B106" s="18" t="s">
        <v>130</v>
      </c>
      <c r="C106" s="1">
        <v>268</v>
      </c>
      <c r="D106" s="1">
        <v>59</v>
      </c>
      <c r="E106" s="1">
        <v>1938</v>
      </c>
      <c r="F106" s="1">
        <v>242</v>
      </c>
      <c r="G106" s="1">
        <v>589</v>
      </c>
      <c r="H106" s="1">
        <v>3096</v>
      </c>
      <c r="I106" s="2">
        <v>8.6563307493540048E-2</v>
      </c>
      <c r="J106" s="2">
        <v>1.9056847545219639E-2</v>
      </c>
      <c r="K106" s="2">
        <v>0.62596899224806202</v>
      </c>
      <c r="L106" s="2">
        <v>7.8165374677002589E-2</v>
      </c>
      <c r="M106" s="2">
        <v>0.1902454780361757</v>
      </c>
      <c r="N106" s="16">
        <f t="shared" si="14"/>
        <v>1.2265758091993186E-2</v>
      </c>
      <c r="O106" s="21">
        <f t="shared" si="15"/>
        <v>1.4995157809652353</v>
      </c>
      <c r="P106" s="21">
        <f t="shared" si="16"/>
        <v>1.508353367478485</v>
      </c>
      <c r="Q106" s="21">
        <f t="shared" si="17"/>
        <v>0.94954135791710992</v>
      </c>
      <c r="R106" s="21">
        <f t="shared" si="18"/>
        <v>0.92138991370766465</v>
      </c>
      <c r="S106" s="21">
        <f t="shared" si="19"/>
        <v>1.0251891782901603</v>
      </c>
    </row>
    <row r="107" spans="1:19" x14ac:dyDescent="0.2">
      <c r="A107" s="18" t="s">
        <v>110</v>
      </c>
      <c r="B107" s="18" t="s">
        <v>131</v>
      </c>
      <c r="C107" s="1">
        <v>688</v>
      </c>
      <c r="D107" s="1">
        <v>180</v>
      </c>
      <c r="E107" s="1">
        <v>8793</v>
      </c>
      <c r="F107" s="1">
        <v>1227</v>
      </c>
      <c r="G107" s="1">
        <v>2754</v>
      </c>
      <c r="H107" s="1">
        <v>13642</v>
      </c>
      <c r="I107" s="2">
        <v>5.0432487904999268E-2</v>
      </c>
      <c r="J107" s="2">
        <v>1.3194546254214925E-2</v>
      </c>
      <c r="K107" s="2">
        <v>0.64455358451839906</v>
      </c>
      <c r="L107" s="2">
        <v>8.9942823632898405E-2</v>
      </c>
      <c r="M107" s="2">
        <v>0.20187655768948834</v>
      </c>
      <c r="N107" s="16">
        <f t="shared" si="14"/>
        <v>5.4046987044887286E-2</v>
      </c>
      <c r="O107" s="21">
        <f t="shared" si="15"/>
        <v>0.87363010583356426</v>
      </c>
      <c r="P107" s="21">
        <f t="shared" si="16"/>
        <v>1.044351025408087</v>
      </c>
      <c r="Q107" s="21">
        <f t="shared" si="17"/>
        <v>0.97773259294511983</v>
      </c>
      <c r="R107" s="21">
        <f t="shared" si="18"/>
        <v>1.0602189377097972</v>
      </c>
      <c r="S107" s="21">
        <f t="shared" si="19"/>
        <v>1.0878663946713012</v>
      </c>
    </row>
    <row r="108" spans="1:19" x14ac:dyDescent="0.2">
      <c r="A108" s="18" t="s">
        <v>110</v>
      </c>
      <c r="B108" s="18" t="s">
        <v>132</v>
      </c>
      <c r="C108" s="1">
        <v>543</v>
      </c>
      <c r="D108" s="1">
        <v>81</v>
      </c>
      <c r="E108" s="1">
        <v>3003</v>
      </c>
      <c r="F108" s="1">
        <v>456</v>
      </c>
      <c r="G108" s="1">
        <v>1015</v>
      </c>
      <c r="H108" s="1">
        <v>5098</v>
      </c>
      <c r="I108" s="2">
        <v>0.10651235778736759</v>
      </c>
      <c r="J108" s="2">
        <v>1.5888583758336603E-2</v>
      </c>
      <c r="K108" s="2">
        <v>0.58905453118870144</v>
      </c>
      <c r="L108" s="2">
        <v>8.9446841898783838E-2</v>
      </c>
      <c r="M108" s="2">
        <v>0.19909768536681052</v>
      </c>
      <c r="N108" s="16">
        <f t="shared" si="14"/>
        <v>2.0197298046828571E-2</v>
      </c>
      <c r="O108" s="21">
        <f t="shared" si="15"/>
        <v>1.8450884791098383</v>
      </c>
      <c r="P108" s="21">
        <f t="shared" si="16"/>
        <v>1.2575846429732651</v>
      </c>
      <c r="Q108" s="21">
        <f t="shared" si="17"/>
        <v>0.89354528156962043</v>
      </c>
      <c r="R108" s="21">
        <f t="shared" si="18"/>
        <v>1.0543724542881441</v>
      </c>
      <c r="S108" s="21">
        <f t="shared" si="19"/>
        <v>1.0728916900819097</v>
      </c>
    </row>
    <row r="109" spans="1:19" x14ac:dyDescent="0.2">
      <c r="A109" s="18" t="s">
        <v>110</v>
      </c>
      <c r="B109" s="18" t="s">
        <v>133</v>
      </c>
      <c r="C109" s="1">
        <v>8</v>
      </c>
      <c r="D109" s="1">
        <v>1</v>
      </c>
      <c r="E109" s="1">
        <v>116</v>
      </c>
      <c r="F109" s="1">
        <v>12</v>
      </c>
      <c r="G109" s="1">
        <v>20</v>
      </c>
      <c r="H109" s="1">
        <v>157</v>
      </c>
      <c r="I109" s="2">
        <v>5.0955414012738856E-2</v>
      </c>
      <c r="J109" s="2">
        <v>6.369426751592357E-3</v>
      </c>
      <c r="K109" s="2">
        <v>0.73885350318471332</v>
      </c>
      <c r="L109" s="2">
        <v>7.6433121019108277E-2</v>
      </c>
      <c r="M109" s="2">
        <v>0.12738853503184713</v>
      </c>
      <c r="N109" s="16">
        <f t="shared" si="14"/>
        <v>6.2200388257200592E-4</v>
      </c>
      <c r="O109" s="21">
        <f t="shared" si="15"/>
        <v>0.88268863159394795</v>
      </c>
      <c r="P109" s="21">
        <f t="shared" si="16"/>
        <v>0.5041414256410871</v>
      </c>
      <c r="Q109" s="21">
        <f t="shared" si="17"/>
        <v>1.1207774944190911</v>
      </c>
      <c r="R109" s="21">
        <f t="shared" si="18"/>
        <v>0.90097062889053947</v>
      </c>
      <c r="S109" s="21">
        <f t="shared" si="19"/>
        <v>0.68646755182298325</v>
      </c>
    </row>
    <row r="110" spans="1:19" ht="16" thickBot="1" x14ac:dyDescent="0.25">
      <c r="A110" s="4" t="s">
        <v>110</v>
      </c>
      <c r="B110" s="4" t="s">
        <v>134</v>
      </c>
      <c r="C110" s="5">
        <v>340</v>
      </c>
      <c r="D110" s="5">
        <v>83</v>
      </c>
      <c r="E110" s="5">
        <v>4127</v>
      </c>
      <c r="F110" s="5">
        <v>585</v>
      </c>
      <c r="G110" s="5">
        <v>1195</v>
      </c>
      <c r="H110" s="5">
        <v>6330</v>
      </c>
      <c r="I110" s="13">
        <v>5.3712480252764615E-2</v>
      </c>
      <c r="J110" s="13">
        <v>1.311216429699842E-2</v>
      </c>
      <c r="K110" s="13">
        <v>0.65197472353870456</v>
      </c>
      <c r="L110" s="13">
        <v>9.2417061611374404E-2</v>
      </c>
      <c r="M110" s="13">
        <v>0.18878357030015797</v>
      </c>
      <c r="N110" s="17">
        <f t="shared" si="14"/>
        <v>2.5078245711342657E-2</v>
      </c>
      <c r="O110" s="6">
        <f t="shared" si="15"/>
        <v>0.93044864049140874</v>
      </c>
      <c r="P110" s="6">
        <f t="shared" si="16"/>
        <v>1.0378304767028446</v>
      </c>
      <c r="Q110" s="6">
        <f t="shared" si="17"/>
        <v>0.9889898253478393</v>
      </c>
      <c r="R110" s="6">
        <f t="shared" si="18"/>
        <v>1.0893845104061557</v>
      </c>
      <c r="S110" s="6">
        <f t="shared" si="19"/>
        <v>1.0173112933275592</v>
      </c>
    </row>
    <row r="111" spans="1:19" x14ac:dyDescent="0.2">
      <c r="A111" s="18" t="s">
        <v>81</v>
      </c>
      <c r="B111" s="18" t="s">
        <v>82</v>
      </c>
      <c r="C111" s="1">
        <v>525</v>
      </c>
      <c r="D111" s="1">
        <v>119</v>
      </c>
      <c r="E111" s="1">
        <v>7183</v>
      </c>
      <c r="F111" s="1">
        <v>899</v>
      </c>
      <c r="G111" s="1">
        <v>1912</v>
      </c>
      <c r="H111" s="1">
        <v>10638</v>
      </c>
      <c r="I111" s="2">
        <v>4.9351381838691484E-2</v>
      </c>
      <c r="J111" s="2">
        <v>1.1186313216770069E-2</v>
      </c>
      <c r="K111" s="2">
        <v>0.67522090618537323</v>
      </c>
      <c r="L111" s="2">
        <v>8.4508366234254562E-2</v>
      </c>
      <c r="M111" s="2">
        <v>0.17973303252491069</v>
      </c>
      <c r="N111" s="16">
        <f t="shared" si="14"/>
        <v>4.214571530446496E-2</v>
      </c>
      <c r="O111" s="21">
        <f t="shared" si="15"/>
        <v>0.85490236016087551</v>
      </c>
      <c r="P111" s="21">
        <f t="shared" si="16"/>
        <v>0.88539897116492106</v>
      </c>
      <c r="Q111" s="21">
        <f t="shared" si="17"/>
        <v>1.0242522937928571</v>
      </c>
      <c r="R111" s="21">
        <f t="shared" si="18"/>
        <v>0.99615918933303105</v>
      </c>
      <c r="S111" s="21">
        <f t="shared" si="19"/>
        <v>0.96854002432990405</v>
      </c>
    </row>
    <row r="112" spans="1:19" x14ac:dyDescent="0.2">
      <c r="A112" s="18" t="s">
        <v>81</v>
      </c>
      <c r="B112" s="18" t="s">
        <v>83</v>
      </c>
      <c r="C112" s="1">
        <v>406</v>
      </c>
      <c r="D112" s="1">
        <v>112</v>
      </c>
      <c r="E112" s="1">
        <v>4670</v>
      </c>
      <c r="F112" s="1">
        <v>547</v>
      </c>
      <c r="G112" s="1">
        <v>1241</v>
      </c>
      <c r="H112" s="1">
        <v>6976</v>
      </c>
      <c r="I112" s="2">
        <v>5.8199541284403668E-2</v>
      </c>
      <c r="J112" s="2">
        <v>1.6055045871559634E-2</v>
      </c>
      <c r="K112" s="2">
        <v>0.66943807339449546</v>
      </c>
      <c r="L112" s="2">
        <v>7.8411697247706427E-2</v>
      </c>
      <c r="M112" s="2">
        <v>0.17789564220183487</v>
      </c>
      <c r="N112" s="16">
        <f t="shared" si="14"/>
        <v>2.7637573788677153E-2</v>
      </c>
      <c r="O112" s="21">
        <f t="shared" si="15"/>
        <v>1.0081769415686177</v>
      </c>
      <c r="P112" s="21">
        <f t="shared" si="16"/>
        <v>1.2707601531641164</v>
      </c>
      <c r="Q112" s="21">
        <f t="shared" si="17"/>
        <v>1.0154802316478337</v>
      </c>
      <c r="R112" s="21">
        <f t="shared" si="18"/>
        <v>0.92429349004313177</v>
      </c>
      <c r="S112" s="21">
        <f t="shared" si="19"/>
        <v>0.9586387499608271</v>
      </c>
    </row>
    <row r="113" spans="1:19" x14ac:dyDescent="0.2">
      <c r="A113" s="18" t="s">
        <v>81</v>
      </c>
      <c r="B113" s="18" t="s">
        <v>84</v>
      </c>
      <c r="C113" s="1">
        <v>806</v>
      </c>
      <c r="D113" s="1">
        <v>153</v>
      </c>
      <c r="E113" s="1">
        <v>8166</v>
      </c>
      <c r="F113" s="1">
        <v>1052</v>
      </c>
      <c r="G113" s="1">
        <v>2097</v>
      </c>
      <c r="H113" s="1">
        <v>12274</v>
      </c>
      <c r="I113" s="2">
        <v>6.5667264135571127E-2</v>
      </c>
      <c r="J113" s="2">
        <v>1.2465373961218837E-2</v>
      </c>
      <c r="K113" s="2">
        <v>0.66530878279289551</v>
      </c>
      <c r="L113" s="2">
        <v>8.570963011243278E-2</v>
      </c>
      <c r="M113" s="2">
        <v>0.17084894899788169</v>
      </c>
      <c r="N113" s="16">
        <f t="shared" si="14"/>
        <v>4.8627233469355415E-2</v>
      </c>
      <c r="O113" s="21">
        <f t="shared" si="15"/>
        <v>1.1375385450867825</v>
      </c>
      <c r="P113" s="21">
        <f t="shared" si="16"/>
        <v>0.98663688979342956</v>
      </c>
      <c r="Q113" s="21">
        <f t="shared" si="17"/>
        <v>1.0092164514069049</v>
      </c>
      <c r="R113" s="21">
        <f t="shared" si="18"/>
        <v>1.0103193264222277</v>
      </c>
      <c r="S113" s="21">
        <f t="shared" si="19"/>
        <v>0.92066573903832871</v>
      </c>
    </row>
    <row r="114" spans="1:19" x14ac:dyDescent="0.2">
      <c r="A114" s="18" t="s">
        <v>81</v>
      </c>
      <c r="B114" s="18" t="s">
        <v>85</v>
      </c>
      <c r="C114" s="1">
        <v>394</v>
      </c>
      <c r="D114" s="1">
        <v>81</v>
      </c>
      <c r="E114" s="1">
        <v>4329</v>
      </c>
      <c r="F114" s="1">
        <v>604</v>
      </c>
      <c r="G114" s="1">
        <v>1202</v>
      </c>
      <c r="H114" s="1">
        <v>6610</v>
      </c>
      <c r="I114" s="2">
        <v>5.9606656580937972E-2</v>
      </c>
      <c r="J114" s="2">
        <v>1.2254160363086233E-2</v>
      </c>
      <c r="K114" s="2">
        <v>0.6549167927382753</v>
      </c>
      <c r="L114" s="2">
        <v>9.13767019667171E-2</v>
      </c>
      <c r="M114" s="2">
        <v>0.18184568835098336</v>
      </c>
      <c r="N114" s="16">
        <f t="shared" si="14"/>
        <v>2.6187551998732222E-2</v>
      </c>
      <c r="O114" s="21">
        <f t="shared" si="15"/>
        <v>1.0325520683271261</v>
      </c>
      <c r="P114" s="21">
        <f t="shared" si="16"/>
        <v>0.96991929045048486</v>
      </c>
      <c r="Q114" s="21">
        <f t="shared" si="17"/>
        <v>0.99345269238669009</v>
      </c>
      <c r="R114" s="21">
        <f t="shared" si="18"/>
        <v>1.0771210639993958</v>
      </c>
      <c r="S114" s="21">
        <f t="shared" si="19"/>
        <v>0.9799246412611381</v>
      </c>
    </row>
    <row r="115" spans="1:19" x14ac:dyDescent="0.2">
      <c r="A115" s="18" t="s">
        <v>81</v>
      </c>
      <c r="B115" s="18" t="s">
        <v>86</v>
      </c>
      <c r="C115" s="1">
        <v>271</v>
      </c>
      <c r="D115" s="1">
        <v>72</v>
      </c>
      <c r="E115" s="1">
        <v>4134</v>
      </c>
      <c r="F115" s="1">
        <v>489</v>
      </c>
      <c r="G115" s="1">
        <v>1073</v>
      </c>
      <c r="H115" s="1">
        <v>6039</v>
      </c>
      <c r="I115" s="2">
        <v>4.487497930120881E-2</v>
      </c>
      <c r="J115" s="2">
        <v>1.1922503725782414E-2</v>
      </c>
      <c r="K115" s="2">
        <v>0.68455042225534024</v>
      </c>
      <c r="L115" s="2">
        <v>8.0973671137605563E-2</v>
      </c>
      <c r="M115" s="2">
        <v>0.17767842358006292</v>
      </c>
      <c r="N115" s="16">
        <f t="shared" si="14"/>
        <v>2.3925359534091358E-2</v>
      </c>
      <c r="O115" s="21">
        <f t="shared" si="15"/>
        <v>0.77735869366674326</v>
      </c>
      <c r="P115" s="21">
        <f t="shared" si="16"/>
        <v>0.94366860000775765</v>
      </c>
      <c r="Q115" s="21">
        <f t="shared" si="17"/>
        <v>1.0384043707607133</v>
      </c>
      <c r="R115" s="21">
        <f t="shared" si="18"/>
        <v>0.95449326726021677</v>
      </c>
      <c r="S115" s="21">
        <f t="shared" si="19"/>
        <v>0.95746820870716653</v>
      </c>
    </row>
    <row r="116" spans="1:19" x14ac:dyDescent="0.2">
      <c r="A116" s="18" t="s">
        <v>81</v>
      </c>
      <c r="B116" s="18" t="s">
        <v>87</v>
      </c>
      <c r="C116" s="1">
        <v>344</v>
      </c>
      <c r="D116" s="1">
        <v>93</v>
      </c>
      <c r="E116" s="1">
        <v>4409</v>
      </c>
      <c r="F116" s="1">
        <v>495</v>
      </c>
      <c r="G116" s="1">
        <v>1131</v>
      </c>
      <c r="H116" s="1">
        <v>6472</v>
      </c>
      <c r="I116" s="2">
        <v>5.3152039555006178E-2</v>
      </c>
      <c r="J116" s="2">
        <v>1.4369592088998764E-2</v>
      </c>
      <c r="K116" s="2">
        <v>0.68124227441285534</v>
      </c>
      <c r="L116" s="2">
        <v>7.6483312731767616E-2</v>
      </c>
      <c r="M116" s="2">
        <v>0.17475278121137205</v>
      </c>
      <c r="N116" s="16">
        <f t="shared" si="14"/>
        <v>2.5640822471375935E-2</v>
      </c>
      <c r="O116" s="21">
        <f t="shared" si="15"/>
        <v>0.92074025832675244</v>
      </c>
      <c r="P116" s="21">
        <f t="shared" si="16"/>
        <v>1.1373561427357097</v>
      </c>
      <c r="Q116" s="21">
        <f t="shared" si="17"/>
        <v>1.0333861937688109</v>
      </c>
      <c r="R116" s="21">
        <f t="shared" si="18"/>
        <v>0.90156227369473985</v>
      </c>
      <c r="S116" s="21">
        <f t="shared" si="19"/>
        <v>0.94170259405555978</v>
      </c>
    </row>
    <row r="117" spans="1:19" x14ac:dyDescent="0.2">
      <c r="A117" s="18" t="s">
        <v>81</v>
      </c>
      <c r="B117" s="18" t="s">
        <v>88</v>
      </c>
      <c r="C117" s="1">
        <v>112</v>
      </c>
      <c r="D117" s="1">
        <v>12</v>
      </c>
      <c r="E117" s="1">
        <v>1699</v>
      </c>
      <c r="F117" s="1">
        <v>194</v>
      </c>
      <c r="G117" s="1">
        <v>397</v>
      </c>
      <c r="H117" s="1">
        <v>2414</v>
      </c>
      <c r="I117" s="2">
        <v>4.6396023198011602E-2</v>
      </c>
      <c r="J117" s="2">
        <v>4.9710024855012429E-3</v>
      </c>
      <c r="K117" s="2">
        <v>0.70381110190555096</v>
      </c>
      <c r="L117" s="2">
        <v>8.0364540182270086E-2</v>
      </c>
      <c r="M117" s="2">
        <v>0.16445733222866613</v>
      </c>
      <c r="N117" s="16">
        <f t="shared" si="14"/>
        <v>9.5638049205657456E-3</v>
      </c>
      <c r="O117" s="21">
        <f t="shared" si="15"/>
        <v>0.8037073787255582</v>
      </c>
      <c r="P117" s="21">
        <f t="shared" si="16"/>
        <v>0.39345585994523952</v>
      </c>
      <c r="Q117" s="21">
        <f t="shared" si="17"/>
        <v>1.0676211724489031</v>
      </c>
      <c r="R117" s="21">
        <f t="shared" si="18"/>
        <v>0.94731301486978903</v>
      </c>
      <c r="S117" s="21">
        <f t="shared" si="19"/>
        <v>0.88622278453965875</v>
      </c>
    </row>
    <row r="118" spans="1:19" x14ac:dyDescent="0.2">
      <c r="A118" s="18" t="s">
        <v>81</v>
      </c>
      <c r="B118" s="18" t="s">
        <v>89</v>
      </c>
      <c r="C118" s="1">
        <v>114</v>
      </c>
      <c r="D118" s="1">
        <v>20</v>
      </c>
      <c r="E118" s="1">
        <v>2435</v>
      </c>
      <c r="F118" s="1">
        <v>223</v>
      </c>
      <c r="G118" s="1">
        <v>574</v>
      </c>
      <c r="H118" s="1">
        <v>3366</v>
      </c>
      <c r="I118" s="2">
        <v>3.3868092691622102E-2</v>
      </c>
      <c r="J118" s="2">
        <v>5.9417706476530005E-3</v>
      </c>
      <c r="K118" s="2">
        <v>0.72341057635175288</v>
      </c>
      <c r="L118" s="2">
        <v>6.6250742721330955E-2</v>
      </c>
      <c r="M118" s="2">
        <v>0.17052881758764113</v>
      </c>
      <c r="N118" s="16">
        <f t="shared" si="14"/>
        <v>1.3335446297690266E-2</v>
      </c>
      <c r="O118" s="21">
        <f t="shared" si="15"/>
        <v>0.5866889902060487</v>
      </c>
      <c r="P118" s="21">
        <f t="shared" si="16"/>
        <v>0.47029235784700341</v>
      </c>
      <c r="Q118" s="21">
        <f t="shared" si="17"/>
        <v>1.0973518968307479</v>
      </c>
      <c r="R118" s="21">
        <f t="shared" si="18"/>
        <v>0.78094381778784605</v>
      </c>
      <c r="S118" s="21">
        <f t="shared" si="19"/>
        <v>0.91894062440855029</v>
      </c>
    </row>
    <row r="119" spans="1:19" x14ac:dyDescent="0.2">
      <c r="A119" s="18" t="s">
        <v>81</v>
      </c>
      <c r="B119" s="18" t="s">
        <v>90</v>
      </c>
      <c r="C119" s="1">
        <v>266</v>
      </c>
      <c r="D119" s="1">
        <v>71</v>
      </c>
      <c r="E119" s="1">
        <v>4614</v>
      </c>
      <c r="F119" s="1">
        <v>612</v>
      </c>
      <c r="G119" s="1">
        <v>1418</v>
      </c>
      <c r="H119" s="1">
        <v>6981</v>
      </c>
      <c r="I119" s="2">
        <v>3.8103423578283911E-2</v>
      </c>
      <c r="J119" s="2">
        <v>1.0170462684429164E-2</v>
      </c>
      <c r="K119" s="2">
        <v>0.6609368285345939</v>
      </c>
      <c r="L119" s="2">
        <v>8.7666523420713363E-2</v>
      </c>
      <c r="M119" s="2">
        <v>0.20312276178197966</v>
      </c>
      <c r="N119" s="16">
        <f t="shared" si="14"/>
        <v>2.7657382829523396E-2</v>
      </c>
      <c r="O119" s="21">
        <f t="shared" si="15"/>
        <v>0.66005662929068987</v>
      </c>
      <c r="P119" s="21">
        <f t="shared" si="16"/>
        <v>0.80499419447374265</v>
      </c>
      <c r="Q119" s="21">
        <f t="shared" si="17"/>
        <v>1.0025845711786683</v>
      </c>
      <c r="R119" s="21">
        <f t="shared" si="18"/>
        <v>1.0333865958353459</v>
      </c>
      <c r="S119" s="21">
        <f t="shared" si="19"/>
        <v>1.094581902249989</v>
      </c>
    </row>
    <row r="120" spans="1:19" x14ac:dyDescent="0.2">
      <c r="A120" s="18" t="s">
        <v>81</v>
      </c>
      <c r="B120" s="18" t="s">
        <v>91</v>
      </c>
      <c r="C120" s="1">
        <v>400</v>
      </c>
      <c r="D120" s="1">
        <v>83</v>
      </c>
      <c r="E120" s="1">
        <v>5515</v>
      </c>
      <c r="F120" s="1">
        <v>767</v>
      </c>
      <c r="G120" s="1">
        <v>1804</v>
      </c>
      <c r="H120" s="1">
        <v>8569</v>
      </c>
      <c r="I120" s="2">
        <v>4.6679892636246938E-2</v>
      </c>
      <c r="J120" s="2">
        <v>9.6860777220212392E-3</v>
      </c>
      <c r="K120" s="2">
        <v>0.64359901972225464</v>
      </c>
      <c r="L120" s="2">
        <v>8.9508694130003508E-2</v>
      </c>
      <c r="M120" s="2">
        <v>0.21052631578947367</v>
      </c>
      <c r="N120" s="16">
        <f t="shared" si="14"/>
        <v>3.3948734202289922E-2</v>
      </c>
      <c r="O120" s="21">
        <f t="shared" si="15"/>
        <v>0.80862478212305877</v>
      </c>
      <c r="P120" s="21">
        <f t="shared" si="16"/>
        <v>0.76665502596907531</v>
      </c>
      <c r="Q120" s="21">
        <f t="shared" si="17"/>
        <v>0.97628459989118976</v>
      </c>
      <c r="R120" s="21">
        <f t="shared" si="18"/>
        <v>1.0551015497760325</v>
      </c>
      <c r="S120" s="21">
        <f t="shared" si="19"/>
        <v>1.1344779540653511</v>
      </c>
    </row>
    <row r="121" spans="1:19" x14ac:dyDescent="0.2">
      <c r="A121" s="18" t="s">
        <v>81</v>
      </c>
      <c r="B121" s="18" t="s">
        <v>92</v>
      </c>
      <c r="C121" s="1">
        <v>228</v>
      </c>
      <c r="D121" s="1">
        <v>46</v>
      </c>
      <c r="E121" s="1">
        <v>3188</v>
      </c>
      <c r="F121" s="1">
        <v>426</v>
      </c>
      <c r="G121" s="1">
        <v>881</v>
      </c>
      <c r="H121" s="1">
        <v>4769</v>
      </c>
      <c r="I121" s="2">
        <v>4.7808764940239043E-2</v>
      </c>
      <c r="J121" s="2">
        <v>9.6456280142587537E-3</v>
      </c>
      <c r="K121" s="2">
        <v>0.66848395890123713</v>
      </c>
      <c r="L121" s="2">
        <v>8.9326902914657155E-2</v>
      </c>
      <c r="M121" s="2">
        <v>0.18473474522960789</v>
      </c>
      <c r="N121" s="16">
        <f t="shared" si="14"/>
        <v>1.8893863159145836E-2</v>
      </c>
      <c r="O121" s="21">
        <f t="shared" si="15"/>
        <v>0.8281799710771901</v>
      </c>
      <c r="P121" s="21">
        <f t="shared" si="16"/>
        <v>0.76345342335498656</v>
      </c>
      <c r="Q121" s="21">
        <f t="shared" si="17"/>
        <v>1.0140329216648214</v>
      </c>
      <c r="R121" s="21">
        <f t="shared" si="18"/>
        <v>1.0529586496375385</v>
      </c>
      <c r="S121" s="21">
        <f t="shared" si="19"/>
        <v>0.99549310511112998</v>
      </c>
    </row>
    <row r="122" spans="1:19" x14ac:dyDescent="0.2">
      <c r="A122" s="18" t="s">
        <v>81</v>
      </c>
      <c r="B122" s="18" t="s">
        <v>93</v>
      </c>
      <c r="C122" s="1">
        <v>155</v>
      </c>
      <c r="D122" s="1">
        <v>29</v>
      </c>
      <c r="E122" s="1">
        <v>3811</v>
      </c>
      <c r="F122" s="1">
        <v>421</v>
      </c>
      <c r="G122" s="1">
        <v>890</v>
      </c>
      <c r="H122" s="1">
        <v>5306</v>
      </c>
      <c r="I122" s="2">
        <v>2.9212212589521298E-2</v>
      </c>
      <c r="J122" s="2">
        <v>5.4655107425555976E-3</v>
      </c>
      <c r="K122" s="2">
        <v>0.71824349792687525</v>
      </c>
      <c r="L122" s="2">
        <v>7.9344138710893325E-2</v>
      </c>
      <c r="M122" s="2">
        <v>0.16773464003015454</v>
      </c>
      <c r="N122" s="16">
        <f t="shared" si="14"/>
        <v>2.1021354146032248E-2</v>
      </c>
      <c r="O122" s="21">
        <f t="shared" si="15"/>
        <v>0.50603627614584246</v>
      </c>
      <c r="P122" s="21">
        <f t="shared" si="16"/>
        <v>0.4325962892845589</v>
      </c>
      <c r="Q122" s="21">
        <f t="shared" si="17"/>
        <v>1.089513881330328</v>
      </c>
      <c r="R122" s="21">
        <f t="shared" si="18"/>
        <v>0.93528482940347379</v>
      </c>
      <c r="S122" s="21">
        <f t="shared" si="19"/>
        <v>0.90388344342466498</v>
      </c>
    </row>
    <row r="123" spans="1:19" x14ac:dyDescent="0.2">
      <c r="A123" s="18" t="s">
        <v>81</v>
      </c>
      <c r="B123" s="18" t="s">
        <v>94</v>
      </c>
      <c r="C123" s="1">
        <v>404</v>
      </c>
      <c r="D123" s="1">
        <v>104</v>
      </c>
      <c r="E123" s="1">
        <v>5066</v>
      </c>
      <c r="F123" s="1">
        <v>576</v>
      </c>
      <c r="G123" s="1">
        <v>1118</v>
      </c>
      <c r="H123" s="1">
        <v>7268</v>
      </c>
      <c r="I123" s="2">
        <v>5.5586130985140342E-2</v>
      </c>
      <c r="J123" s="2">
        <v>1.4309301045679693E-2</v>
      </c>
      <c r="K123" s="2">
        <v>0.69702806824435881</v>
      </c>
      <c r="L123" s="2">
        <v>7.9251513483764441E-2</v>
      </c>
      <c r="M123" s="2">
        <v>0.1538249862410567</v>
      </c>
      <c r="N123" s="16">
        <f t="shared" si="14"/>
        <v>2.87944217740977E-2</v>
      </c>
      <c r="O123" s="21">
        <f t="shared" si="15"/>
        <v>0.96290545068693112</v>
      </c>
      <c r="P123" s="21">
        <f t="shared" si="16"/>
        <v>1.132584094368144</v>
      </c>
      <c r="Q123" s="21">
        <f t="shared" si="17"/>
        <v>1.0573318912333673</v>
      </c>
      <c r="R123" s="21">
        <f t="shared" si="18"/>
        <v>0.93419299110059228</v>
      </c>
      <c r="S123" s="21">
        <f t="shared" si="19"/>
        <v>0.8289275144557029</v>
      </c>
    </row>
    <row r="124" spans="1:19" x14ac:dyDescent="0.2">
      <c r="A124" s="18" t="s">
        <v>81</v>
      </c>
      <c r="B124" s="18" t="s">
        <v>95</v>
      </c>
      <c r="C124" s="1">
        <v>804</v>
      </c>
      <c r="D124" s="1">
        <v>182</v>
      </c>
      <c r="E124" s="1">
        <v>13012</v>
      </c>
      <c r="F124" s="1">
        <v>1515</v>
      </c>
      <c r="G124" s="1">
        <v>3146</v>
      </c>
      <c r="H124" s="1">
        <v>18659</v>
      </c>
      <c r="I124" s="2">
        <v>4.308912589099094E-2</v>
      </c>
      <c r="J124" s="2">
        <v>9.7540061096521788E-3</v>
      </c>
      <c r="K124" s="2">
        <v>0.69735784339996787</v>
      </c>
      <c r="L124" s="2">
        <v>8.1194061846829951E-2</v>
      </c>
      <c r="M124" s="2">
        <v>0.1686049627525591</v>
      </c>
      <c r="N124" s="16">
        <f t="shared" si="14"/>
        <v>7.3923378630006739E-2</v>
      </c>
      <c r="O124" s="21">
        <f t="shared" si="15"/>
        <v>0.74642277579747607</v>
      </c>
      <c r="P124" s="21">
        <f t="shared" si="16"/>
        <v>0.77203157169561198</v>
      </c>
      <c r="Q124" s="21">
        <f t="shared" si="17"/>
        <v>1.0578321319049375</v>
      </c>
      <c r="R124" s="21">
        <f t="shared" si="18"/>
        <v>0.95709116661646421</v>
      </c>
      <c r="S124" s="21">
        <f t="shared" si="19"/>
        <v>0.90857341264674296</v>
      </c>
    </row>
    <row r="125" spans="1:19" x14ac:dyDescent="0.2">
      <c r="A125" s="18" t="s">
        <v>81</v>
      </c>
      <c r="B125" s="18" t="s">
        <v>96</v>
      </c>
      <c r="C125" s="1">
        <v>589</v>
      </c>
      <c r="D125" s="1">
        <v>136</v>
      </c>
      <c r="E125" s="1">
        <v>6860</v>
      </c>
      <c r="F125" s="1">
        <v>873</v>
      </c>
      <c r="G125" s="1">
        <v>2028</v>
      </c>
      <c r="H125" s="1">
        <v>10486</v>
      </c>
      <c r="I125" s="2">
        <v>5.6170131604043487E-2</v>
      </c>
      <c r="J125" s="2">
        <v>1.296967385084875E-2</v>
      </c>
      <c r="K125" s="2">
        <v>0.65420560747663548</v>
      </c>
      <c r="L125" s="2">
        <v>8.3253862292580583E-2</v>
      </c>
      <c r="M125" s="2">
        <v>0.19340072477589165</v>
      </c>
      <c r="N125" s="16">
        <f t="shared" si="14"/>
        <v>4.1543520462739195E-2</v>
      </c>
      <c r="O125" s="21">
        <f t="shared" si="15"/>
        <v>0.97302195581474271</v>
      </c>
      <c r="P125" s="21">
        <f t="shared" si="16"/>
        <v>1.0265523288468903</v>
      </c>
      <c r="Q125" s="21">
        <f t="shared" si="17"/>
        <v>0.99237388524539238</v>
      </c>
      <c r="R125" s="21">
        <f t="shared" si="18"/>
        <v>0.98137147439734118</v>
      </c>
      <c r="S125" s="21">
        <f t="shared" si="19"/>
        <v>1.0421920781529208</v>
      </c>
    </row>
    <row r="126" spans="1:19" x14ac:dyDescent="0.2">
      <c r="A126" s="18" t="s">
        <v>81</v>
      </c>
      <c r="B126" s="18" t="s">
        <v>97</v>
      </c>
      <c r="C126" s="1">
        <v>376</v>
      </c>
      <c r="D126" s="1">
        <v>68</v>
      </c>
      <c r="E126" s="1">
        <v>4770</v>
      </c>
      <c r="F126" s="1">
        <v>629</v>
      </c>
      <c r="G126" s="1">
        <v>1360</v>
      </c>
      <c r="H126" s="1">
        <v>7203</v>
      </c>
      <c r="I126" s="2">
        <v>5.2200472025544911E-2</v>
      </c>
      <c r="J126" s="2">
        <v>9.4405108982368452E-3</v>
      </c>
      <c r="K126" s="2">
        <v>0.66222407330279054</v>
      </c>
      <c r="L126" s="2">
        <v>8.7324725808690828E-2</v>
      </c>
      <c r="M126" s="2">
        <v>0.1888102179647369</v>
      </c>
      <c r="N126" s="16">
        <f t="shared" si="14"/>
        <v>2.8536904243096548E-2</v>
      </c>
      <c r="O126" s="21">
        <f t="shared" si="15"/>
        <v>0.90425647820793298</v>
      </c>
      <c r="P126" s="21">
        <f t="shared" si="16"/>
        <v>0.74721836181372281</v>
      </c>
      <c r="Q126" s="21">
        <f t="shared" si="17"/>
        <v>1.0045372112619659</v>
      </c>
      <c r="R126" s="21">
        <f t="shared" si="18"/>
        <v>1.0293575884449471</v>
      </c>
      <c r="S126" s="21">
        <f t="shared" si="19"/>
        <v>1.0174548914705219</v>
      </c>
    </row>
    <row r="127" spans="1:19" x14ac:dyDescent="0.2">
      <c r="A127" s="18" t="s">
        <v>81</v>
      </c>
      <c r="B127" s="18" t="s">
        <v>98</v>
      </c>
      <c r="C127" s="1">
        <v>1487</v>
      </c>
      <c r="D127" s="1">
        <v>342</v>
      </c>
      <c r="E127" s="1">
        <v>8353</v>
      </c>
      <c r="F127" s="1">
        <v>1071</v>
      </c>
      <c r="G127" s="1">
        <v>2580</v>
      </c>
      <c r="H127" s="1">
        <v>13833</v>
      </c>
      <c r="I127" s="2">
        <v>0.10749656618231765</v>
      </c>
      <c r="J127" s="2">
        <v>2.4723487312947299E-2</v>
      </c>
      <c r="K127" s="2">
        <v>0.60384587580423621</v>
      </c>
      <c r="L127" s="2">
        <v>7.7423552374756024E-2</v>
      </c>
      <c r="M127" s="2">
        <v>0.18651051832574278</v>
      </c>
      <c r="N127" s="16">
        <f t="shared" si="14"/>
        <v>5.4803692405213739E-2</v>
      </c>
      <c r="O127" s="21">
        <f t="shared" si="15"/>
        <v>1.8621376892511701</v>
      </c>
      <c r="P127" s="21">
        <f t="shared" si="16"/>
        <v>1.9568690601006673</v>
      </c>
      <c r="Q127" s="21">
        <f t="shared" si="17"/>
        <v>0.91598248473077803</v>
      </c>
      <c r="R127" s="21">
        <f t="shared" si="18"/>
        <v>0.91264553565180817</v>
      </c>
      <c r="S127" s="21">
        <f t="shared" si="19"/>
        <v>1.0050623383988202</v>
      </c>
    </row>
    <row r="128" spans="1:19" x14ac:dyDescent="0.2">
      <c r="A128" s="18" t="s">
        <v>81</v>
      </c>
      <c r="B128" s="18" t="s">
        <v>99</v>
      </c>
      <c r="C128" s="1">
        <v>286</v>
      </c>
      <c r="D128" s="1">
        <v>60</v>
      </c>
      <c r="E128" s="1">
        <v>2782</v>
      </c>
      <c r="F128" s="1">
        <v>446</v>
      </c>
      <c r="G128" s="1">
        <v>947</v>
      </c>
      <c r="H128" s="1">
        <v>4521</v>
      </c>
      <c r="I128" s="2">
        <v>6.3260340632603412E-2</v>
      </c>
      <c r="J128" s="2">
        <v>1.3271400132714002E-2</v>
      </c>
      <c r="K128" s="2">
        <v>0.61535058615350591</v>
      </c>
      <c r="L128" s="2">
        <v>9.8650740986507404E-2</v>
      </c>
      <c r="M128" s="2">
        <v>0.20946693209466932</v>
      </c>
      <c r="N128" s="16">
        <f t="shared" si="14"/>
        <v>1.7911334733172218E-2</v>
      </c>
      <c r="O128" s="21">
        <f t="shared" si="15"/>
        <v>1.0958439763280097</v>
      </c>
      <c r="P128" s="21">
        <f t="shared" si="16"/>
        <v>1.0504340255560807</v>
      </c>
      <c r="Q128" s="21">
        <f t="shared" si="17"/>
        <v>0.93343414515289591</v>
      </c>
      <c r="R128" s="21">
        <f t="shared" si="18"/>
        <v>1.1628652469249678</v>
      </c>
      <c r="S128" s="21">
        <f t="shared" si="19"/>
        <v>1.128769178693755</v>
      </c>
    </row>
    <row r="129" spans="1:19" x14ac:dyDescent="0.2">
      <c r="A129" s="18" t="s">
        <v>81</v>
      </c>
      <c r="B129" s="18" t="s">
        <v>100</v>
      </c>
      <c r="C129" s="1">
        <v>1088</v>
      </c>
      <c r="D129" s="1">
        <v>214</v>
      </c>
      <c r="E129" s="1">
        <v>10333</v>
      </c>
      <c r="F129" s="1">
        <v>1530</v>
      </c>
      <c r="G129" s="1">
        <v>3206</v>
      </c>
      <c r="H129" s="1">
        <v>16371</v>
      </c>
      <c r="I129" s="2">
        <v>6.6458982346832812E-2</v>
      </c>
      <c r="J129" s="2">
        <v>1.3071895424836602E-2</v>
      </c>
      <c r="K129" s="2">
        <v>0.63117708142447015</v>
      </c>
      <c r="L129" s="2">
        <v>9.3457943925233641E-2</v>
      </c>
      <c r="M129" s="2">
        <v>0.19583409687862685</v>
      </c>
      <c r="N129" s="16">
        <f t="shared" si="14"/>
        <v>6.4858761538766296E-2</v>
      </c>
      <c r="O129" s="21">
        <f t="shared" si="15"/>
        <v>1.1512532931277242</v>
      </c>
      <c r="P129" s="21">
        <f t="shared" si="16"/>
        <v>1.0346431872634076</v>
      </c>
      <c r="Q129" s="21">
        <f t="shared" si="17"/>
        <v>0.95744158321574613</v>
      </c>
      <c r="R129" s="21">
        <f t="shared" si="18"/>
        <v>1.1016541178801766</v>
      </c>
      <c r="S129" s="21">
        <f t="shared" si="19"/>
        <v>1.0553049614247267</v>
      </c>
    </row>
    <row r="130" spans="1:19" x14ac:dyDescent="0.2">
      <c r="A130" s="18" t="s">
        <v>81</v>
      </c>
      <c r="B130" s="18" t="s">
        <v>101</v>
      </c>
      <c r="C130" s="1">
        <v>598</v>
      </c>
      <c r="D130" s="1">
        <v>146</v>
      </c>
      <c r="E130" s="1">
        <v>9072</v>
      </c>
      <c r="F130" s="1">
        <v>1180</v>
      </c>
      <c r="G130" s="1">
        <v>2574</v>
      </c>
      <c r="H130" s="1">
        <v>13570</v>
      </c>
      <c r="I130" s="2">
        <v>4.4067796610169491E-2</v>
      </c>
      <c r="J130" s="2">
        <v>1.0759027266028003E-2</v>
      </c>
      <c r="K130" s="2">
        <v>0.66853352984524683</v>
      </c>
      <c r="L130" s="2">
        <v>8.6956521739130432E-2</v>
      </c>
      <c r="M130" s="2">
        <v>0.18968312453942521</v>
      </c>
      <c r="N130" s="16">
        <f t="shared" si="14"/>
        <v>5.3761736856701402E-2</v>
      </c>
      <c r="O130" s="21">
        <f t="shared" si="15"/>
        <v>0.76337605808612186</v>
      </c>
      <c r="P130" s="21">
        <f t="shared" si="16"/>
        <v>0.85157920107184959</v>
      </c>
      <c r="Q130" s="21">
        <f t="shared" si="17"/>
        <v>1.0141081165419974</v>
      </c>
      <c r="R130" s="21">
        <f t="shared" si="18"/>
        <v>1.0250173096798165</v>
      </c>
      <c r="S130" s="21">
        <f t="shared" si="19"/>
        <v>1.022158784478999</v>
      </c>
    </row>
    <row r="131" spans="1:19" x14ac:dyDescent="0.2">
      <c r="A131" s="18" t="s">
        <v>81</v>
      </c>
      <c r="B131" s="18" t="s">
        <v>102</v>
      </c>
      <c r="C131" s="1">
        <v>1028</v>
      </c>
      <c r="D131" s="1">
        <v>213</v>
      </c>
      <c r="E131" s="1">
        <v>7039</v>
      </c>
      <c r="F131" s="1">
        <v>970</v>
      </c>
      <c r="G131" s="1">
        <v>2321</v>
      </c>
      <c r="H131" s="1">
        <v>11571</v>
      </c>
      <c r="I131" s="2">
        <v>8.8842796646789388E-2</v>
      </c>
      <c r="J131" s="2">
        <v>1.8408089188488463E-2</v>
      </c>
      <c r="K131" s="2">
        <v>0.60833117275948489</v>
      </c>
      <c r="L131" s="2">
        <v>8.3830265318468586E-2</v>
      </c>
      <c r="M131" s="2">
        <v>0.20058767608676864</v>
      </c>
      <c r="N131" s="16">
        <f t="shared" si="14"/>
        <v>4.5842082326373754E-2</v>
      </c>
      <c r="O131" s="21">
        <f t="shared" si="15"/>
        <v>1.5390028345080029</v>
      </c>
      <c r="P131" s="21">
        <f t="shared" si="16"/>
        <v>1.4570040113096185</v>
      </c>
      <c r="Q131" s="21">
        <f t="shared" si="17"/>
        <v>0.92278629612445884</v>
      </c>
      <c r="R131" s="21">
        <f t="shared" si="18"/>
        <v>0.98816593980454193</v>
      </c>
      <c r="S131" s="21">
        <f t="shared" si="19"/>
        <v>1.0809209077937931</v>
      </c>
    </row>
    <row r="132" spans="1:19" x14ac:dyDescent="0.2">
      <c r="A132" s="18" t="s">
        <v>81</v>
      </c>
      <c r="B132" s="18" t="s">
        <v>103</v>
      </c>
      <c r="C132" s="1">
        <v>493</v>
      </c>
      <c r="D132" s="1">
        <v>97</v>
      </c>
      <c r="E132" s="1">
        <v>6906</v>
      </c>
      <c r="F132" s="1">
        <v>947</v>
      </c>
      <c r="G132" s="1">
        <v>1899</v>
      </c>
      <c r="H132" s="1">
        <v>10342</v>
      </c>
      <c r="I132" s="2">
        <v>4.7669696383678205E-2</v>
      </c>
      <c r="J132" s="2">
        <v>9.3792303229549411E-3</v>
      </c>
      <c r="K132" s="2">
        <v>0.66776252175594664</v>
      </c>
      <c r="L132" s="2">
        <v>9.156836201895184E-2</v>
      </c>
      <c r="M132" s="2">
        <v>0.18362018951846837</v>
      </c>
      <c r="N132" s="16">
        <f t="shared" si="14"/>
        <v>4.0973020086367419E-2</v>
      </c>
      <c r="O132" s="21">
        <f t="shared" si="15"/>
        <v>0.82577091923712964</v>
      </c>
      <c r="P132" s="21">
        <f t="shared" si="16"/>
        <v>0.742367991789607</v>
      </c>
      <c r="Q132" s="21">
        <f t="shared" si="17"/>
        <v>1.0129385632939205</v>
      </c>
      <c r="R132" s="21">
        <f t="shared" si="18"/>
        <v>1.0793802950172156</v>
      </c>
      <c r="S132" s="21">
        <f t="shared" si="19"/>
        <v>0.98948702041751924</v>
      </c>
    </row>
    <row r="133" spans="1:19" x14ac:dyDescent="0.2">
      <c r="A133" s="18" t="s">
        <v>81</v>
      </c>
      <c r="B133" s="18" t="s">
        <v>104</v>
      </c>
      <c r="C133" s="1">
        <v>1019</v>
      </c>
      <c r="D133" s="1">
        <v>219</v>
      </c>
      <c r="E133" s="1">
        <v>11727</v>
      </c>
      <c r="F133" s="1">
        <v>1465</v>
      </c>
      <c r="G133" s="1">
        <v>3154</v>
      </c>
      <c r="H133" s="1">
        <v>17584</v>
      </c>
      <c r="I133" s="2">
        <v>5.795040946314832E-2</v>
      </c>
      <c r="J133" s="2">
        <v>1.2454504094631483E-2</v>
      </c>
      <c r="K133" s="2">
        <v>0.66691310282074612</v>
      </c>
      <c r="L133" s="2">
        <v>8.3314376706096455E-2</v>
      </c>
      <c r="M133" s="2">
        <v>0.17936760691537762</v>
      </c>
      <c r="N133" s="16">
        <f t="shared" ref="N133:N196" si="20">+H133/$H$2</f>
        <v>6.9664434848064657E-2</v>
      </c>
      <c r="O133" s="21">
        <f t="shared" ref="O133:O196" si="21">+I133/$I$2</f>
        <v>1.0038612897257064</v>
      </c>
      <c r="P133" s="21">
        <f t="shared" ref="P133:P196" si="22">+J133/$J$2</f>
        <v>0.98577653763748285</v>
      </c>
      <c r="Q133" s="21">
        <f t="shared" ref="Q133:Q196" si="23">+K133/$K$2</f>
        <v>1.0116500675071338</v>
      </c>
      <c r="R133" s="21">
        <f t="shared" ref="R133:R196" si="24">+L133/$L$2</f>
        <v>0.98208480009273835</v>
      </c>
      <c r="S133" s="21">
        <f t="shared" ref="S133:S196" si="25">+M133/$M$2</f>
        <v>0.96657082966503982</v>
      </c>
    </row>
    <row r="134" spans="1:19" x14ac:dyDescent="0.2">
      <c r="A134" s="18" t="s">
        <v>81</v>
      </c>
      <c r="B134" s="18" t="s">
        <v>105</v>
      </c>
      <c r="C134" s="1">
        <v>487</v>
      </c>
      <c r="D134" s="1">
        <v>85</v>
      </c>
      <c r="E134" s="1">
        <v>4805</v>
      </c>
      <c r="F134" s="1">
        <v>592</v>
      </c>
      <c r="G134" s="1">
        <v>1305</v>
      </c>
      <c r="H134" s="1">
        <v>7274</v>
      </c>
      <c r="I134" s="2">
        <v>6.6950783612867742E-2</v>
      </c>
      <c r="J134" s="2">
        <v>1.168545504536706E-2</v>
      </c>
      <c r="K134" s="2">
        <v>0.66057189991751442</v>
      </c>
      <c r="L134" s="2">
        <v>8.1385757492438829E-2</v>
      </c>
      <c r="M134" s="2">
        <v>0.17940610393181194</v>
      </c>
      <c r="N134" s="16">
        <f t="shared" si="20"/>
        <v>2.8818192623113189E-2</v>
      </c>
      <c r="O134" s="21">
        <f t="shared" si="21"/>
        <v>1.1597726505884254</v>
      </c>
      <c r="P134" s="21">
        <f t="shared" si="22"/>
        <v>0.92490614863628084</v>
      </c>
      <c r="Q134" s="21">
        <f t="shared" si="23"/>
        <v>1.002031005716328</v>
      </c>
      <c r="R134" s="21">
        <f t="shared" si="24"/>
        <v>0.95935081719826676</v>
      </c>
      <c r="S134" s="21">
        <f t="shared" si="25"/>
        <v>0.96677828124313947</v>
      </c>
    </row>
    <row r="135" spans="1:19" x14ac:dyDescent="0.2">
      <c r="A135" s="18" t="s">
        <v>81</v>
      </c>
      <c r="B135" s="18" t="s">
        <v>106</v>
      </c>
      <c r="C135" s="1">
        <v>419</v>
      </c>
      <c r="D135" s="1">
        <v>107</v>
      </c>
      <c r="E135" s="1">
        <v>4591</v>
      </c>
      <c r="F135" s="1">
        <v>660</v>
      </c>
      <c r="G135" s="1">
        <v>1460</v>
      </c>
      <c r="H135" s="1">
        <v>7237</v>
      </c>
      <c r="I135" s="2">
        <v>5.7896918612684811E-2</v>
      </c>
      <c r="J135" s="2">
        <v>1.478513196075722E-2</v>
      </c>
      <c r="K135" s="2">
        <v>0.63437888627884487</v>
      </c>
      <c r="L135" s="2">
        <v>9.1198010225231455E-2</v>
      </c>
      <c r="M135" s="2">
        <v>0.20174105292248168</v>
      </c>
      <c r="N135" s="16">
        <f t="shared" si="20"/>
        <v>2.8671605720850996E-2</v>
      </c>
      <c r="O135" s="21">
        <f t="shared" si="21"/>
        <v>1.0029346803258372</v>
      </c>
      <c r="P135" s="21">
        <f t="shared" si="22"/>
        <v>1.1702462082830762</v>
      </c>
      <c r="Q135" s="21">
        <f t="shared" si="23"/>
        <v>0.96229844700110723</v>
      </c>
      <c r="R135" s="21">
        <f t="shared" si="24"/>
        <v>1.0750146995260204</v>
      </c>
      <c r="S135" s="21">
        <f t="shared" si="25"/>
        <v>1.087136190609812</v>
      </c>
    </row>
    <row r="136" spans="1:19" x14ac:dyDescent="0.2">
      <c r="A136" s="18" t="s">
        <v>81</v>
      </c>
      <c r="B136" s="18" t="s">
        <v>107</v>
      </c>
      <c r="C136" s="1">
        <v>653</v>
      </c>
      <c r="D136" s="1">
        <v>118</v>
      </c>
      <c r="E136" s="1">
        <v>6490</v>
      </c>
      <c r="F136" s="1">
        <v>817</v>
      </c>
      <c r="G136" s="1">
        <v>1987</v>
      </c>
      <c r="H136" s="1">
        <v>10065</v>
      </c>
      <c r="I136" s="2">
        <v>6.4878291107799302E-2</v>
      </c>
      <c r="J136" s="2">
        <v>1.1723795330352707E-2</v>
      </c>
      <c r="K136" s="2">
        <v>0.64480874316939896</v>
      </c>
      <c r="L136" s="2">
        <v>8.1172379533035272E-2</v>
      </c>
      <c r="M136" s="2">
        <v>0.1974167908594138</v>
      </c>
      <c r="N136" s="16">
        <f t="shared" si="20"/>
        <v>3.9875599223485596E-2</v>
      </c>
      <c r="O136" s="21">
        <f t="shared" si="21"/>
        <v>1.1238713512126568</v>
      </c>
      <c r="P136" s="21">
        <f t="shared" si="22"/>
        <v>0.92794079000762841</v>
      </c>
      <c r="Q136" s="21">
        <f t="shared" si="23"/>
        <v>0.97811964676879992</v>
      </c>
      <c r="R136" s="21">
        <f t="shared" si="24"/>
        <v>0.95683558202649954</v>
      </c>
      <c r="S136" s="21">
        <f t="shared" si="25"/>
        <v>1.0638337357135916</v>
      </c>
    </row>
    <row r="137" spans="1:19" x14ac:dyDescent="0.2">
      <c r="A137" s="18" t="s">
        <v>81</v>
      </c>
      <c r="B137" s="18" t="s">
        <v>108</v>
      </c>
      <c r="C137" s="1">
        <v>422</v>
      </c>
      <c r="D137" s="1">
        <v>112</v>
      </c>
      <c r="E137" s="1">
        <v>5142</v>
      </c>
      <c r="F137" s="1">
        <v>690</v>
      </c>
      <c r="G137" s="1">
        <v>1481</v>
      </c>
      <c r="H137" s="1">
        <v>7847</v>
      </c>
      <c r="I137" s="2">
        <v>5.3778514081814707E-2</v>
      </c>
      <c r="J137" s="2">
        <v>1.4272970561998216E-2</v>
      </c>
      <c r="K137" s="2">
        <v>0.65528227348031098</v>
      </c>
      <c r="L137" s="2">
        <v>8.7931693640881867E-2</v>
      </c>
      <c r="M137" s="2">
        <v>0.18873454823499428</v>
      </c>
      <c r="N137" s="16">
        <f t="shared" si="20"/>
        <v>3.1088308704092547E-2</v>
      </c>
      <c r="O137" s="21">
        <f t="shared" si="21"/>
        <v>0.93159252895414524</v>
      </c>
      <c r="P137" s="21">
        <f t="shared" si="22"/>
        <v>1.1297085291796707</v>
      </c>
      <c r="Q137" s="21">
        <f t="shared" si="23"/>
        <v>0.99400709537530907</v>
      </c>
      <c r="R137" s="21">
        <f t="shared" si="24"/>
        <v>1.0365123425907157</v>
      </c>
      <c r="S137" s="21">
        <f t="shared" si="25"/>
        <v>1.0170471246796522</v>
      </c>
    </row>
    <row r="138" spans="1:19" ht="16" thickBot="1" x14ac:dyDescent="0.25">
      <c r="A138" s="4" t="s">
        <v>81</v>
      </c>
      <c r="B138" s="4" t="s">
        <v>109</v>
      </c>
      <c r="C138" s="5">
        <v>397</v>
      </c>
      <c r="D138" s="5">
        <v>95</v>
      </c>
      <c r="E138" s="5">
        <v>5296</v>
      </c>
      <c r="F138" s="5">
        <v>723</v>
      </c>
      <c r="G138" s="5">
        <v>1654</v>
      </c>
      <c r="H138" s="5">
        <v>8165</v>
      </c>
      <c r="I138" s="13">
        <v>4.8622167789344764E-2</v>
      </c>
      <c r="J138" s="13">
        <v>1.1635027556644213E-2</v>
      </c>
      <c r="K138" s="13">
        <v>0.64862216778934478</v>
      </c>
      <c r="L138" s="13">
        <v>8.8548683404776479E-2</v>
      </c>
      <c r="M138" s="13">
        <v>0.20257195345988976</v>
      </c>
      <c r="N138" s="17">
        <f t="shared" si="20"/>
        <v>3.2348163701913554E-2</v>
      </c>
      <c r="O138" s="6">
        <f t="shared" si="21"/>
        <v>0.84227035699049568</v>
      </c>
      <c r="P138" s="6">
        <f t="shared" si="22"/>
        <v>0.92091480262545178</v>
      </c>
      <c r="Q138" s="6">
        <f t="shared" si="23"/>
        <v>0.98390428536397001</v>
      </c>
      <c r="R138" s="6">
        <f t="shared" si="24"/>
        <v>1.0437852322514189</v>
      </c>
      <c r="S138" s="6">
        <f t="shared" si="25"/>
        <v>1.0916137227329372</v>
      </c>
    </row>
    <row r="139" spans="1:19" x14ac:dyDescent="0.2">
      <c r="A139" s="18" t="s">
        <v>34</v>
      </c>
      <c r="B139" s="18" t="s">
        <v>35</v>
      </c>
      <c r="C139" s="1">
        <v>96</v>
      </c>
      <c r="D139" s="1">
        <v>14</v>
      </c>
      <c r="E139" s="1">
        <v>15265</v>
      </c>
      <c r="F139" s="1">
        <v>1746</v>
      </c>
      <c r="G139" s="1">
        <v>3626</v>
      </c>
      <c r="H139" s="1">
        <v>20747</v>
      </c>
      <c r="I139" s="2">
        <v>4.6271750132549283E-3</v>
      </c>
      <c r="J139" s="2">
        <v>6.7479635609967706E-4</v>
      </c>
      <c r="K139" s="2">
        <v>0.73576902684725498</v>
      </c>
      <c r="L139" s="2">
        <v>8.4156745553574011E-2</v>
      </c>
      <c r="M139" s="2">
        <v>0.17477225622981635</v>
      </c>
      <c r="N139" s="16">
        <f t="shared" si="20"/>
        <v>8.2195634087397482E-2</v>
      </c>
      <c r="O139" s="21">
        <f t="shared" si="21"/>
        <v>8.0155462569190622E-2</v>
      </c>
      <c r="P139" s="21">
        <f t="shared" si="22"/>
        <v>5.3410269126095797E-2</v>
      </c>
      <c r="Q139" s="21">
        <f t="shared" si="23"/>
        <v>1.1160986079467516</v>
      </c>
      <c r="R139" s="21">
        <f t="shared" si="24"/>
        <v>0.99201439056543295</v>
      </c>
      <c r="S139" s="21">
        <f t="shared" si="25"/>
        <v>0.94180754045619008</v>
      </c>
    </row>
    <row r="140" spans="1:19" x14ac:dyDescent="0.2">
      <c r="A140" s="18" t="s">
        <v>34</v>
      </c>
      <c r="B140" s="18" t="s">
        <v>36</v>
      </c>
      <c r="C140" s="1"/>
      <c r="D140" s="1"/>
      <c r="E140" s="1">
        <v>1655</v>
      </c>
      <c r="F140" s="1">
        <v>229</v>
      </c>
      <c r="G140" s="1">
        <v>488</v>
      </c>
      <c r="H140" s="1">
        <v>2372</v>
      </c>
      <c r="I140" s="2"/>
      <c r="J140" s="2"/>
      <c r="K140" s="2">
        <v>0.69772344013490728</v>
      </c>
      <c r="L140" s="2">
        <v>9.654300168634064E-2</v>
      </c>
      <c r="M140" s="2">
        <v>0.20573355817875211</v>
      </c>
      <c r="N140" s="16">
        <f t="shared" si="20"/>
        <v>9.3974089774573107E-3</v>
      </c>
      <c r="O140" s="21">
        <f t="shared" si="21"/>
        <v>0</v>
      </c>
      <c r="P140" s="21">
        <f t="shared" si="22"/>
        <v>0</v>
      </c>
      <c r="Q140" s="21">
        <f t="shared" si="23"/>
        <v>1.0583867108448586</v>
      </c>
      <c r="R140" s="21">
        <f t="shared" si="24"/>
        <v>1.1380198503548891</v>
      </c>
      <c r="S140" s="21">
        <f t="shared" si="25"/>
        <v>1.1086508842847742</v>
      </c>
    </row>
    <row r="141" spans="1:19" x14ac:dyDescent="0.2">
      <c r="A141" s="18" t="s">
        <v>34</v>
      </c>
      <c r="B141" s="18" t="s">
        <v>37</v>
      </c>
      <c r="C141" s="1"/>
      <c r="D141" s="1"/>
      <c r="E141" s="1">
        <v>795</v>
      </c>
      <c r="F141" s="1">
        <v>86</v>
      </c>
      <c r="G141" s="1">
        <v>160</v>
      </c>
      <c r="H141" s="1">
        <v>1041</v>
      </c>
      <c r="I141" s="2"/>
      <c r="J141" s="2"/>
      <c r="K141" s="2">
        <v>0.76368876080691639</v>
      </c>
      <c r="L141" s="2">
        <v>8.2612872238232465E-2</v>
      </c>
      <c r="M141" s="2">
        <v>0.15369836695485112</v>
      </c>
      <c r="N141" s="16">
        <f t="shared" si="20"/>
        <v>4.124242304187631E-3</v>
      </c>
      <c r="O141" s="21">
        <f t="shared" si="21"/>
        <v>0</v>
      </c>
      <c r="P141" s="21">
        <f t="shared" si="22"/>
        <v>0</v>
      </c>
      <c r="Q141" s="21">
        <f t="shared" si="23"/>
        <v>1.1584504535254467</v>
      </c>
      <c r="R141" s="21">
        <f t="shared" si="24"/>
        <v>0.9738156765353877</v>
      </c>
      <c r="S141" s="21">
        <f t="shared" si="25"/>
        <v>0.82824519220909421</v>
      </c>
    </row>
    <row r="142" spans="1:19" x14ac:dyDescent="0.2">
      <c r="A142" s="18" t="s">
        <v>34</v>
      </c>
      <c r="B142" s="18" t="s">
        <v>38</v>
      </c>
      <c r="C142" s="1">
        <v>22</v>
      </c>
      <c r="D142" s="1">
        <v>2</v>
      </c>
      <c r="E142" s="1">
        <v>3914</v>
      </c>
      <c r="F142" s="1">
        <v>430</v>
      </c>
      <c r="G142" s="1">
        <v>747</v>
      </c>
      <c r="H142" s="1">
        <v>5115</v>
      </c>
      <c r="I142" s="2">
        <v>4.3010752688172043E-3</v>
      </c>
      <c r="J142" s="2">
        <v>3.9100684261974585E-4</v>
      </c>
      <c r="K142" s="2">
        <v>0.76520039100684267</v>
      </c>
      <c r="L142" s="2">
        <v>8.4066471163245352E-2</v>
      </c>
      <c r="M142" s="2">
        <v>0.14604105571847506</v>
      </c>
      <c r="N142" s="16">
        <f t="shared" si="20"/>
        <v>2.0264648785705795E-2</v>
      </c>
      <c r="O142" s="21">
        <f t="shared" si="21"/>
        <v>7.4506513527016024E-2</v>
      </c>
      <c r="P142" s="21">
        <f t="shared" si="22"/>
        <v>3.0948271290576999E-2</v>
      </c>
      <c r="Q142" s="21">
        <f t="shared" si="23"/>
        <v>1.1607434670939811</v>
      </c>
      <c r="R142" s="21">
        <f t="shared" si="24"/>
        <v>0.9909502632192948</v>
      </c>
      <c r="S142" s="21">
        <f t="shared" si="25"/>
        <v>0.78698170097993791</v>
      </c>
    </row>
    <row r="143" spans="1:19" x14ac:dyDescent="0.2">
      <c r="A143" s="18" t="s">
        <v>34</v>
      </c>
      <c r="B143" s="18" t="s">
        <v>39</v>
      </c>
      <c r="C143" s="1"/>
      <c r="D143" s="1"/>
      <c r="E143" s="1">
        <v>55</v>
      </c>
      <c r="F143" s="1">
        <v>2</v>
      </c>
      <c r="G143" s="1">
        <v>12</v>
      </c>
      <c r="H143" s="1">
        <v>69</v>
      </c>
      <c r="I143" s="2"/>
      <c r="J143" s="2"/>
      <c r="K143" s="2">
        <v>0.79710144927536231</v>
      </c>
      <c r="L143" s="2">
        <v>2.8985507246376812E-2</v>
      </c>
      <c r="M143" s="2">
        <v>0.17391304347826086</v>
      </c>
      <c r="N143" s="16">
        <f t="shared" si="20"/>
        <v>2.733647636781427E-4</v>
      </c>
      <c r="O143" s="21">
        <f t="shared" si="21"/>
        <v>0</v>
      </c>
      <c r="P143" s="21">
        <f t="shared" si="22"/>
        <v>0</v>
      </c>
      <c r="Q143" s="21">
        <f t="shared" si="23"/>
        <v>1.2091346407182473</v>
      </c>
      <c r="R143" s="21">
        <f t="shared" si="24"/>
        <v>0.3416724365599389</v>
      </c>
      <c r="S143" s="21">
        <f t="shared" si="25"/>
        <v>0.93717744031485539</v>
      </c>
    </row>
    <row r="144" spans="1:19" x14ac:dyDescent="0.2">
      <c r="A144" s="18" t="s">
        <v>34</v>
      </c>
      <c r="B144" s="18" t="s">
        <v>40</v>
      </c>
      <c r="C144" s="1"/>
      <c r="D144" s="1"/>
      <c r="E144" s="1">
        <v>38</v>
      </c>
      <c r="F144" s="1">
        <v>4</v>
      </c>
      <c r="G144" s="1">
        <v>6</v>
      </c>
      <c r="H144" s="1">
        <v>48</v>
      </c>
      <c r="I144" s="2"/>
      <c r="J144" s="2"/>
      <c r="K144" s="2">
        <v>0.79166666666666663</v>
      </c>
      <c r="L144" s="2">
        <v>8.3333333333333329E-2</v>
      </c>
      <c r="M144" s="2">
        <v>0.125</v>
      </c>
      <c r="N144" s="16">
        <f t="shared" si="20"/>
        <v>1.9016679212392537E-4</v>
      </c>
      <c r="O144" s="21">
        <f t="shared" si="21"/>
        <v>0</v>
      </c>
      <c r="P144" s="21">
        <f t="shared" si="22"/>
        <v>0</v>
      </c>
      <c r="Q144" s="21">
        <f t="shared" si="23"/>
        <v>1.2008905408951684</v>
      </c>
      <c r="R144" s="21">
        <f t="shared" si="24"/>
        <v>0.98230825510982422</v>
      </c>
      <c r="S144" s="21">
        <f t="shared" si="25"/>
        <v>0.67359628522630233</v>
      </c>
    </row>
    <row r="145" spans="1:19" x14ac:dyDescent="0.2">
      <c r="A145" s="18" t="s">
        <v>34</v>
      </c>
      <c r="B145" s="18" t="s">
        <v>41</v>
      </c>
      <c r="C145" s="1">
        <v>1257</v>
      </c>
      <c r="D145" s="1">
        <v>260</v>
      </c>
      <c r="E145" s="1">
        <v>60908</v>
      </c>
      <c r="F145" s="1">
        <v>8967</v>
      </c>
      <c r="G145" s="1">
        <v>19359</v>
      </c>
      <c r="H145" s="1">
        <v>90751</v>
      </c>
      <c r="I145" s="2">
        <v>1.3851087040363192E-2</v>
      </c>
      <c r="J145" s="2">
        <v>2.8649822040528478E-3</v>
      </c>
      <c r="K145" s="2">
        <v>0.67115513878634947</v>
      </c>
      <c r="L145" s="2">
        <v>9.8808828552853417E-2</v>
      </c>
      <c r="M145" s="2">
        <v>0.2133199634163811</v>
      </c>
      <c r="N145" s="16">
        <f t="shared" si="20"/>
        <v>0.35953805316746562</v>
      </c>
      <c r="O145" s="21">
        <f t="shared" si="21"/>
        <v>0.23993911741528196</v>
      </c>
      <c r="P145" s="21">
        <f t="shared" si="22"/>
        <v>0.22676392540764481</v>
      </c>
      <c r="Q145" s="21">
        <f t="shared" si="23"/>
        <v>1.0180848728105825</v>
      </c>
      <c r="R145" s="21">
        <f t="shared" si="24"/>
        <v>1.1647287355823908</v>
      </c>
      <c r="S145" s="21">
        <f t="shared" si="25"/>
        <v>1.1495322793750802</v>
      </c>
    </row>
    <row r="146" spans="1:19" x14ac:dyDescent="0.2">
      <c r="A146" s="18" t="s">
        <v>34</v>
      </c>
      <c r="B146" s="18" t="s">
        <v>42</v>
      </c>
      <c r="C146" s="1">
        <v>5797</v>
      </c>
      <c r="D146" s="1">
        <v>1338</v>
      </c>
      <c r="E146" s="1">
        <v>12996</v>
      </c>
      <c r="F146" s="1">
        <v>1391</v>
      </c>
      <c r="G146" s="1">
        <v>2871</v>
      </c>
      <c r="H146" s="1">
        <v>24393</v>
      </c>
      <c r="I146" s="2">
        <v>0.23765014553355471</v>
      </c>
      <c r="J146" s="2">
        <v>5.4851801746402654E-2</v>
      </c>
      <c r="K146" s="2">
        <v>0.53277579633501415</v>
      </c>
      <c r="L146" s="2">
        <v>5.7024556225146558E-2</v>
      </c>
      <c r="M146" s="2">
        <v>0.11769770015988193</v>
      </c>
      <c r="N146" s="16">
        <f t="shared" si="20"/>
        <v>9.6640386672477319E-2</v>
      </c>
      <c r="O146" s="21">
        <f t="shared" si="21"/>
        <v>4.1167574795226507</v>
      </c>
      <c r="P146" s="21">
        <f t="shared" si="22"/>
        <v>4.3415312884319519</v>
      </c>
      <c r="Q146" s="21">
        <f t="shared" si="23"/>
        <v>0.8081752600883485</v>
      </c>
      <c r="R146" s="21">
        <f t="shared" si="24"/>
        <v>0.67218830788722939</v>
      </c>
      <c r="S146" s="21">
        <f t="shared" si="25"/>
        <v>0.63424586885900514</v>
      </c>
    </row>
    <row r="147" spans="1:19" x14ac:dyDescent="0.2">
      <c r="A147" s="18" t="s">
        <v>34</v>
      </c>
      <c r="B147" s="18" t="s">
        <v>43</v>
      </c>
      <c r="C147" s="1">
        <v>164</v>
      </c>
      <c r="D147" s="1">
        <v>26</v>
      </c>
      <c r="E147" s="1">
        <v>33</v>
      </c>
      <c r="F147" s="1">
        <v>4</v>
      </c>
      <c r="G147" s="1">
        <v>5</v>
      </c>
      <c r="H147" s="1">
        <v>232</v>
      </c>
      <c r="I147" s="2">
        <v>0.7068965517241379</v>
      </c>
      <c r="J147" s="2">
        <v>0.11206896551724138</v>
      </c>
      <c r="K147" s="2">
        <v>0.14224137931034483</v>
      </c>
      <c r="L147" s="2">
        <v>1.7241379310344827E-2</v>
      </c>
      <c r="M147" s="2">
        <v>2.1551724137931036E-2</v>
      </c>
      <c r="N147" s="16">
        <f t="shared" si="20"/>
        <v>9.1913949526563929E-4</v>
      </c>
      <c r="O147" s="21">
        <f t="shared" si="21"/>
        <v>12.245402417177246</v>
      </c>
      <c r="P147" s="21">
        <f t="shared" si="22"/>
        <v>8.870281463219472</v>
      </c>
      <c r="Q147" s="21">
        <f t="shared" si="23"/>
        <v>0.21576799192127347</v>
      </c>
      <c r="R147" s="21">
        <f t="shared" si="24"/>
        <v>0.20323619071237745</v>
      </c>
      <c r="S147" s="21">
        <f t="shared" si="25"/>
        <v>0.11613729055625903</v>
      </c>
    </row>
    <row r="148" spans="1:19" x14ac:dyDescent="0.2">
      <c r="A148" s="18" t="s">
        <v>34</v>
      </c>
      <c r="B148" s="18" t="s">
        <v>44</v>
      </c>
      <c r="C148" s="1">
        <v>5</v>
      </c>
      <c r="D148" s="1">
        <v>2</v>
      </c>
      <c r="E148" s="1">
        <v>14241</v>
      </c>
      <c r="F148" s="1">
        <v>1941</v>
      </c>
      <c r="G148" s="1">
        <v>4562</v>
      </c>
      <c r="H148" s="1">
        <v>20751</v>
      </c>
      <c r="I148" s="2">
        <v>2.4095224326538481E-4</v>
      </c>
      <c r="J148" s="2">
        <v>9.6380897306153922E-5</v>
      </c>
      <c r="K148" s="2">
        <v>0.68628017926846896</v>
      </c>
      <c r="L148" s="2">
        <v>9.3537660835622385E-2</v>
      </c>
      <c r="M148" s="2">
        <v>0.21984482675533709</v>
      </c>
      <c r="N148" s="16">
        <f t="shared" si="20"/>
        <v>8.2211481320074484E-2</v>
      </c>
      <c r="O148" s="21">
        <f t="shared" si="21"/>
        <v>4.1739589405405111E-3</v>
      </c>
      <c r="P148" s="21">
        <f t="shared" si="22"/>
        <v>7.6285676666811887E-3</v>
      </c>
      <c r="Q148" s="21">
        <f t="shared" si="23"/>
        <v>1.0410282640261197</v>
      </c>
      <c r="R148" s="21">
        <f t="shared" si="24"/>
        <v>1.1025937968299373</v>
      </c>
      <c r="S148" s="21">
        <f t="shared" si="25"/>
        <v>1.1846932690289205</v>
      </c>
    </row>
    <row r="149" spans="1:19" x14ac:dyDescent="0.2">
      <c r="A149" s="18" t="s">
        <v>34</v>
      </c>
      <c r="B149" s="18" t="s">
        <v>45</v>
      </c>
      <c r="C149" s="1">
        <v>2849</v>
      </c>
      <c r="D149" s="1">
        <v>666</v>
      </c>
      <c r="E149" s="1">
        <v>32690</v>
      </c>
      <c r="F149" s="1">
        <v>3202</v>
      </c>
      <c r="G149" s="1">
        <v>7278</v>
      </c>
      <c r="H149" s="1">
        <v>46685</v>
      </c>
      <c r="I149" s="2">
        <v>6.1026025489986077E-2</v>
      </c>
      <c r="J149" s="2">
        <v>1.4265824140516225E-2</v>
      </c>
      <c r="K149" s="2">
        <v>0.70022491164185496</v>
      </c>
      <c r="L149" s="2">
        <v>6.8587340687587026E-2</v>
      </c>
      <c r="M149" s="2">
        <v>0.15589589804005569</v>
      </c>
      <c r="N149" s="16">
        <f t="shared" si="20"/>
        <v>0.18495701438136367</v>
      </c>
      <c r="O149" s="21">
        <f t="shared" si="21"/>
        <v>1.0571394615281988</v>
      </c>
      <c r="P149" s="21">
        <f t="shared" si="22"/>
        <v>1.129142888462747</v>
      </c>
      <c r="Q149" s="21">
        <f t="shared" si="23"/>
        <v>1.0621812289135057</v>
      </c>
      <c r="R149" s="21">
        <f t="shared" si="24"/>
        <v>0.80848693144135997</v>
      </c>
      <c r="S149" s="21">
        <f t="shared" si="25"/>
        <v>0.84008718241439917</v>
      </c>
    </row>
    <row r="150" spans="1:19" x14ac:dyDescent="0.2">
      <c r="A150" s="18" t="s">
        <v>34</v>
      </c>
      <c r="B150" s="18" t="s">
        <v>46</v>
      </c>
      <c r="C150" s="1">
        <v>4292</v>
      </c>
      <c r="D150" s="1">
        <v>873</v>
      </c>
      <c r="E150" s="1">
        <v>23786</v>
      </c>
      <c r="F150" s="1">
        <v>3410</v>
      </c>
      <c r="G150" s="1">
        <v>7721</v>
      </c>
      <c r="H150" s="1">
        <v>40082</v>
      </c>
      <c r="I150" s="2">
        <v>0.10708048500573823</v>
      </c>
      <c r="J150" s="2">
        <v>2.1780350281922059E-2</v>
      </c>
      <c r="K150" s="2">
        <v>0.59343346140412156</v>
      </c>
      <c r="L150" s="2">
        <v>8.507559503018812E-2</v>
      </c>
      <c r="M150" s="2">
        <v>0.19263010827803004</v>
      </c>
      <c r="N150" s="16">
        <f t="shared" si="20"/>
        <v>0.15879719503981618</v>
      </c>
      <c r="O150" s="21">
        <f t="shared" si="21"/>
        <v>1.8549300130600774</v>
      </c>
      <c r="P150" s="21">
        <f t="shared" si="22"/>
        <v>1.7239191642081992</v>
      </c>
      <c r="Q150" s="21">
        <f t="shared" si="23"/>
        <v>0.90018774372743693</v>
      </c>
      <c r="R150" s="21">
        <f t="shared" si="24"/>
        <v>1.0028455116784096</v>
      </c>
      <c r="S150" s="21">
        <f t="shared" si="25"/>
        <v>1.0380394028705713</v>
      </c>
    </row>
    <row r="151" spans="1:19" ht="16" thickBot="1" x14ac:dyDescent="0.25">
      <c r="A151" s="4" t="s">
        <v>34</v>
      </c>
      <c r="B151" s="4" t="s">
        <v>47</v>
      </c>
      <c r="C151" s="5">
        <v>89</v>
      </c>
      <c r="D151" s="5">
        <v>8</v>
      </c>
      <c r="E151" s="5">
        <v>21</v>
      </c>
      <c r="F151" s="5">
        <v>1</v>
      </c>
      <c r="G151" s="5">
        <v>5</v>
      </c>
      <c r="H151" s="5">
        <v>124</v>
      </c>
      <c r="I151" s="13">
        <v>0.717741935483871</v>
      </c>
      <c r="J151" s="13">
        <v>6.4516129032258063E-2</v>
      </c>
      <c r="K151" s="13">
        <v>0.16935483870967741</v>
      </c>
      <c r="L151" s="13">
        <v>8.0645161290322578E-3</v>
      </c>
      <c r="M151" s="13">
        <v>4.0322580645161289E-2</v>
      </c>
      <c r="N151" s="17">
        <f t="shared" si="20"/>
        <v>4.9126421298680716E-4</v>
      </c>
      <c r="O151" s="6">
        <f t="shared" si="21"/>
        <v>12.4332744448208</v>
      </c>
      <c r="P151" s="6">
        <f t="shared" si="22"/>
        <v>5.1064647629452047</v>
      </c>
      <c r="Q151" s="6">
        <f t="shared" si="23"/>
        <v>0.25689678803529914</v>
      </c>
      <c r="R151" s="6">
        <f t="shared" si="24"/>
        <v>9.5062089204176539E-2</v>
      </c>
      <c r="S151" s="6">
        <f t="shared" si="25"/>
        <v>0.21728912426654912</v>
      </c>
    </row>
    <row r="152" spans="1:19" x14ac:dyDescent="0.2">
      <c r="A152" s="18" t="s">
        <v>51</v>
      </c>
      <c r="B152" s="18" t="s">
        <v>52</v>
      </c>
      <c r="C152" s="1">
        <v>31</v>
      </c>
      <c r="D152" s="1">
        <v>4</v>
      </c>
      <c r="E152" s="1">
        <v>129</v>
      </c>
      <c r="F152" s="1">
        <v>5</v>
      </c>
      <c r="G152" s="1">
        <v>52</v>
      </c>
      <c r="H152" s="1">
        <v>221</v>
      </c>
      <c r="I152" s="2">
        <v>0.14027149321266968</v>
      </c>
      <c r="J152" s="2">
        <v>1.8099547511312219E-2</v>
      </c>
      <c r="K152" s="2">
        <v>0.58371040723981904</v>
      </c>
      <c r="L152" s="2">
        <v>2.2624434389140271E-2</v>
      </c>
      <c r="M152" s="2">
        <v>0.23529411764705882</v>
      </c>
      <c r="N152" s="16">
        <f t="shared" si="20"/>
        <v>8.755596054039063E-4</v>
      </c>
      <c r="O152" s="21">
        <f t="shared" si="21"/>
        <v>2.4298900282622986</v>
      </c>
      <c r="P152" s="21">
        <f t="shared" si="22"/>
        <v>1.4325828746724105</v>
      </c>
      <c r="Q152" s="21">
        <f t="shared" si="23"/>
        <v>0.88543870317014561</v>
      </c>
      <c r="R152" s="21">
        <f t="shared" si="24"/>
        <v>0.26669002401171699</v>
      </c>
      <c r="S152" s="21">
        <f t="shared" si="25"/>
        <v>1.267945948661275</v>
      </c>
    </row>
    <row r="153" spans="1:19" x14ac:dyDescent="0.2">
      <c r="A153" s="18" t="s">
        <v>51</v>
      </c>
      <c r="B153" s="18" t="s">
        <v>53</v>
      </c>
      <c r="C153" s="1">
        <v>49</v>
      </c>
      <c r="D153" s="1">
        <v>12</v>
      </c>
      <c r="E153" s="1">
        <v>95</v>
      </c>
      <c r="F153" s="1">
        <v>19</v>
      </c>
      <c r="G153" s="1">
        <v>83</v>
      </c>
      <c r="H153" s="1">
        <v>258</v>
      </c>
      <c r="I153" s="2">
        <v>0.18992248062015504</v>
      </c>
      <c r="J153" s="2">
        <v>4.6511627906976744E-2</v>
      </c>
      <c r="K153" s="2">
        <v>0.36821705426356588</v>
      </c>
      <c r="L153" s="2">
        <v>7.3643410852713184E-2</v>
      </c>
      <c r="M153" s="2">
        <v>0.32170542635658916</v>
      </c>
      <c r="N153" s="16">
        <f t="shared" si="20"/>
        <v>1.0221465076660989E-3</v>
      </c>
      <c r="O153" s="21">
        <f t="shared" si="21"/>
        <v>3.2899823851028298</v>
      </c>
      <c r="P153" s="21">
        <f t="shared" si="22"/>
        <v>3.6814048291000314</v>
      </c>
      <c r="Q153" s="21">
        <f t="shared" si="23"/>
        <v>0.55855373995124113</v>
      </c>
      <c r="R153" s="21">
        <f t="shared" si="24"/>
        <v>0.86808636498077507</v>
      </c>
      <c r="S153" s="21">
        <f t="shared" si="25"/>
        <v>1.7335966410475379</v>
      </c>
    </row>
    <row r="154" spans="1:19" x14ac:dyDescent="0.2">
      <c r="A154" s="18" t="s">
        <v>51</v>
      </c>
      <c r="B154" s="18" t="s">
        <v>54</v>
      </c>
      <c r="C154" s="1">
        <v>1</v>
      </c>
      <c r="D154" s="1"/>
      <c r="E154" s="1">
        <v>4</v>
      </c>
      <c r="F154" s="1">
        <v>1</v>
      </c>
      <c r="G154" s="1">
        <v>2</v>
      </c>
      <c r="H154" s="1">
        <v>8</v>
      </c>
      <c r="I154" s="2">
        <v>0.125</v>
      </c>
      <c r="J154" s="2"/>
      <c r="K154" s="2">
        <v>0.5</v>
      </c>
      <c r="L154" s="2">
        <v>0.125</v>
      </c>
      <c r="M154" s="2">
        <v>0.25</v>
      </c>
      <c r="N154" s="16">
        <f t="shared" si="20"/>
        <v>3.1694465353987561E-5</v>
      </c>
      <c r="O154" s="21">
        <f t="shared" si="21"/>
        <v>2.1653455493789031</v>
      </c>
      <c r="P154" s="21">
        <f t="shared" si="22"/>
        <v>0</v>
      </c>
      <c r="Q154" s="21">
        <f t="shared" si="23"/>
        <v>0.75845718372326421</v>
      </c>
      <c r="R154" s="21">
        <f t="shared" si="24"/>
        <v>1.4734623826647364</v>
      </c>
      <c r="S154" s="21">
        <f t="shared" si="25"/>
        <v>1.3471925704526047</v>
      </c>
    </row>
    <row r="155" spans="1:19" x14ac:dyDescent="0.2">
      <c r="A155" s="18" t="s">
        <v>51</v>
      </c>
      <c r="B155" s="18" t="s">
        <v>55</v>
      </c>
      <c r="C155" s="1"/>
      <c r="D155" s="1"/>
      <c r="E155" s="1">
        <v>6</v>
      </c>
      <c r="F155" s="1">
        <v>1</v>
      </c>
      <c r="G155" s="1">
        <v>3</v>
      </c>
      <c r="H155" s="1">
        <v>10</v>
      </c>
      <c r="I155" s="2"/>
      <c r="J155" s="2"/>
      <c r="K155" s="2">
        <v>0.6</v>
      </c>
      <c r="L155" s="2">
        <v>0.1</v>
      </c>
      <c r="M155" s="2">
        <v>0.3</v>
      </c>
      <c r="N155" s="16">
        <f t="shared" si="20"/>
        <v>3.9618081692484448E-5</v>
      </c>
      <c r="O155" s="21">
        <f t="shared" si="21"/>
        <v>0</v>
      </c>
      <c r="P155" s="21">
        <f t="shared" si="22"/>
        <v>0</v>
      </c>
      <c r="Q155" s="21">
        <f t="shared" si="23"/>
        <v>0.91014862046791711</v>
      </c>
      <c r="R155" s="21">
        <f t="shared" si="24"/>
        <v>1.1787699061317891</v>
      </c>
      <c r="S155" s="21">
        <f t="shared" si="25"/>
        <v>1.6166310845431255</v>
      </c>
    </row>
    <row r="156" spans="1:19" x14ac:dyDescent="0.2">
      <c r="A156" s="18" t="s">
        <v>51</v>
      </c>
      <c r="B156" s="18" t="s">
        <v>56</v>
      </c>
      <c r="C156" s="1">
        <v>1</v>
      </c>
      <c r="D156" s="1"/>
      <c r="E156" s="1">
        <v>5</v>
      </c>
      <c r="F156" s="1"/>
      <c r="G156" s="1">
        <v>3</v>
      </c>
      <c r="H156" s="1">
        <v>9</v>
      </c>
      <c r="I156" s="2">
        <v>0.1111111111111111</v>
      </c>
      <c r="J156" s="2"/>
      <c r="K156" s="2">
        <v>0.55555555555555558</v>
      </c>
      <c r="L156" s="2"/>
      <c r="M156" s="2">
        <v>0.33333333333333331</v>
      </c>
      <c r="N156" s="16">
        <f t="shared" si="20"/>
        <v>3.5656273523236008E-5</v>
      </c>
      <c r="O156" s="21">
        <f t="shared" si="21"/>
        <v>1.9247515994479141</v>
      </c>
      <c r="P156" s="21">
        <f t="shared" si="22"/>
        <v>0</v>
      </c>
      <c r="Q156" s="21">
        <f t="shared" si="23"/>
        <v>0.84273020413696031</v>
      </c>
      <c r="R156" s="21">
        <f t="shared" si="24"/>
        <v>0</v>
      </c>
      <c r="S156" s="21">
        <f t="shared" si="25"/>
        <v>1.7962567606034727</v>
      </c>
    </row>
    <row r="157" spans="1:19" x14ac:dyDescent="0.2">
      <c r="A157" s="18" t="s">
        <v>51</v>
      </c>
      <c r="B157" s="18" t="s">
        <v>57</v>
      </c>
      <c r="C157" s="1">
        <v>2</v>
      </c>
      <c r="D157" s="1">
        <v>2</v>
      </c>
      <c r="E157" s="1">
        <v>22</v>
      </c>
      <c r="F157" s="1">
        <v>2</v>
      </c>
      <c r="G157" s="1">
        <v>24</v>
      </c>
      <c r="H157" s="1">
        <v>52</v>
      </c>
      <c r="I157" s="2">
        <v>3.8461538461538464E-2</v>
      </c>
      <c r="J157" s="2">
        <v>3.8461538461538464E-2</v>
      </c>
      <c r="K157" s="2">
        <v>0.42307692307692307</v>
      </c>
      <c r="L157" s="2">
        <v>3.8461538461538464E-2</v>
      </c>
      <c r="M157" s="2">
        <v>0.46153846153846156</v>
      </c>
      <c r="N157" s="16">
        <f t="shared" si="20"/>
        <v>2.0601402480091913E-4</v>
      </c>
      <c r="O157" s="21">
        <f t="shared" si="21"/>
        <v>0.66626016903966256</v>
      </c>
      <c r="P157" s="21">
        <f t="shared" si="22"/>
        <v>3.0442386086788722</v>
      </c>
      <c r="Q157" s="21">
        <f t="shared" si="23"/>
        <v>0.64177146315045441</v>
      </c>
      <c r="R157" s="21">
        <f t="shared" si="24"/>
        <v>0.45337304081991892</v>
      </c>
      <c r="S157" s="21">
        <f t="shared" si="25"/>
        <v>2.4871247454509624</v>
      </c>
    </row>
    <row r="158" spans="1:19" x14ac:dyDescent="0.2">
      <c r="A158" s="18" t="s">
        <v>51</v>
      </c>
      <c r="B158" s="18" t="s">
        <v>58</v>
      </c>
      <c r="C158" s="1"/>
      <c r="D158" s="1"/>
      <c r="E158" s="1">
        <v>65</v>
      </c>
      <c r="F158" s="1">
        <v>8</v>
      </c>
      <c r="G158" s="1">
        <v>20</v>
      </c>
      <c r="H158" s="1">
        <v>93</v>
      </c>
      <c r="I158" s="2"/>
      <c r="J158" s="2"/>
      <c r="K158" s="2">
        <v>0.69892473118279574</v>
      </c>
      <c r="L158" s="2">
        <v>8.6021505376344093E-2</v>
      </c>
      <c r="M158" s="2">
        <v>0.21505376344086022</v>
      </c>
      <c r="N158" s="16">
        <f t="shared" si="20"/>
        <v>3.6844815974010537E-4</v>
      </c>
      <c r="O158" s="21">
        <f t="shared" si="21"/>
        <v>0</v>
      </c>
      <c r="P158" s="21">
        <f t="shared" si="22"/>
        <v>0</v>
      </c>
      <c r="Q158" s="21">
        <f t="shared" si="23"/>
        <v>1.0602089664948855</v>
      </c>
      <c r="R158" s="21">
        <f t="shared" si="24"/>
        <v>1.0139956181778833</v>
      </c>
      <c r="S158" s="21">
        <f t="shared" si="25"/>
        <v>1.1588753294215954</v>
      </c>
    </row>
    <row r="159" spans="1:19" x14ac:dyDescent="0.2">
      <c r="A159" s="18" t="s">
        <v>51</v>
      </c>
      <c r="B159" s="18" t="s">
        <v>59</v>
      </c>
      <c r="C159" s="1"/>
      <c r="D159" s="1"/>
      <c r="E159" s="1">
        <v>9</v>
      </c>
      <c r="F159" s="1">
        <v>1</v>
      </c>
      <c r="G159" s="1">
        <v>4</v>
      </c>
      <c r="H159" s="1">
        <v>14</v>
      </c>
      <c r="I159" s="2"/>
      <c r="J159" s="2"/>
      <c r="K159" s="2">
        <v>0.6428571428571429</v>
      </c>
      <c r="L159" s="2">
        <v>7.1428571428571425E-2</v>
      </c>
      <c r="M159" s="2">
        <v>0.2857142857142857</v>
      </c>
      <c r="N159" s="16">
        <f t="shared" si="20"/>
        <v>5.5465314369478229E-5</v>
      </c>
      <c r="O159" s="21">
        <f t="shared" si="21"/>
        <v>0</v>
      </c>
      <c r="P159" s="21">
        <f t="shared" si="22"/>
        <v>0</v>
      </c>
      <c r="Q159" s="21">
        <f t="shared" si="23"/>
        <v>0.9751592362156255</v>
      </c>
      <c r="R159" s="21">
        <f t="shared" si="24"/>
        <v>0.84197850437984934</v>
      </c>
      <c r="S159" s="21">
        <f t="shared" si="25"/>
        <v>1.5396486519458337</v>
      </c>
    </row>
    <row r="160" spans="1:19" x14ac:dyDescent="0.2">
      <c r="A160" s="18" t="s">
        <v>51</v>
      </c>
      <c r="B160" s="18" t="s">
        <v>60</v>
      </c>
      <c r="C160" s="1">
        <v>52</v>
      </c>
      <c r="D160" s="1">
        <v>11</v>
      </c>
      <c r="E160" s="1">
        <v>434</v>
      </c>
      <c r="F160" s="1">
        <v>71</v>
      </c>
      <c r="G160" s="1">
        <v>226</v>
      </c>
      <c r="H160" s="1">
        <v>794</v>
      </c>
      <c r="I160" s="2">
        <v>6.5491183879093195E-2</v>
      </c>
      <c r="J160" s="2">
        <v>1.3853904282115869E-2</v>
      </c>
      <c r="K160" s="2">
        <v>0.54659949622166248</v>
      </c>
      <c r="L160" s="2">
        <v>8.9420654911838787E-2</v>
      </c>
      <c r="M160" s="2">
        <v>0.28463476070528965</v>
      </c>
      <c r="N160" s="16">
        <f t="shared" si="20"/>
        <v>3.1456756863832654E-3</v>
      </c>
      <c r="O160" s="21">
        <f t="shared" si="21"/>
        <v>1.1344883482891988</v>
      </c>
      <c r="P160" s="21">
        <f t="shared" si="22"/>
        <v>1.0965393477105259</v>
      </c>
      <c r="Q160" s="21">
        <f t="shared" si="23"/>
        <v>0.82914462905767428</v>
      </c>
      <c r="R160" s="21">
        <f t="shared" si="24"/>
        <v>1.0540637699667132</v>
      </c>
      <c r="S160" s="21">
        <f t="shared" si="25"/>
        <v>1.5338313396588847</v>
      </c>
    </row>
    <row r="161" spans="1:19" x14ac:dyDescent="0.2">
      <c r="A161" s="18" t="s">
        <v>51</v>
      </c>
      <c r="B161" s="18" t="s">
        <v>61</v>
      </c>
      <c r="C161" s="1"/>
      <c r="D161" s="1"/>
      <c r="E161" s="1">
        <v>4</v>
      </c>
      <c r="F161" s="1"/>
      <c r="G161" s="1">
        <v>3</v>
      </c>
      <c r="H161" s="1">
        <v>7</v>
      </c>
      <c r="I161" s="2"/>
      <c r="J161" s="2"/>
      <c r="K161" s="2">
        <v>0.5714285714285714</v>
      </c>
      <c r="L161" s="2"/>
      <c r="M161" s="2">
        <v>0.42857142857142855</v>
      </c>
      <c r="N161" s="16">
        <f t="shared" si="20"/>
        <v>2.7732657184739114E-5</v>
      </c>
      <c r="O161" s="21">
        <f t="shared" si="21"/>
        <v>0</v>
      </c>
      <c r="P161" s="21">
        <f t="shared" si="22"/>
        <v>0</v>
      </c>
      <c r="Q161" s="21">
        <f t="shared" si="23"/>
        <v>0.86680820996944485</v>
      </c>
      <c r="R161" s="21">
        <f t="shared" si="24"/>
        <v>0</v>
      </c>
      <c r="S161" s="21">
        <f t="shared" si="25"/>
        <v>2.3094729779187508</v>
      </c>
    </row>
    <row r="162" spans="1:19" x14ac:dyDescent="0.2">
      <c r="A162" s="18" t="s">
        <v>51</v>
      </c>
      <c r="B162" s="18" t="s">
        <v>62</v>
      </c>
      <c r="C162" s="1">
        <v>6</v>
      </c>
      <c r="D162" s="1">
        <v>3</v>
      </c>
      <c r="E162" s="1">
        <v>7</v>
      </c>
      <c r="F162" s="1">
        <v>2</v>
      </c>
      <c r="G162" s="1">
        <v>13</v>
      </c>
      <c r="H162" s="1">
        <v>31</v>
      </c>
      <c r="I162" s="2">
        <v>0.19354838709677419</v>
      </c>
      <c r="J162" s="2">
        <v>9.6774193548387094E-2</v>
      </c>
      <c r="K162" s="2">
        <v>0.22580645161290322</v>
      </c>
      <c r="L162" s="2">
        <v>6.4516129032258063E-2</v>
      </c>
      <c r="M162" s="2">
        <v>0.41935483870967744</v>
      </c>
      <c r="N162" s="16">
        <f t="shared" si="20"/>
        <v>1.2281605324670179E-4</v>
      </c>
      <c r="O162" s="21">
        <f t="shared" si="21"/>
        <v>3.352793108715721</v>
      </c>
      <c r="P162" s="21">
        <f t="shared" si="22"/>
        <v>7.659697144417807</v>
      </c>
      <c r="Q162" s="21">
        <f t="shared" si="23"/>
        <v>0.34252905071373224</v>
      </c>
      <c r="R162" s="21">
        <f t="shared" si="24"/>
        <v>0.76049671363341231</v>
      </c>
      <c r="S162" s="21">
        <f t="shared" si="25"/>
        <v>2.2598068923721111</v>
      </c>
    </row>
    <row r="163" spans="1:19" x14ac:dyDescent="0.2">
      <c r="A163" s="18" t="s">
        <v>51</v>
      </c>
      <c r="B163" s="18" t="s">
        <v>49</v>
      </c>
      <c r="C163" s="1">
        <v>13217</v>
      </c>
      <c r="D163" s="1">
        <v>2835</v>
      </c>
      <c r="E163" s="1">
        <v>162813</v>
      </c>
      <c r="F163" s="1">
        <v>20814</v>
      </c>
      <c r="G163" s="1">
        <v>44513</v>
      </c>
      <c r="H163" s="1">
        <v>244192</v>
      </c>
      <c r="I163" s="2">
        <v>5.4125442274931199E-2</v>
      </c>
      <c r="J163" s="2">
        <v>1.1609716944044031E-2</v>
      </c>
      <c r="K163" s="2">
        <v>0.66674174420128418</v>
      </c>
      <c r="L163" s="2">
        <v>8.5236207574367714E-2</v>
      </c>
      <c r="M163" s="2">
        <v>0.18228688900537282</v>
      </c>
      <c r="N163" s="16">
        <f t="shared" si="20"/>
        <v>0.96744186046511627</v>
      </c>
      <c r="O163" s="21">
        <f t="shared" si="21"/>
        <v>0.93760228430549608</v>
      </c>
      <c r="P163" s="21">
        <f t="shared" si="22"/>
        <v>0.91891146247919542</v>
      </c>
      <c r="Q163" s="21">
        <f t="shared" si="23"/>
        <v>1.0113901311552862</v>
      </c>
      <c r="R163" s="21">
        <f t="shared" si="24"/>
        <v>1.0047387640146712</v>
      </c>
      <c r="S163" s="21">
        <f t="shared" si="25"/>
        <v>0.98230217023582733</v>
      </c>
    </row>
    <row r="164" spans="1:19" x14ac:dyDescent="0.2">
      <c r="A164" s="18" t="s">
        <v>51</v>
      </c>
      <c r="B164" s="18" t="s">
        <v>63</v>
      </c>
      <c r="C164" s="1"/>
      <c r="D164" s="1"/>
      <c r="E164" s="1">
        <v>2</v>
      </c>
      <c r="F164" s="1"/>
      <c r="G164" s="1">
        <v>1</v>
      </c>
      <c r="H164" s="1">
        <v>3</v>
      </c>
      <c r="I164" s="2"/>
      <c r="J164" s="2"/>
      <c r="K164" s="2">
        <v>0.66666666666666663</v>
      </c>
      <c r="L164" s="2"/>
      <c r="M164" s="2">
        <v>0.33333333333333331</v>
      </c>
      <c r="N164" s="16">
        <f t="shared" si="20"/>
        <v>1.1885424507745335E-5</v>
      </c>
      <c r="O164" s="21">
        <f t="shared" si="21"/>
        <v>0</v>
      </c>
      <c r="P164" s="21">
        <f t="shared" si="22"/>
        <v>0</v>
      </c>
      <c r="Q164" s="21">
        <f t="shared" si="23"/>
        <v>1.0112762449643522</v>
      </c>
      <c r="R164" s="21">
        <f t="shared" si="24"/>
        <v>0</v>
      </c>
      <c r="S164" s="21">
        <f t="shared" si="25"/>
        <v>1.7962567606034727</v>
      </c>
    </row>
    <row r="165" spans="1:19" x14ac:dyDescent="0.2">
      <c r="A165" s="18" t="s">
        <v>51</v>
      </c>
      <c r="B165" s="18" t="s">
        <v>64</v>
      </c>
      <c r="C165" s="1">
        <v>19</v>
      </c>
      <c r="D165" s="1">
        <v>4</v>
      </c>
      <c r="E165" s="1">
        <v>17</v>
      </c>
      <c r="F165" s="1">
        <v>4</v>
      </c>
      <c r="G165" s="1">
        <v>9</v>
      </c>
      <c r="H165" s="1">
        <v>53</v>
      </c>
      <c r="I165" s="2">
        <v>0.35849056603773582</v>
      </c>
      <c r="J165" s="2">
        <v>7.5471698113207544E-2</v>
      </c>
      <c r="K165" s="2">
        <v>0.32075471698113206</v>
      </c>
      <c r="L165" s="2">
        <v>7.5471698113207544E-2</v>
      </c>
      <c r="M165" s="2">
        <v>0.16981132075471697</v>
      </c>
      <c r="N165" s="16">
        <f t="shared" si="20"/>
        <v>2.0997583297016758E-4</v>
      </c>
      <c r="O165" s="21">
        <f t="shared" si="21"/>
        <v>6.2100476133130806</v>
      </c>
      <c r="P165" s="21">
        <f t="shared" si="22"/>
        <v>5.9736002887283526</v>
      </c>
      <c r="Q165" s="21">
        <f t="shared" si="23"/>
        <v>0.48655743861492423</v>
      </c>
      <c r="R165" s="21">
        <f t="shared" si="24"/>
        <v>0.88963766500512387</v>
      </c>
      <c r="S165" s="21">
        <f t="shared" si="25"/>
        <v>0.91507419879799556</v>
      </c>
    </row>
    <row r="166" spans="1:19" x14ac:dyDescent="0.2">
      <c r="A166" s="18" t="s">
        <v>51</v>
      </c>
      <c r="B166" s="18" t="s">
        <v>65</v>
      </c>
      <c r="C166" s="1">
        <v>416</v>
      </c>
      <c r="D166" s="1">
        <v>75</v>
      </c>
      <c r="E166" s="1">
        <v>642</v>
      </c>
      <c r="F166" s="1">
        <v>103</v>
      </c>
      <c r="G166" s="1">
        <v>399</v>
      </c>
      <c r="H166" s="1">
        <v>1635</v>
      </c>
      <c r="I166" s="2">
        <v>0.25443425076452597</v>
      </c>
      <c r="J166" s="2">
        <v>4.5871559633027525E-2</v>
      </c>
      <c r="K166" s="2">
        <v>0.39266055045871562</v>
      </c>
      <c r="L166" s="2">
        <v>6.2996941896024464E-2</v>
      </c>
      <c r="M166" s="2">
        <v>0.24403669724770644</v>
      </c>
      <c r="N166" s="16">
        <f t="shared" si="20"/>
        <v>6.4775563567212079E-3</v>
      </c>
      <c r="O166" s="21">
        <f t="shared" si="21"/>
        <v>4.4075045800201771</v>
      </c>
      <c r="P166" s="21">
        <f t="shared" si="22"/>
        <v>3.6307432947546183</v>
      </c>
      <c r="Q166" s="21">
        <f t="shared" si="23"/>
        <v>0.59563243052028825</v>
      </c>
      <c r="R166" s="21">
        <f t="shared" si="24"/>
        <v>0.74258899285366531</v>
      </c>
      <c r="S166" s="21">
        <f t="shared" si="25"/>
        <v>1.3150577017996068</v>
      </c>
    </row>
    <row r="167" spans="1:19" x14ac:dyDescent="0.2">
      <c r="A167" s="18" t="s">
        <v>51</v>
      </c>
      <c r="B167" s="18" t="s">
        <v>66</v>
      </c>
      <c r="C167" s="1">
        <v>126</v>
      </c>
      <c r="D167" s="1">
        <v>44</v>
      </c>
      <c r="E167" s="1">
        <v>475</v>
      </c>
      <c r="F167" s="1">
        <v>102</v>
      </c>
      <c r="G167" s="1">
        <v>368</v>
      </c>
      <c r="H167" s="1">
        <v>1115</v>
      </c>
      <c r="I167" s="2">
        <v>0.11300448430493273</v>
      </c>
      <c r="J167" s="2">
        <v>3.9461883408071746E-2</v>
      </c>
      <c r="K167" s="2">
        <v>0.42600896860986548</v>
      </c>
      <c r="L167" s="2">
        <v>9.1479820627802688E-2</v>
      </c>
      <c r="M167" s="2">
        <v>0.33004484304932735</v>
      </c>
      <c r="N167" s="16">
        <f t="shared" si="20"/>
        <v>4.4174161087120163E-3</v>
      </c>
      <c r="O167" s="21">
        <f t="shared" si="21"/>
        <v>1.9575500571963538</v>
      </c>
      <c r="P167" s="21">
        <f t="shared" si="22"/>
        <v>3.1234161150929411</v>
      </c>
      <c r="Q167" s="21">
        <f t="shared" si="23"/>
        <v>0.64621912514538216</v>
      </c>
      <c r="R167" s="21">
        <f t="shared" si="24"/>
        <v>1.0783365957438789</v>
      </c>
      <c r="S167" s="21">
        <f t="shared" si="25"/>
        <v>1.7785358418889992</v>
      </c>
    </row>
    <row r="168" spans="1:19" x14ac:dyDescent="0.2">
      <c r="A168" s="18" t="s">
        <v>51</v>
      </c>
      <c r="B168" s="18" t="s">
        <v>67</v>
      </c>
      <c r="C168" s="1">
        <v>30</v>
      </c>
      <c r="D168" s="1">
        <v>6</v>
      </c>
      <c r="E168" s="1">
        <v>139</v>
      </c>
      <c r="F168" s="1">
        <v>14</v>
      </c>
      <c r="G168" s="1">
        <v>40</v>
      </c>
      <c r="H168" s="1">
        <v>229</v>
      </c>
      <c r="I168" s="2">
        <v>0.13100436681222707</v>
      </c>
      <c r="J168" s="2">
        <v>2.6200873362445413E-2</v>
      </c>
      <c r="K168" s="2">
        <v>0.60698689956331875</v>
      </c>
      <c r="L168" s="2">
        <v>6.1135371179039298E-2</v>
      </c>
      <c r="M168" s="2">
        <v>0.17467248908296942</v>
      </c>
      <c r="N168" s="16">
        <f t="shared" si="20"/>
        <v>9.0725407075789393E-4</v>
      </c>
      <c r="O168" s="21">
        <f t="shared" si="21"/>
        <v>2.2693577810084578</v>
      </c>
      <c r="P168" s="21">
        <f t="shared" si="22"/>
        <v>2.0738044670476157</v>
      </c>
      <c r="Q168" s="21">
        <f t="shared" si="23"/>
        <v>0.92074714879942121</v>
      </c>
      <c r="R168" s="21">
        <f t="shared" si="24"/>
        <v>0.72064535746048242</v>
      </c>
      <c r="S168" s="21">
        <f t="shared" si="25"/>
        <v>0.94126991822016037</v>
      </c>
    </row>
    <row r="169" spans="1:19" x14ac:dyDescent="0.2">
      <c r="A169" s="18" t="s">
        <v>51</v>
      </c>
      <c r="B169" s="18" t="s">
        <v>68</v>
      </c>
      <c r="C169" s="1">
        <v>7</v>
      </c>
      <c r="D169" s="1">
        <v>2</v>
      </c>
      <c r="E169" s="1">
        <v>65</v>
      </c>
      <c r="F169" s="1">
        <v>9</v>
      </c>
      <c r="G169" s="1">
        <v>39</v>
      </c>
      <c r="H169" s="1">
        <v>122</v>
      </c>
      <c r="I169" s="2">
        <v>5.737704918032787E-2</v>
      </c>
      <c r="J169" s="2">
        <v>1.6393442622950821E-2</v>
      </c>
      <c r="K169" s="2">
        <v>0.53278688524590168</v>
      </c>
      <c r="L169" s="2">
        <v>7.3770491803278687E-2</v>
      </c>
      <c r="M169" s="2">
        <v>0.31967213114754101</v>
      </c>
      <c r="N169" s="16">
        <f t="shared" si="20"/>
        <v>4.8334059664831031E-4</v>
      </c>
      <c r="O169" s="21">
        <f t="shared" si="21"/>
        <v>0.99392910463293926</v>
      </c>
      <c r="P169" s="21">
        <f t="shared" si="22"/>
        <v>1.2975443250106669</v>
      </c>
      <c r="Q169" s="21">
        <f t="shared" si="23"/>
        <v>0.80819208101659312</v>
      </c>
      <c r="R169" s="21">
        <f t="shared" si="24"/>
        <v>0.86958435698246739</v>
      </c>
      <c r="S169" s="21">
        <f t="shared" si="25"/>
        <v>1.7226396802508717</v>
      </c>
    </row>
    <row r="170" spans="1:19" x14ac:dyDescent="0.2">
      <c r="A170" s="18" t="s">
        <v>51</v>
      </c>
      <c r="B170" s="18" t="s">
        <v>69</v>
      </c>
      <c r="C170" s="1">
        <v>86</v>
      </c>
      <c r="D170" s="1">
        <v>30</v>
      </c>
      <c r="E170" s="1">
        <v>167</v>
      </c>
      <c r="F170" s="1">
        <v>26</v>
      </c>
      <c r="G170" s="1">
        <v>170</v>
      </c>
      <c r="H170" s="1">
        <v>479</v>
      </c>
      <c r="I170" s="2">
        <v>0.17954070981210857</v>
      </c>
      <c r="J170" s="2">
        <v>6.2630480167014613E-2</v>
      </c>
      <c r="K170" s="2">
        <v>0.34864300626304801</v>
      </c>
      <c r="L170" s="2">
        <v>5.4279749478079335E-2</v>
      </c>
      <c r="M170" s="2">
        <v>0.35490605427974947</v>
      </c>
      <c r="N170" s="16">
        <f t="shared" si="20"/>
        <v>1.8977061130700051E-3</v>
      </c>
      <c r="O170" s="21">
        <f t="shared" si="21"/>
        <v>3.1101414153918281</v>
      </c>
      <c r="P170" s="21">
        <f t="shared" si="22"/>
        <v>4.9572152709175787</v>
      </c>
      <c r="Q170" s="21">
        <f t="shared" si="23"/>
        <v>0.52886158531016758</v>
      </c>
      <c r="R170" s="21">
        <f t="shared" si="24"/>
        <v>0.63983335197132607</v>
      </c>
      <c r="S170" s="21">
        <f t="shared" si="25"/>
        <v>1.9125071981373092</v>
      </c>
    </row>
    <row r="171" spans="1:19" x14ac:dyDescent="0.2">
      <c r="A171" s="18" t="s">
        <v>51</v>
      </c>
      <c r="B171" s="18" t="s">
        <v>70</v>
      </c>
      <c r="C171" s="1">
        <v>30</v>
      </c>
      <c r="D171" s="1">
        <v>6</v>
      </c>
      <c r="E171" s="1">
        <v>46</v>
      </c>
      <c r="F171" s="1">
        <v>8</v>
      </c>
      <c r="G171" s="1">
        <v>34</v>
      </c>
      <c r="H171" s="1">
        <v>124</v>
      </c>
      <c r="I171" s="2">
        <v>0.24193548387096775</v>
      </c>
      <c r="J171" s="2">
        <v>4.8387096774193547E-2</v>
      </c>
      <c r="K171" s="2">
        <v>0.37096774193548387</v>
      </c>
      <c r="L171" s="2">
        <v>6.4516129032258063E-2</v>
      </c>
      <c r="M171" s="2">
        <v>0.27419354838709675</v>
      </c>
      <c r="N171" s="16">
        <f t="shared" si="20"/>
        <v>4.9126421298680716E-4</v>
      </c>
      <c r="O171" s="21">
        <f t="shared" si="21"/>
        <v>4.1909913858946517</v>
      </c>
      <c r="P171" s="21">
        <f t="shared" si="22"/>
        <v>3.8298485722089035</v>
      </c>
      <c r="Q171" s="21">
        <f t="shared" si="23"/>
        <v>0.56272629760113158</v>
      </c>
      <c r="R171" s="21">
        <f t="shared" si="24"/>
        <v>0.76049671363341231</v>
      </c>
      <c r="S171" s="21">
        <f t="shared" si="25"/>
        <v>1.4775660450125341</v>
      </c>
    </row>
    <row r="172" spans="1:19" x14ac:dyDescent="0.2">
      <c r="A172" s="18" t="s">
        <v>51</v>
      </c>
      <c r="B172" s="18" t="s">
        <v>71</v>
      </c>
      <c r="C172" s="1">
        <v>49</v>
      </c>
      <c r="D172" s="1">
        <v>11</v>
      </c>
      <c r="E172" s="1">
        <v>29</v>
      </c>
      <c r="F172" s="1">
        <v>7</v>
      </c>
      <c r="G172" s="1">
        <v>22</v>
      </c>
      <c r="H172" s="1">
        <v>118</v>
      </c>
      <c r="I172" s="2">
        <v>0.4152542372881356</v>
      </c>
      <c r="J172" s="2">
        <v>9.3220338983050849E-2</v>
      </c>
      <c r="K172" s="2">
        <v>0.24576271186440679</v>
      </c>
      <c r="L172" s="2">
        <v>5.9322033898305086E-2</v>
      </c>
      <c r="M172" s="2">
        <v>0.1864406779661017</v>
      </c>
      <c r="N172" s="16">
        <f t="shared" si="20"/>
        <v>4.674933639713165E-4</v>
      </c>
      <c r="O172" s="21">
        <f t="shared" si="21"/>
        <v>7.1933513165807641</v>
      </c>
      <c r="P172" s="21">
        <f t="shared" si="22"/>
        <v>7.378408831204724</v>
      </c>
      <c r="Q172" s="21">
        <f t="shared" si="23"/>
        <v>0.37280098860974009</v>
      </c>
      <c r="R172" s="21">
        <f t="shared" si="24"/>
        <v>0.69927028329851904</v>
      </c>
      <c r="S172" s="21">
        <f t="shared" si="25"/>
        <v>1.0046859847443153</v>
      </c>
    </row>
    <row r="173" spans="1:19" x14ac:dyDescent="0.2">
      <c r="A173" s="18" t="s">
        <v>51</v>
      </c>
      <c r="B173" s="18" t="s">
        <v>72</v>
      </c>
      <c r="C173" s="1">
        <v>2</v>
      </c>
      <c r="D173" s="1"/>
      <c r="E173" s="1">
        <v>5</v>
      </c>
      <c r="F173" s="1">
        <v>1</v>
      </c>
      <c r="G173" s="1">
        <v>1</v>
      </c>
      <c r="H173" s="1">
        <v>9</v>
      </c>
      <c r="I173" s="2">
        <v>0.22222222222222221</v>
      </c>
      <c r="J173" s="2"/>
      <c r="K173" s="2">
        <v>0.55555555555555558</v>
      </c>
      <c r="L173" s="2">
        <v>0.1111111111111111</v>
      </c>
      <c r="M173" s="2">
        <v>0.1111111111111111</v>
      </c>
      <c r="N173" s="16">
        <f t="shared" si="20"/>
        <v>3.5656273523236008E-5</v>
      </c>
      <c r="O173" s="21">
        <f t="shared" si="21"/>
        <v>3.8495031988958281</v>
      </c>
      <c r="P173" s="21">
        <f t="shared" si="22"/>
        <v>0</v>
      </c>
      <c r="Q173" s="21">
        <f t="shared" si="23"/>
        <v>0.84273020413696031</v>
      </c>
      <c r="R173" s="21">
        <f t="shared" si="24"/>
        <v>1.3097443401464324</v>
      </c>
      <c r="S173" s="21">
        <f t="shared" si="25"/>
        <v>0.59875225353449091</v>
      </c>
    </row>
    <row r="174" spans="1:19" x14ac:dyDescent="0.2">
      <c r="A174" s="18" t="s">
        <v>51</v>
      </c>
      <c r="B174" s="18" t="s">
        <v>73</v>
      </c>
      <c r="C174" s="1"/>
      <c r="D174" s="1">
        <v>1</v>
      </c>
      <c r="E174" s="1"/>
      <c r="F174" s="1"/>
      <c r="G174" s="1">
        <v>2</v>
      </c>
      <c r="H174" s="1">
        <v>3</v>
      </c>
      <c r="I174" s="2"/>
      <c r="J174" s="2">
        <v>0.33333333333333331</v>
      </c>
      <c r="K174" s="2"/>
      <c r="L174" s="2"/>
      <c r="M174" s="2">
        <v>0.66666666666666663</v>
      </c>
      <c r="N174" s="16">
        <f t="shared" si="20"/>
        <v>1.1885424507745335E-5</v>
      </c>
      <c r="O174" s="21">
        <f t="shared" si="21"/>
        <v>0</v>
      </c>
      <c r="P174" s="21">
        <f t="shared" si="22"/>
        <v>26.38340127521689</v>
      </c>
      <c r="Q174" s="21">
        <f t="shared" si="23"/>
        <v>0</v>
      </c>
      <c r="R174" s="21">
        <f t="shared" si="24"/>
        <v>0</v>
      </c>
      <c r="S174" s="21">
        <f t="shared" si="25"/>
        <v>3.5925135212069454</v>
      </c>
    </row>
    <row r="175" spans="1:19" ht="16" thickBot="1" x14ac:dyDescent="0.25">
      <c r="A175" s="4" t="s">
        <v>51</v>
      </c>
      <c r="B175" s="4" t="s">
        <v>74</v>
      </c>
      <c r="C175" s="5">
        <v>447</v>
      </c>
      <c r="D175" s="5">
        <v>143</v>
      </c>
      <c r="E175" s="5">
        <v>1217</v>
      </c>
      <c r="F175" s="5">
        <v>215</v>
      </c>
      <c r="G175" s="5">
        <v>809</v>
      </c>
      <c r="H175" s="5">
        <v>2831</v>
      </c>
      <c r="I175" s="13">
        <v>0.15789473684210525</v>
      </c>
      <c r="J175" s="13">
        <v>5.0512186506534794E-2</v>
      </c>
      <c r="K175" s="13">
        <v>0.42988343341575413</v>
      </c>
      <c r="L175" s="13">
        <v>7.594489579653832E-2</v>
      </c>
      <c r="M175" s="13">
        <v>0.28576474743906749</v>
      </c>
      <c r="N175" s="17">
        <f t="shared" si="20"/>
        <v>1.1215878927142348E-2</v>
      </c>
      <c r="O175" s="6">
        <f t="shared" si="21"/>
        <v>2.735173325531246</v>
      </c>
      <c r="P175" s="6">
        <f t="shared" si="22"/>
        <v>3.9980498576715107</v>
      </c>
      <c r="Q175" s="6">
        <f t="shared" si="23"/>
        <v>0.65209635647560049</v>
      </c>
      <c r="R175" s="6">
        <f t="shared" si="24"/>
        <v>0.89521557689273978</v>
      </c>
      <c r="S175" s="6">
        <f t="shared" si="25"/>
        <v>1.5399205785887067</v>
      </c>
    </row>
    <row r="176" spans="1:19" x14ac:dyDescent="0.2">
      <c r="A176" s="18" t="s">
        <v>11</v>
      </c>
      <c r="B176" s="18" t="s">
        <v>12</v>
      </c>
      <c r="C176" s="1">
        <v>1118</v>
      </c>
      <c r="D176" s="1">
        <v>292</v>
      </c>
      <c r="E176" s="1"/>
      <c r="F176" s="1"/>
      <c r="G176" s="1">
        <v>1</v>
      </c>
      <c r="H176" s="1">
        <v>1411</v>
      </c>
      <c r="I176" s="2">
        <v>0.79234585400425228</v>
      </c>
      <c r="J176" s="2">
        <v>0.20694542877391919</v>
      </c>
      <c r="K176" s="2"/>
      <c r="L176" s="2"/>
      <c r="M176" s="2">
        <v>7.0871722182849046E-4</v>
      </c>
      <c r="N176" s="16">
        <f t="shared" si="20"/>
        <v>5.590111326809556E-3</v>
      </c>
      <c r="O176" s="21">
        <f t="shared" si="21"/>
        <v>13.725620548295472</v>
      </c>
      <c r="P176" s="21">
        <f t="shared" si="22"/>
        <v>16.37977286824238</v>
      </c>
      <c r="Q176" s="21">
        <f t="shared" si="23"/>
        <v>0</v>
      </c>
      <c r="R176" s="21">
        <f t="shared" si="24"/>
        <v>0</v>
      </c>
      <c r="S176" s="21">
        <f t="shared" si="25"/>
        <v>3.8191143031966112E-3</v>
      </c>
    </row>
    <row r="177" spans="1:19" x14ac:dyDescent="0.2">
      <c r="A177" s="18" t="s">
        <v>11</v>
      </c>
      <c r="B177" s="18" t="s">
        <v>13</v>
      </c>
      <c r="C177" s="1">
        <v>3827</v>
      </c>
      <c r="D177" s="1">
        <v>674</v>
      </c>
      <c r="E177" s="1">
        <v>2070</v>
      </c>
      <c r="F177" s="1">
        <v>315</v>
      </c>
      <c r="G177" s="1">
        <v>1</v>
      </c>
      <c r="H177" s="1">
        <v>6887</v>
      </c>
      <c r="I177" s="2">
        <v>0.55568462320313639</v>
      </c>
      <c r="J177" s="2">
        <v>9.786554377813271E-2</v>
      </c>
      <c r="K177" s="2">
        <v>0.3005662843037607</v>
      </c>
      <c r="L177" s="2">
        <v>4.5738347611441847E-2</v>
      </c>
      <c r="M177" s="2">
        <v>1.4520110352838681E-4</v>
      </c>
      <c r="N177" s="16">
        <f t="shared" si="20"/>
        <v>2.7284972861614042E-2</v>
      </c>
      <c r="O177" s="21">
        <f t="shared" si="21"/>
        <v>9.6259938056896335</v>
      </c>
      <c r="P177" s="21">
        <f t="shared" si="22"/>
        <v>7.7460777375473437</v>
      </c>
      <c r="Q177" s="21">
        <f t="shared" si="23"/>
        <v>0.45593331503039264</v>
      </c>
      <c r="R177" s="21">
        <f t="shared" si="24"/>
        <v>0.53914987720562446</v>
      </c>
      <c r="S177" s="21">
        <f t="shared" si="25"/>
        <v>7.8245539157984878E-4</v>
      </c>
    </row>
    <row r="178" spans="1:19" x14ac:dyDescent="0.2">
      <c r="A178" s="18" t="s">
        <v>11</v>
      </c>
      <c r="B178" s="18" t="s">
        <v>14</v>
      </c>
      <c r="C178" s="1"/>
      <c r="D178" s="1"/>
      <c r="E178" s="1">
        <v>10271</v>
      </c>
      <c r="F178" s="1">
        <v>1874</v>
      </c>
      <c r="G178" s="1">
        <v>4033</v>
      </c>
      <c r="H178" s="1">
        <v>16178</v>
      </c>
      <c r="I178" s="2"/>
      <c r="J178" s="2"/>
      <c r="K178" s="2">
        <v>0.63487452095438246</v>
      </c>
      <c r="L178" s="2">
        <v>0.11583632092965757</v>
      </c>
      <c r="M178" s="2">
        <v>0.24928915811595995</v>
      </c>
      <c r="N178" s="16">
        <f t="shared" si="20"/>
        <v>6.409413256210135E-2</v>
      </c>
      <c r="O178" s="21">
        <f t="shared" si="21"/>
        <v>0</v>
      </c>
      <c r="P178" s="21">
        <f t="shared" si="22"/>
        <v>0</v>
      </c>
      <c r="Q178" s="21">
        <f t="shared" si="23"/>
        <v>0.96305028236143486</v>
      </c>
      <c r="R178" s="21">
        <f t="shared" si="24"/>
        <v>1.3654436914890424</v>
      </c>
      <c r="S178" s="21">
        <f t="shared" si="25"/>
        <v>1.3433620068328234</v>
      </c>
    </row>
    <row r="179" spans="1:19" x14ac:dyDescent="0.2">
      <c r="A179" s="18" t="s">
        <v>11</v>
      </c>
      <c r="B179" s="18" t="s">
        <v>15</v>
      </c>
      <c r="C179" s="1"/>
      <c r="D179" s="1"/>
      <c r="E179" s="1">
        <v>11115</v>
      </c>
      <c r="F179" s="1">
        <v>1566</v>
      </c>
      <c r="G179" s="1">
        <v>3802</v>
      </c>
      <c r="H179" s="1">
        <v>16483</v>
      </c>
      <c r="I179" s="2"/>
      <c r="J179" s="2"/>
      <c r="K179" s="2">
        <v>0.67433112904204329</v>
      </c>
      <c r="L179" s="2">
        <v>9.5006976885275735E-2</v>
      </c>
      <c r="M179" s="2">
        <v>0.23066189407268095</v>
      </c>
      <c r="N179" s="16">
        <f t="shared" si="20"/>
        <v>6.5302484053722118E-2</v>
      </c>
      <c r="O179" s="21">
        <f t="shared" si="21"/>
        <v>0</v>
      </c>
      <c r="P179" s="21">
        <f t="shared" si="22"/>
        <v>0</v>
      </c>
      <c r="Q179" s="21">
        <f t="shared" si="23"/>
        <v>1.0229025780603145</v>
      </c>
      <c r="R179" s="21">
        <f t="shared" si="24"/>
        <v>1.1199136522492155</v>
      </c>
      <c r="S179" s="21">
        <f t="shared" si="25"/>
        <v>1.2429839599249659</v>
      </c>
    </row>
    <row r="180" spans="1:19" x14ac:dyDescent="0.2">
      <c r="A180" s="18" t="s">
        <v>11</v>
      </c>
      <c r="B180" s="18" t="s">
        <v>16</v>
      </c>
      <c r="C180" s="1"/>
      <c r="D180" s="1"/>
      <c r="E180" s="1">
        <v>22249</v>
      </c>
      <c r="F180" s="1">
        <v>3220</v>
      </c>
      <c r="G180" s="1">
        <v>7515</v>
      </c>
      <c r="H180" s="1">
        <v>32984</v>
      </c>
      <c r="I180" s="2"/>
      <c r="J180" s="2"/>
      <c r="K180" s="2">
        <v>0.67453917050691248</v>
      </c>
      <c r="L180" s="2">
        <v>9.7623089983022077E-2</v>
      </c>
      <c r="M180" s="2">
        <v>0.22783773951006547</v>
      </c>
      <c r="N180" s="16">
        <f t="shared" si="20"/>
        <v>0.13067628065449072</v>
      </c>
      <c r="O180" s="21">
        <f t="shared" si="21"/>
        <v>0</v>
      </c>
      <c r="P180" s="21">
        <f t="shared" si="22"/>
        <v>0</v>
      </c>
      <c r="Q180" s="21">
        <f t="shared" si="23"/>
        <v>1.0232181591473992</v>
      </c>
      <c r="R180" s="21">
        <f t="shared" si="24"/>
        <v>1.1507516061558214</v>
      </c>
      <c r="S180" s="21">
        <f t="shared" si="25"/>
        <v>1.2277652397467043</v>
      </c>
    </row>
    <row r="181" spans="1:19" x14ac:dyDescent="0.2">
      <c r="A181" s="18" t="s">
        <v>11</v>
      </c>
      <c r="B181" s="18" t="s">
        <v>17</v>
      </c>
      <c r="C181" s="1"/>
      <c r="D181" s="1"/>
      <c r="E181" s="1">
        <v>28424</v>
      </c>
      <c r="F181" s="1">
        <v>3935</v>
      </c>
      <c r="G181" s="1">
        <v>8978</v>
      </c>
      <c r="H181" s="1">
        <v>41337</v>
      </c>
      <c r="I181" s="2"/>
      <c r="J181" s="2"/>
      <c r="K181" s="2">
        <v>0.68761642112393251</v>
      </c>
      <c r="L181" s="2">
        <v>9.5193168347969134E-2</v>
      </c>
      <c r="M181" s="2">
        <v>0.21719041052809832</v>
      </c>
      <c r="N181" s="16">
        <f t="shared" si="20"/>
        <v>0.16376926429222297</v>
      </c>
      <c r="O181" s="21">
        <f t="shared" si="21"/>
        <v>0</v>
      </c>
      <c r="P181" s="21">
        <f t="shared" si="22"/>
        <v>0</v>
      </c>
      <c r="Q181" s="21">
        <f t="shared" si="23"/>
        <v>1.0430552284950558</v>
      </c>
      <c r="R181" s="21">
        <f t="shared" si="24"/>
        <v>1.1221084211792318</v>
      </c>
      <c r="S181" s="21">
        <f t="shared" si="25"/>
        <v>1.1703892297480207</v>
      </c>
    </row>
    <row r="182" spans="1:19" x14ac:dyDescent="0.2">
      <c r="A182" s="18" t="s">
        <v>11</v>
      </c>
      <c r="B182" s="18" t="s">
        <v>18</v>
      </c>
      <c r="C182" s="1"/>
      <c r="D182" s="1"/>
      <c r="E182" s="1">
        <v>26917</v>
      </c>
      <c r="F182" s="1">
        <v>3432</v>
      </c>
      <c r="G182" s="1">
        <v>7376</v>
      </c>
      <c r="H182" s="1">
        <v>37725</v>
      </c>
      <c r="I182" s="2"/>
      <c r="J182" s="2"/>
      <c r="K182" s="2">
        <v>0.71350563286945001</v>
      </c>
      <c r="L182" s="2">
        <v>9.0974155069582507E-2</v>
      </c>
      <c r="M182" s="2">
        <v>0.19552021206096754</v>
      </c>
      <c r="N182" s="16">
        <f t="shared" si="20"/>
        <v>0.14945921318489758</v>
      </c>
      <c r="O182" s="21">
        <f t="shared" si="21"/>
        <v>0</v>
      </c>
      <c r="P182" s="21">
        <f t="shared" si="22"/>
        <v>0</v>
      </c>
      <c r="Q182" s="21">
        <f t="shared" si="23"/>
        <v>1.0823269457536968</v>
      </c>
      <c r="R182" s="21">
        <f t="shared" si="24"/>
        <v>1.0723759623179061</v>
      </c>
      <c r="S182" s="21">
        <f t="shared" si="25"/>
        <v>1.0536135082474127</v>
      </c>
    </row>
    <row r="183" spans="1:19" x14ac:dyDescent="0.2">
      <c r="A183" s="18" t="s">
        <v>11</v>
      </c>
      <c r="B183" s="18" t="s">
        <v>19</v>
      </c>
      <c r="C183" s="1">
        <v>4276</v>
      </c>
      <c r="D183" s="1">
        <v>1101</v>
      </c>
      <c r="E183" s="1"/>
      <c r="F183" s="1"/>
      <c r="G183" s="1"/>
      <c r="H183" s="1">
        <v>5377</v>
      </c>
      <c r="I183" s="2">
        <v>0.79523898084433697</v>
      </c>
      <c r="J183" s="2">
        <v>0.204761019155663</v>
      </c>
      <c r="K183" s="2"/>
      <c r="L183" s="2"/>
      <c r="M183" s="2"/>
      <c r="N183" s="16">
        <f t="shared" si="20"/>
        <v>2.1302642526048889E-2</v>
      </c>
      <c r="O183" s="21">
        <f t="shared" si="21"/>
        <v>13.7757375029112</v>
      </c>
      <c r="P183" s="21">
        <f t="shared" si="22"/>
        <v>16.206876401718688</v>
      </c>
      <c r="Q183" s="21">
        <f t="shared" si="23"/>
        <v>0</v>
      </c>
      <c r="R183" s="21">
        <f t="shared" si="24"/>
        <v>0</v>
      </c>
      <c r="S183" s="21">
        <f t="shared" si="25"/>
        <v>0</v>
      </c>
    </row>
    <row r="184" spans="1:19" x14ac:dyDescent="0.2">
      <c r="A184" s="18" t="s">
        <v>11</v>
      </c>
      <c r="B184" s="18" t="s">
        <v>20</v>
      </c>
      <c r="C184" s="1"/>
      <c r="D184" s="1"/>
      <c r="E184" s="1">
        <v>40181</v>
      </c>
      <c r="F184" s="1">
        <v>4702</v>
      </c>
      <c r="G184" s="1">
        <v>10152</v>
      </c>
      <c r="H184" s="1">
        <v>55035</v>
      </c>
      <c r="I184" s="2"/>
      <c r="J184" s="2"/>
      <c r="K184" s="2">
        <v>0.73009902789134185</v>
      </c>
      <c r="L184" s="2">
        <v>8.5436540383392393E-2</v>
      </c>
      <c r="M184" s="2">
        <v>0.18446443172526575</v>
      </c>
      <c r="N184" s="16">
        <f t="shared" si="20"/>
        <v>0.21803811259458816</v>
      </c>
      <c r="O184" s="21">
        <f t="shared" si="21"/>
        <v>0</v>
      </c>
      <c r="P184" s="21">
        <f t="shared" si="22"/>
        <v>0</v>
      </c>
      <c r="Q184" s="21">
        <f t="shared" si="23"/>
        <v>1.1074977050671202</v>
      </c>
      <c r="R184" s="21">
        <f t="shared" si="24"/>
        <v>1.0071002268795626</v>
      </c>
      <c r="S184" s="21">
        <f t="shared" si="25"/>
        <v>0.99403644773215905</v>
      </c>
    </row>
    <row r="185" spans="1:19" x14ac:dyDescent="0.2">
      <c r="A185" s="18" t="s">
        <v>11</v>
      </c>
      <c r="B185" s="18" t="s">
        <v>21</v>
      </c>
      <c r="C185" s="1">
        <v>5350</v>
      </c>
      <c r="D185" s="1">
        <v>1122</v>
      </c>
      <c r="E185" s="1"/>
      <c r="F185" s="1"/>
      <c r="G185" s="1">
        <v>1</v>
      </c>
      <c r="H185" s="1">
        <v>6473</v>
      </c>
      <c r="I185" s="2">
        <v>0.82651011895566195</v>
      </c>
      <c r="J185" s="2">
        <v>0.17333539317163602</v>
      </c>
      <c r="K185" s="2"/>
      <c r="L185" s="2"/>
      <c r="M185" s="2">
        <v>1.5448787270199289E-4</v>
      </c>
      <c r="N185" s="16">
        <f t="shared" si="20"/>
        <v>2.5644784279545186E-2</v>
      </c>
      <c r="O185" s="21">
        <f t="shared" si="21"/>
        <v>14.317440060778164</v>
      </c>
      <c r="P185" s="21">
        <f t="shared" si="22"/>
        <v>13.719531699734288</v>
      </c>
      <c r="Q185" s="21">
        <f t="shared" si="23"/>
        <v>0</v>
      </c>
      <c r="R185" s="21">
        <f t="shared" si="24"/>
        <v>0</v>
      </c>
      <c r="S185" s="21">
        <f t="shared" si="25"/>
        <v>8.3249965731661032E-4</v>
      </c>
    </row>
    <row r="186" spans="1:19" x14ac:dyDescent="0.2">
      <c r="A186" s="18" t="s">
        <v>11</v>
      </c>
      <c r="B186" s="18" t="s">
        <v>22</v>
      </c>
      <c r="C186" s="1"/>
      <c r="D186" s="1"/>
      <c r="E186" s="1">
        <v>11286</v>
      </c>
      <c r="F186" s="1">
        <v>1156</v>
      </c>
      <c r="G186" s="1">
        <v>2461</v>
      </c>
      <c r="H186" s="1">
        <v>14903</v>
      </c>
      <c r="I186" s="2"/>
      <c r="J186" s="2"/>
      <c r="K186" s="2">
        <v>0.75729718848553984</v>
      </c>
      <c r="L186" s="2">
        <v>7.7568274843991147E-2</v>
      </c>
      <c r="M186" s="2">
        <v>0.16513453667046904</v>
      </c>
      <c r="N186" s="16">
        <f t="shared" si="20"/>
        <v>5.9042827146309575E-2</v>
      </c>
      <c r="O186" s="21">
        <f t="shared" si="21"/>
        <v>0</v>
      </c>
      <c r="P186" s="21">
        <f t="shared" si="22"/>
        <v>0</v>
      </c>
      <c r="Q186" s="21">
        <f t="shared" si="23"/>
        <v>1.1487549856405772</v>
      </c>
      <c r="R186" s="21">
        <f t="shared" si="24"/>
        <v>0.91435148056656268</v>
      </c>
      <c r="S186" s="21">
        <f t="shared" si="25"/>
        <v>0.88987208371035631</v>
      </c>
    </row>
    <row r="187" spans="1:19" ht="16" thickBot="1" x14ac:dyDescent="0.25">
      <c r="A187" s="4" t="s">
        <v>11</v>
      </c>
      <c r="B187" s="4" t="s">
        <v>23</v>
      </c>
      <c r="C187" s="5"/>
      <c r="D187" s="5"/>
      <c r="E187" s="5">
        <v>13884</v>
      </c>
      <c r="F187" s="5">
        <v>1213</v>
      </c>
      <c r="G187" s="5">
        <v>2520</v>
      </c>
      <c r="H187" s="5">
        <v>17617</v>
      </c>
      <c r="I187" s="13"/>
      <c r="J187" s="13"/>
      <c r="K187" s="13">
        <v>0.78810240108985641</v>
      </c>
      <c r="L187" s="13">
        <v>6.8853947891241413E-2</v>
      </c>
      <c r="M187" s="13">
        <v>0.14304365101890221</v>
      </c>
      <c r="N187" s="17">
        <f t="shared" si="20"/>
        <v>6.9795174517649855E-2</v>
      </c>
      <c r="O187" s="6">
        <f t="shared" si="21"/>
        <v>0</v>
      </c>
      <c r="P187" s="6">
        <f t="shared" si="22"/>
        <v>0</v>
      </c>
      <c r="Q187" s="6">
        <f t="shared" si="23"/>
        <v>1.1954838552323099</v>
      </c>
      <c r="R187" s="6">
        <f t="shared" si="24"/>
        <v>0.81162961692561741</v>
      </c>
      <c r="S187" s="6">
        <f t="shared" si="25"/>
        <v>0.77082937561232079</v>
      </c>
    </row>
    <row r="188" spans="1:19" x14ac:dyDescent="0.2">
      <c r="A188" s="18" t="s">
        <v>24</v>
      </c>
      <c r="B188" s="18" t="s">
        <v>25</v>
      </c>
      <c r="C188" s="1"/>
      <c r="D188" s="1"/>
      <c r="E188" s="1">
        <v>2</v>
      </c>
      <c r="F188" s="1"/>
      <c r="G188" s="1">
        <v>1</v>
      </c>
      <c r="H188" s="1">
        <v>3</v>
      </c>
      <c r="I188" s="2"/>
      <c r="J188" s="2"/>
      <c r="K188" s="2">
        <v>0.66666666666666663</v>
      </c>
      <c r="L188" s="2"/>
      <c r="M188" s="2">
        <v>0.33333333333333331</v>
      </c>
      <c r="N188" s="16">
        <f t="shared" si="20"/>
        <v>1.1885424507745335E-5</v>
      </c>
      <c r="O188" s="21">
        <f t="shared" si="21"/>
        <v>0</v>
      </c>
      <c r="P188" s="21">
        <f t="shared" si="22"/>
        <v>0</v>
      </c>
      <c r="Q188" s="21">
        <f t="shared" si="23"/>
        <v>1.0112762449643522</v>
      </c>
      <c r="R188" s="21">
        <f t="shared" si="24"/>
        <v>0</v>
      </c>
      <c r="S188" s="21">
        <f t="shared" si="25"/>
        <v>1.7962567606034727</v>
      </c>
    </row>
    <row r="189" spans="1:19" x14ac:dyDescent="0.2">
      <c r="A189" s="18" t="s">
        <v>24</v>
      </c>
      <c r="B189" s="18" t="s">
        <v>26</v>
      </c>
      <c r="C189" s="1">
        <v>22</v>
      </c>
      <c r="D189" s="1">
        <v>2</v>
      </c>
      <c r="E189" s="1">
        <v>3914</v>
      </c>
      <c r="F189" s="1">
        <v>430</v>
      </c>
      <c r="G189" s="1">
        <v>747</v>
      </c>
      <c r="H189" s="1">
        <v>5115</v>
      </c>
      <c r="I189" s="2">
        <v>4.3010752688172043E-3</v>
      </c>
      <c r="J189" s="2">
        <v>3.9100684261974585E-4</v>
      </c>
      <c r="K189" s="2">
        <v>0.76520039100684267</v>
      </c>
      <c r="L189" s="2">
        <v>8.4066471163245352E-2</v>
      </c>
      <c r="M189" s="2">
        <v>0.14604105571847506</v>
      </c>
      <c r="N189" s="16">
        <f t="shared" si="20"/>
        <v>2.0264648785705795E-2</v>
      </c>
      <c r="O189" s="21">
        <f t="shared" si="21"/>
        <v>7.4506513527016024E-2</v>
      </c>
      <c r="P189" s="21">
        <f t="shared" si="22"/>
        <v>3.0948271290576999E-2</v>
      </c>
      <c r="Q189" s="21">
        <f t="shared" si="23"/>
        <v>1.1607434670939811</v>
      </c>
      <c r="R189" s="21">
        <f t="shared" si="24"/>
        <v>0.9909502632192948</v>
      </c>
      <c r="S189" s="21">
        <f t="shared" si="25"/>
        <v>0.78698170097993791</v>
      </c>
    </row>
    <row r="190" spans="1:19" x14ac:dyDescent="0.2">
      <c r="A190" s="18" t="s">
        <v>24</v>
      </c>
      <c r="B190" s="18" t="s">
        <v>27</v>
      </c>
      <c r="C190" s="1">
        <v>5797</v>
      </c>
      <c r="D190" s="1">
        <v>1338</v>
      </c>
      <c r="E190" s="1">
        <v>12996</v>
      </c>
      <c r="F190" s="1">
        <v>1391</v>
      </c>
      <c r="G190" s="1">
        <v>2871</v>
      </c>
      <c r="H190" s="1">
        <v>24393</v>
      </c>
      <c r="I190" s="2">
        <v>0.23765014553355471</v>
      </c>
      <c r="J190" s="2">
        <v>5.4851801746402654E-2</v>
      </c>
      <c r="K190" s="2">
        <v>0.53277579633501415</v>
      </c>
      <c r="L190" s="2">
        <v>5.7024556225146558E-2</v>
      </c>
      <c r="M190" s="2">
        <v>0.11769770015988193</v>
      </c>
      <c r="N190" s="16">
        <f t="shared" si="20"/>
        <v>9.6640386672477319E-2</v>
      </c>
      <c r="O190" s="21">
        <f t="shared" si="21"/>
        <v>4.1167574795226507</v>
      </c>
      <c r="P190" s="21">
        <f t="shared" si="22"/>
        <v>4.3415312884319519</v>
      </c>
      <c r="Q190" s="21">
        <f t="shared" si="23"/>
        <v>0.8081752600883485</v>
      </c>
      <c r="R190" s="21">
        <f t="shared" si="24"/>
        <v>0.67218830788722939</v>
      </c>
      <c r="S190" s="21">
        <f t="shared" si="25"/>
        <v>0.63424586885900514</v>
      </c>
    </row>
    <row r="191" spans="1:19" x14ac:dyDescent="0.2">
      <c r="A191" s="18" t="s">
        <v>24</v>
      </c>
      <c r="B191" s="18" t="s">
        <v>28</v>
      </c>
      <c r="C191" s="1">
        <v>1353</v>
      </c>
      <c r="D191" s="1">
        <v>274</v>
      </c>
      <c r="E191" s="1">
        <v>76173</v>
      </c>
      <c r="F191" s="1">
        <v>10713</v>
      </c>
      <c r="G191" s="1">
        <v>22984</v>
      </c>
      <c r="H191" s="1">
        <v>111497</v>
      </c>
      <c r="I191" s="2">
        <v>1.2134855646340261E-2</v>
      </c>
      <c r="J191" s="2">
        <v>2.4574652232795501E-3</v>
      </c>
      <c r="K191" s="2">
        <v>0.68318430092289484</v>
      </c>
      <c r="L191" s="2">
        <v>9.6083302689758468E-2</v>
      </c>
      <c r="M191" s="2">
        <v>0.20614007551772692</v>
      </c>
      <c r="N191" s="16">
        <f t="shared" si="20"/>
        <v>0.44172972544669387</v>
      </c>
      <c r="O191" s="21">
        <f t="shared" si="21"/>
        <v>0.21020924532926671</v>
      </c>
      <c r="P191" s="21">
        <f t="shared" si="22"/>
        <v>0.19450887331702454</v>
      </c>
      <c r="Q191" s="21">
        <f t="shared" si="23"/>
        <v>1.0363320816838517</v>
      </c>
      <c r="R191" s="21">
        <f t="shared" si="24"/>
        <v>1.1326010569243887</v>
      </c>
      <c r="S191" s="21">
        <f t="shared" si="25"/>
        <v>1.1108415128400821</v>
      </c>
    </row>
    <row r="192" spans="1:19" x14ac:dyDescent="0.2">
      <c r="A192" s="18" t="s">
        <v>24</v>
      </c>
      <c r="B192" s="18" t="s">
        <v>29</v>
      </c>
      <c r="C192" s="1">
        <v>164</v>
      </c>
      <c r="D192" s="1">
        <v>26</v>
      </c>
      <c r="E192" s="1">
        <v>33</v>
      </c>
      <c r="F192" s="1">
        <v>4</v>
      </c>
      <c r="G192" s="1">
        <v>5</v>
      </c>
      <c r="H192" s="1">
        <v>232</v>
      </c>
      <c r="I192" s="2">
        <v>0.7068965517241379</v>
      </c>
      <c r="J192" s="2">
        <v>0.11206896551724138</v>
      </c>
      <c r="K192" s="2">
        <v>0.14224137931034483</v>
      </c>
      <c r="L192" s="2">
        <v>1.7241379310344827E-2</v>
      </c>
      <c r="M192" s="2">
        <v>2.1551724137931036E-2</v>
      </c>
      <c r="N192" s="16">
        <f t="shared" si="20"/>
        <v>9.1913949526563929E-4</v>
      </c>
      <c r="O192" s="21">
        <f t="shared" si="21"/>
        <v>12.245402417177246</v>
      </c>
      <c r="P192" s="21">
        <f t="shared" si="22"/>
        <v>8.870281463219472</v>
      </c>
      <c r="Q192" s="21">
        <f t="shared" si="23"/>
        <v>0.21576799192127347</v>
      </c>
      <c r="R192" s="21">
        <f t="shared" si="24"/>
        <v>0.20323619071237745</v>
      </c>
      <c r="S192" s="21">
        <f t="shared" si="25"/>
        <v>0.11613729055625903</v>
      </c>
    </row>
    <row r="193" spans="1:19" x14ac:dyDescent="0.2">
      <c r="A193" s="18" t="s">
        <v>24</v>
      </c>
      <c r="B193" s="18" t="s">
        <v>30</v>
      </c>
      <c r="C193" s="1">
        <v>4292</v>
      </c>
      <c r="D193" s="1">
        <v>873</v>
      </c>
      <c r="E193" s="1">
        <v>23786</v>
      </c>
      <c r="F193" s="1">
        <v>3410</v>
      </c>
      <c r="G193" s="1">
        <v>7721</v>
      </c>
      <c r="H193" s="1">
        <v>40082</v>
      </c>
      <c r="I193" s="2">
        <v>0.10708048500573823</v>
      </c>
      <c r="J193" s="2">
        <v>2.1780350281922059E-2</v>
      </c>
      <c r="K193" s="2">
        <v>0.59343346140412156</v>
      </c>
      <c r="L193" s="2">
        <v>8.507559503018812E-2</v>
      </c>
      <c r="M193" s="2">
        <v>0.19263010827803004</v>
      </c>
      <c r="N193" s="16">
        <f t="shared" si="20"/>
        <v>0.15879719503981618</v>
      </c>
      <c r="O193" s="21">
        <f t="shared" si="21"/>
        <v>1.8549300130600774</v>
      </c>
      <c r="P193" s="21">
        <f t="shared" si="22"/>
        <v>1.7239191642081992</v>
      </c>
      <c r="Q193" s="21">
        <f t="shared" si="23"/>
        <v>0.90018774372743693</v>
      </c>
      <c r="R193" s="21">
        <f t="shared" si="24"/>
        <v>1.0028455116784096</v>
      </c>
      <c r="S193" s="21">
        <f t="shared" si="25"/>
        <v>1.0380394028705713</v>
      </c>
    </row>
    <row r="194" spans="1:19" x14ac:dyDescent="0.2">
      <c r="A194" s="18" t="s">
        <v>24</v>
      </c>
      <c r="B194" s="18" t="s">
        <v>31</v>
      </c>
      <c r="C194" s="1">
        <v>89</v>
      </c>
      <c r="D194" s="1">
        <v>8</v>
      </c>
      <c r="E194" s="1">
        <v>21</v>
      </c>
      <c r="F194" s="1">
        <v>1</v>
      </c>
      <c r="G194" s="1">
        <v>5</v>
      </c>
      <c r="H194" s="1">
        <v>124</v>
      </c>
      <c r="I194" s="2">
        <v>0.717741935483871</v>
      </c>
      <c r="J194" s="2">
        <v>6.4516129032258063E-2</v>
      </c>
      <c r="K194" s="2">
        <v>0.16935483870967741</v>
      </c>
      <c r="L194" s="2">
        <v>8.0645161290322578E-3</v>
      </c>
      <c r="M194" s="2">
        <v>4.0322580645161289E-2</v>
      </c>
      <c r="N194" s="16">
        <f t="shared" si="20"/>
        <v>4.9126421298680716E-4</v>
      </c>
      <c r="O194" s="21">
        <f t="shared" si="21"/>
        <v>12.4332744448208</v>
      </c>
      <c r="P194" s="21">
        <f t="shared" si="22"/>
        <v>5.1064647629452047</v>
      </c>
      <c r="Q194" s="21">
        <f t="shared" si="23"/>
        <v>0.25689678803529914</v>
      </c>
      <c r="R194" s="21">
        <f t="shared" si="24"/>
        <v>9.5062089204176539E-2</v>
      </c>
      <c r="S194" s="21">
        <f t="shared" si="25"/>
        <v>0.21728912426654912</v>
      </c>
    </row>
    <row r="195" spans="1:19" x14ac:dyDescent="0.2">
      <c r="A195" s="18" t="s">
        <v>24</v>
      </c>
      <c r="B195" s="18" t="s">
        <v>32</v>
      </c>
      <c r="C195" s="1">
        <v>5</v>
      </c>
      <c r="D195" s="1">
        <v>2</v>
      </c>
      <c r="E195" s="1">
        <v>15951</v>
      </c>
      <c r="F195" s="1">
        <v>2172</v>
      </c>
      <c r="G195" s="1">
        <v>5062</v>
      </c>
      <c r="H195" s="1">
        <v>23192</v>
      </c>
      <c r="I195" s="2">
        <v>2.1559158330458779E-4</v>
      </c>
      <c r="J195" s="2">
        <v>8.6236633321835112E-5</v>
      </c>
      <c r="K195" s="2">
        <v>0.68778026905829592</v>
      </c>
      <c r="L195" s="2">
        <v>9.3652983787512939E-2</v>
      </c>
      <c r="M195" s="2">
        <v>0.21826491893756467</v>
      </c>
      <c r="N195" s="16">
        <f t="shared" si="20"/>
        <v>9.1882255061209936E-2</v>
      </c>
      <c r="O195" s="21">
        <f t="shared" si="21"/>
        <v>3.734642203137122E-3</v>
      </c>
      <c r="P195" s="21">
        <f t="shared" si="22"/>
        <v>6.8256471046611485E-3</v>
      </c>
      <c r="Q195" s="21">
        <f t="shared" si="23"/>
        <v>1.0433037717807681</v>
      </c>
      <c r="R195" s="21">
        <f t="shared" si="24"/>
        <v>1.103953189081686</v>
      </c>
      <c r="S195" s="21">
        <f t="shared" si="25"/>
        <v>1.1761795087325084</v>
      </c>
    </row>
    <row r="196" spans="1:19" ht="16" thickBot="1" x14ac:dyDescent="0.25">
      <c r="A196" s="4" t="s">
        <v>24</v>
      </c>
      <c r="B196" s="4" t="s">
        <v>33</v>
      </c>
      <c r="C196" s="5">
        <v>2849</v>
      </c>
      <c r="D196" s="5">
        <v>666</v>
      </c>
      <c r="E196" s="5">
        <v>33521</v>
      </c>
      <c r="F196" s="5">
        <v>3292</v>
      </c>
      <c r="G196" s="5">
        <v>7444</v>
      </c>
      <c r="H196" s="5">
        <v>47772</v>
      </c>
      <c r="I196" s="13">
        <v>5.9637444528175501E-2</v>
      </c>
      <c r="J196" s="13">
        <v>1.3941220798794273E-2</v>
      </c>
      <c r="K196" s="13">
        <v>0.70168718077534953</v>
      </c>
      <c r="L196" s="13">
        <v>6.8910658963409532E-2</v>
      </c>
      <c r="M196" s="13">
        <v>0.15582349493427111</v>
      </c>
      <c r="N196" s="17">
        <f t="shared" si="20"/>
        <v>0.18926349986133673</v>
      </c>
      <c r="O196" s="6">
        <f t="shared" si="21"/>
        <v>1.0330854006833283</v>
      </c>
      <c r="P196" s="6">
        <f t="shared" si="22"/>
        <v>1.1034504678029673</v>
      </c>
      <c r="Q196" s="6">
        <f t="shared" si="23"/>
        <v>1.0643993659711772</v>
      </c>
      <c r="R196" s="6">
        <f t="shared" si="24"/>
        <v>0.81229810997777985</v>
      </c>
      <c r="S196" s="6">
        <f t="shared" si="25"/>
        <v>0.83969701870963642</v>
      </c>
    </row>
    <row r="197" spans="1:19" x14ac:dyDescent="0.2">
      <c r="A197" s="19" t="s">
        <v>205</v>
      </c>
      <c r="B197" s="20">
        <v>1</v>
      </c>
      <c r="C197" s="1">
        <v>14497</v>
      </c>
      <c r="D197" s="1">
        <v>3171</v>
      </c>
      <c r="E197" s="1">
        <v>139914</v>
      </c>
      <c r="F197" s="1">
        <v>18884</v>
      </c>
      <c r="G197" s="1">
        <v>41113</v>
      </c>
      <c r="H197" s="1">
        <v>217579</v>
      </c>
      <c r="I197" s="2">
        <v>6.6628672803901112E-2</v>
      </c>
      <c r="J197" s="2">
        <v>1.4574016793900147E-2</v>
      </c>
      <c r="K197" s="2">
        <v>0.64304919132820726</v>
      </c>
      <c r="L197" s="2">
        <v>8.6791464249766748E-2</v>
      </c>
      <c r="M197" s="2">
        <v>0.18895665482422477</v>
      </c>
      <c r="N197" s="16">
        <f t="shared" ref="N197:N260" si="26">+H197/$H$2</f>
        <v>0.86200625965690736</v>
      </c>
      <c r="O197" s="21">
        <f t="shared" ref="O197:O260" si="27">+I197/$I$2</f>
        <v>1.1541928009356035</v>
      </c>
      <c r="P197" s="21">
        <f t="shared" ref="P197:P260" si="28">+J197/$J$2</f>
        <v>1.1535363997956527</v>
      </c>
      <c r="Q197" s="21">
        <f t="shared" ref="Q197:Q260" si="29">+K197/$K$2</f>
        <v>0.97545055730062924</v>
      </c>
      <c r="R197" s="21">
        <f t="shared" ref="R197:R260" si="30">+L197/$L$2</f>
        <v>1.0230716616673807</v>
      </c>
      <c r="S197" s="21">
        <f t="shared" ref="S197:S260" si="31">+M197/$M$2</f>
        <v>1.0182440060670916</v>
      </c>
    </row>
    <row r="198" spans="1:19" x14ac:dyDescent="0.2">
      <c r="A198" s="19" t="s">
        <v>205</v>
      </c>
      <c r="B198" s="20">
        <v>3</v>
      </c>
      <c r="C198" s="1"/>
      <c r="D198" s="1"/>
      <c r="E198" s="1">
        <v>2815</v>
      </c>
      <c r="F198" s="1">
        <v>241</v>
      </c>
      <c r="G198" s="1">
        <v>572</v>
      </c>
      <c r="H198" s="1">
        <v>3628</v>
      </c>
      <c r="I198" s="2"/>
      <c r="J198" s="2"/>
      <c r="K198" s="2">
        <v>0.77590959206174204</v>
      </c>
      <c r="L198" s="2">
        <v>6.642778390297685E-2</v>
      </c>
      <c r="M198" s="2">
        <v>0.15766262403528114</v>
      </c>
      <c r="N198" s="16">
        <f t="shared" si="26"/>
        <v>1.4373440038033359E-2</v>
      </c>
      <c r="O198" s="21">
        <f t="shared" si="27"/>
        <v>0</v>
      </c>
      <c r="P198" s="21">
        <f t="shared" si="28"/>
        <v>0</v>
      </c>
      <c r="Q198" s="21">
        <f t="shared" si="29"/>
        <v>1.1769884080380315</v>
      </c>
      <c r="R198" s="21">
        <f t="shared" si="30"/>
        <v>0.78303072595854795</v>
      </c>
      <c r="S198" s="21">
        <f t="shared" si="31"/>
        <v>0.84960766295357204</v>
      </c>
    </row>
    <row r="199" spans="1:19" x14ac:dyDescent="0.2">
      <c r="A199" s="19" t="s">
        <v>205</v>
      </c>
      <c r="B199" s="20">
        <v>4</v>
      </c>
      <c r="C199" s="1"/>
      <c r="D199" s="1"/>
      <c r="E199" s="1">
        <v>21688</v>
      </c>
      <c r="F199" s="1">
        <v>2059</v>
      </c>
      <c r="G199" s="1">
        <v>4609</v>
      </c>
      <c r="H199" s="1">
        <v>28356</v>
      </c>
      <c r="I199" s="2"/>
      <c r="J199" s="2"/>
      <c r="K199" s="2">
        <v>0.7648469459726337</v>
      </c>
      <c r="L199" s="2">
        <v>7.2612498236704751E-2</v>
      </c>
      <c r="M199" s="2">
        <v>0.16254055579066159</v>
      </c>
      <c r="N199" s="16">
        <f t="shared" si="26"/>
        <v>0.1123410324472089</v>
      </c>
      <c r="O199" s="21">
        <f t="shared" si="27"/>
        <v>0</v>
      </c>
      <c r="P199" s="21">
        <f t="shared" si="28"/>
        <v>0</v>
      </c>
      <c r="Q199" s="21">
        <f t="shared" si="29"/>
        <v>1.1602073212434869</v>
      </c>
      <c r="R199" s="21">
        <f t="shared" si="30"/>
        <v>0.85593427730475158</v>
      </c>
      <c r="S199" s="21">
        <f t="shared" si="31"/>
        <v>0.87589371663366555</v>
      </c>
    </row>
    <row r="200" spans="1:19" x14ac:dyDescent="0.2">
      <c r="A200" s="19" t="s">
        <v>205</v>
      </c>
      <c r="B200" s="20">
        <v>5</v>
      </c>
      <c r="C200" s="1">
        <v>4</v>
      </c>
      <c r="D200" s="1">
        <v>1</v>
      </c>
      <c r="E200" s="1">
        <v>266</v>
      </c>
      <c r="F200" s="1">
        <v>35</v>
      </c>
      <c r="G200" s="1">
        <v>83</v>
      </c>
      <c r="H200" s="1">
        <v>389</v>
      </c>
      <c r="I200" s="2">
        <v>1.0282776349614395E-2</v>
      </c>
      <c r="J200" s="2">
        <v>2.5706940874035988E-3</v>
      </c>
      <c r="K200" s="2">
        <v>0.68380462724935731</v>
      </c>
      <c r="L200" s="2">
        <v>8.9974293059125965E-2</v>
      </c>
      <c r="M200" s="2">
        <v>0.21336760925449871</v>
      </c>
      <c r="N200" s="16">
        <f t="shared" si="26"/>
        <v>1.5411433778376451E-3</v>
      </c>
      <c r="O200" s="21">
        <f t="shared" si="27"/>
        <v>0.1781261120311694</v>
      </c>
      <c r="P200" s="21">
        <f t="shared" si="28"/>
        <v>0.20347096099138989</v>
      </c>
      <c r="Q200" s="21">
        <f t="shared" si="29"/>
        <v>1.0372730636009682</v>
      </c>
      <c r="R200" s="21">
        <f t="shared" si="30"/>
        <v>1.0605898898357999</v>
      </c>
      <c r="S200" s="21">
        <f t="shared" si="31"/>
        <v>1.1497890318515802</v>
      </c>
    </row>
    <row r="201" spans="1:19" x14ac:dyDescent="0.2">
      <c r="A201" s="19" t="s">
        <v>205</v>
      </c>
      <c r="B201" s="20">
        <v>8</v>
      </c>
      <c r="C201" s="1"/>
      <c r="D201" s="1"/>
      <c r="E201" s="1">
        <v>90</v>
      </c>
      <c r="F201" s="1">
        <v>6</v>
      </c>
      <c r="G201" s="1">
        <v>23</v>
      </c>
      <c r="H201" s="1">
        <v>119</v>
      </c>
      <c r="I201" s="2"/>
      <c r="J201" s="2"/>
      <c r="K201" s="2">
        <v>0.75630252100840334</v>
      </c>
      <c r="L201" s="2">
        <v>5.0420168067226892E-2</v>
      </c>
      <c r="M201" s="2">
        <v>0.19327731092436976</v>
      </c>
      <c r="N201" s="16">
        <f t="shared" si="26"/>
        <v>4.7145517214056495E-4</v>
      </c>
      <c r="O201" s="21">
        <f t="shared" si="27"/>
        <v>0</v>
      </c>
      <c r="P201" s="21">
        <f t="shared" si="28"/>
        <v>0</v>
      </c>
      <c r="Q201" s="21">
        <f t="shared" si="29"/>
        <v>1.147246160253677</v>
      </c>
      <c r="R201" s="21">
        <f t="shared" si="30"/>
        <v>0.59433776779754077</v>
      </c>
      <c r="S201" s="21">
        <f t="shared" si="31"/>
        <v>1.0415270292574759</v>
      </c>
    </row>
    <row r="202" spans="1:19" x14ac:dyDescent="0.2">
      <c r="A202" s="19" t="s">
        <v>205</v>
      </c>
      <c r="B202" s="20">
        <v>13</v>
      </c>
      <c r="C202" s="1"/>
      <c r="D202" s="1"/>
      <c r="E202" s="1">
        <v>116</v>
      </c>
      <c r="F202" s="1">
        <v>11</v>
      </c>
      <c r="G202" s="1">
        <v>23</v>
      </c>
      <c r="H202" s="1">
        <v>150</v>
      </c>
      <c r="I202" s="2"/>
      <c r="J202" s="2"/>
      <c r="K202" s="2">
        <v>0.77333333333333332</v>
      </c>
      <c r="L202" s="2">
        <v>7.3333333333333334E-2</v>
      </c>
      <c r="M202" s="2">
        <v>0.15333333333333332</v>
      </c>
      <c r="N202" s="16">
        <f t="shared" si="26"/>
        <v>5.9427122538726674E-4</v>
      </c>
      <c r="O202" s="21">
        <f t="shared" si="27"/>
        <v>0</v>
      </c>
      <c r="P202" s="21">
        <f t="shared" si="28"/>
        <v>0</v>
      </c>
      <c r="Q202" s="21">
        <f t="shared" si="29"/>
        <v>1.1730804441586486</v>
      </c>
      <c r="R202" s="21">
        <f t="shared" si="30"/>
        <v>0.86443126449664542</v>
      </c>
      <c r="S202" s="21">
        <f t="shared" si="31"/>
        <v>0.82627810987759742</v>
      </c>
    </row>
    <row r="203" spans="1:19" ht="16" thickBot="1" x14ac:dyDescent="0.25">
      <c r="A203" s="4" t="s">
        <v>205</v>
      </c>
      <c r="B203" s="22">
        <v>15</v>
      </c>
      <c r="C203" s="5">
        <v>70</v>
      </c>
      <c r="D203" s="5">
        <v>17</v>
      </c>
      <c r="E203" s="5">
        <v>1508</v>
      </c>
      <c r="F203" s="5">
        <v>177</v>
      </c>
      <c r="G203" s="5">
        <v>417</v>
      </c>
      <c r="H203" s="5">
        <v>2189</v>
      </c>
      <c r="I203" s="13">
        <v>3.1978072179077208E-2</v>
      </c>
      <c r="J203" s="13">
        <v>7.7661032434901784E-3</v>
      </c>
      <c r="K203" s="13">
        <v>0.68889904065783458</v>
      </c>
      <c r="L203" s="13">
        <v>8.0858839652809503E-2</v>
      </c>
      <c r="M203" s="13">
        <v>0.19049794426678848</v>
      </c>
      <c r="N203" s="17">
        <f t="shared" si="26"/>
        <v>8.6723980824848466E-3</v>
      </c>
      <c r="O203" s="6">
        <f t="shared" si="27"/>
        <v>0.55394861016545727</v>
      </c>
      <c r="P203" s="6">
        <f t="shared" si="28"/>
        <v>0.61468865465329448</v>
      </c>
      <c r="Q203" s="6">
        <f t="shared" si="29"/>
        <v>1.0450008524939995</v>
      </c>
      <c r="R203" s="6">
        <f t="shared" si="30"/>
        <v>0.95313966827467644</v>
      </c>
      <c r="S203" s="6">
        <f t="shared" si="31"/>
        <v>1.0265496608108471</v>
      </c>
    </row>
    <row r="204" spans="1:19" x14ac:dyDescent="0.2">
      <c r="A204" s="19" t="s">
        <v>300</v>
      </c>
      <c r="B204" s="20">
        <v>0</v>
      </c>
      <c r="C204" s="1">
        <v>14286</v>
      </c>
      <c r="D204" s="1">
        <v>3122</v>
      </c>
      <c r="E204" s="1">
        <v>165594</v>
      </c>
      <c r="F204" s="1">
        <v>21301</v>
      </c>
      <c r="G204" s="1">
        <v>46397</v>
      </c>
      <c r="H204" s="1">
        <v>250700</v>
      </c>
      <c r="I204" s="2">
        <v>5.6984443558037494E-2</v>
      </c>
      <c r="J204" s="2">
        <v>1.2453131232548863E-2</v>
      </c>
      <c r="K204" s="2">
        <v>0.66052652572796167</v>
      </c>
      <c r="L204" s="2">
        <v>8.4966094934184277E-2</v>
      </c>
      <c r="M204" s="2">
        <v>0.18506980454726765</v>
      </c>
      <c r="N204" s="16">
        <f t="shared" si="26"/>
        <v>0.99322530803058517</v>
      </c>
      <c r="O204" s="21">
        <f t="shared" si="27"/>
        <v>0.9871280899378384</v>
      </c>
      <c r="P204" s="21">
        <f t="shared" si="28"/>
        <v>0.98566787532381894</v>
      </c>
      <c r="Q204" s="21">
        <f t="shared" si="29"/>
        <v>1.0019621769562841</v>
      </c>
      <c r="R204" s="21">
        <f t="shared" si="30"/>
        <v>1.0015547574995309</v>
      </c>
      <c r="S204" s="21">
        <f t="shared" si="31"/>
        <v>0.99729866280477852</v>
      </c>
    </row>
    <row r="205" spans="1:19" ht="16" thickBot="1" x14ac:dyDescent="0.25">
      <c r="A205" s="4" t="s">
        <v>300</v>
      </c>
      <c r="B205" s="22">
        <v>1</v>
      </c>
      <c r="C205" s="5">
        <v>285</v>
      </c>
      <c r="D205" s="5">
        <v>67</v>
      </c>
      <c r="E205" s="5">
        <v>803</v>
      </c>
      <c r="F205" s="5">
        <v>112</v>
      </c>
      <c r="G205" s="5">
        <v>443</v>
      </c>
      <c r="H205" s="5">
        <v>1710</v>
      </c>
      <c r="I205" s="13">
        <v>0.16666666666666666</v>
      </c>
      <c r="J205" s="13">
        <v>3.9181286549707602E-2</v>
      </c>
      <c r="K205" s="13">
        <v>0.46959064327485378</v>
      </c>
      <c r="L205" s="13">
        <v>6.5497076023391818E-2</v>
      </c>
      <c r="M205" s="13">
        <v>0.25906432748538011</v>
      </c>
      <c r="N205" s="17">
        <f t="shared" si="26"/>
        <v>6.7746919694148412E-3</v>
      </c>
      <c r="O205" s="6">
        <f t="shared" si="27"/>
        <v>2.8871273991718711</v>
      </c>
      <c r="P205" s="6">
        <f t="shared" si="28"/>
        <v>3.1012068165605822</v>
      </c>
      <c r="Q205" s="6">
        <f t="shared" si="29"/>
        <v>0.71232879360208323</v>
      </c>
      <c r="R205" s="6">
        <f t="shared" si="30"/>
        <v>0.7720598215600023</v>
      </c>
      <c r="S205" s="6">
        <f t="shared" si="31"/>
        <v>1.3960381490304183</v>
      </c>
    </row>
    <row r="206" spans="1:19" x14ac:dyDescent="0.2">
      <c r="A206" s="19" t="s">
        <v>301</v>
      </c>
      <c r="B206" s="20">
        <v>0</v>
      </c>
      <c r="C206" s="1">
        <v>13410</v>
      </c>
      <c r="D206" s="1">
        <v>2938</v>
      </c>
      <c r="E206" s="1">
        <v>162598</v>
      </c>
      <c r="F206" s="1">
        <v>20890</v>
      </c>
      <c r="G206" s="1">
        <v>45321</v>
      </c>
      <c r="H206" s="1">
        <v>245157</v>
      </c>
      <c r="I206" s="2">
        <v>5.4699641454251768E-2</v>
      </c>
      <c r="J206" s="2">
        <v>1.1984157091170148E-2</v>
      </c>
      <c r="K206" s="2">
        <v>0.66324029091561731</v>
      </c>
      <c r="L206" s="2">
        <v>8.5210701713595779E-2</v>
      </c>
      <c r="M206" s="2">
        <v>0.18486520882536497</v>
      </c>
      <c r="N206" s="16">
        <f t="shared" si="26"/>
        <v>0.97126500534844107</v>
      </c>
      <c r="O206" s="21">
        <f t="shared" si="27"/>
        <v>0.94754900140468667</v>
      </c>
      <c r="P206" s="21">
        <f t="shared" si="28"/>
        <v>0.94854847644473417</v>
      </c>
      <c r="Q206" s="21">
        <f t="shared" si="29"/>
        <v>1.0060787263593152</v>
      </c>
      <c r="R206" s="21">
        <f t="shared" si="30"/>
        <v>1.0044381086035918</v>
      </c>
      <c r="S206" s="21">
        <f t="shared" si="31"/>
        <v>0.99619614345880392</v>
      </c>
    </row>
    <row r="207" spans="1:19" ht="16" thickBot="1" x14ac:dyDescent="0.25">
      <c r="A207" s="4" t="s">
        <v>301</v>
      </c>
      <c r="B207" s="22">
        <v>1</v>
      </c>
      <c r="C207" s="5">
        <v>1161</v>
      </c>
      <c r="D207" s="5">
        <v>251</v>
      </c>
      <c r="E207" s="5">
        <v>3799</v>
      </c>
      <c r="F207" s="5">
        <v>523</v>
      </c>
      <c r="G207" s="5">
        <v>1519</v>
      </c>
      <c r="H207" s="5">
        <v>7253</v>
      </c>
      <c r="I207" s="13">
        <v>0.16007169447125327</v>
      </c>
      <c r="J207" s="13">
        <v>3.4606369778022887E-2</v>
      </c>
      <c r="K207" s="13">
        <v>0.52378326209844206</v>
      </c>
      <c r="L207" s="13">
        <v>7.2108093202812626E-2</v>
      </c>
      <c r="M207" s="13">
        <v>0.20943058044946919</v>
      </c>
      <c r="N207" s="17">
        <f t="shared" si="26"/>
        <v>2.873499465155897E-2</v>
      </c>
      <c r="O207" s="6">
        <f t="shared" si="27"/>
        <v>2.7728842496389432</v>
      </c>
      <c r="P207" s="6">
        <f t="shared" si="28"/>
        <v>2.7391012215963491</v>
      </c>
      <c r="Q207" s="6">
        <f t="shared" si="29"/>
        <v>0.79453435570513753</v>
      </c>
      <c r="R207" s="6">
        <f t="shared" si="30"/>
        <v>0.84998850256021741</v>
      </c>
      <c r="S207" s="6">
        <f t="shared" si="31"/>
        <v>1.1285732880284056</v>
      </c>
    </row>
    <row r="208" spans="1:19" x14ac:dyDescent="0.2">
      <c r="A208" s="19" t="s">
        <v>302</v>
      </c>
      <c r="B208" s="20">
        <v>0</v>
      </c>
      <c r="C208" s="1">
        <v>12745</v>
      </c>
      <c r="D208" s="1">
        <v>2820</v>
      </c>
      <c r="E208" s="1">
        <v>159109</v>
      </c>
      <c r="F208" s="1">
        <v>20344</v>
      </c>
      <c r="G208" s="1">
        <v>44397</v>
      </c>
      <c r="H208" s="1">
        <v>239415</v>
      </c>
      <c r="I208" s="2">
        <v>5.3233924357287556E-2</v>
      </c>
      <c r="J208" s="2">
        <v>1.1778710607104817E-2</v>
      </c>
      <c r="K208" s="2">
        <v>0.66457406595242574</v>
      </c>
      <c r="L208" s="2">
        <v>8.4973790280475331E-2</v>
      </c>
      <c r="M208" s="2">
        <v>0.1854395088027066</v>
      </c>
      <c r="N208" s="16">
        <f t="shared" si="26"/>
        <v>0.9485163028406165</v>
      </c>
      <c r="O208" s="21">
        <f t="shared" si="27"/>
        <v>0.92215872946420641</v>
      </c>
      <c r="P208" s="21">
        <f t="shared" si="28"/>
        <v>0.9322873453556999</v>
      </c>
      <c r="Q208" s="21">
        <f t="shared" si="29"/>
        <v>1.0081019488755913</v>
      </c>
      <c r="R208" s="21">
        <f t="shared" si="30"/>
        <v>1.0016454679257825</v>
      </c>
      <c r="S208" s="21">
        <f t="shared" si="31"/>
        <v>0.99929091410954685</v>
      </c>
    </row>
    <row r="209" spans="1:19" ht="16" thickBot="1" x14ac:dyDescent="0.25">
      <c r="A209" s="4" t="s">
        <v>302</v>
      </c>
      <c r="B209" s="22">
        <v>1</v>
      </c>
      <c r="C209" s="5">
        <v>1826</v>
      </c>
      <c r="D209" s="5">
        <v>369</v>
      </c>
      <c r="E209" s="5">
        <v>7288</v>
      </c>
      <c r="F209" s="5">
        <v>1069</v>
      </c>
      <c r="G209" s="5">
        <v>2443</v>
      </c>
      <c r="H209" s="5">
        <v>12995</v>
      </c>
      <c r="I209" s="13">
        <v>0.14051558291650634</v>
      </c>
      <c r="J209" s="13">
        <v>2.8395536744901886E-2</v>
      </c>
      <c r="K209" s="13">
        <v>0.56083108888033861</v>
      </c>
      <c r="L209" s="13">
        <v>8.2262408618699503E-2</v>
      </c>
      <c r="M209" s="13">
        <v>0.18799538283955367</v>
      </c>
      <c r="N209" s="17">
        <f t="shared" si="26"/>
        <v>5.1483697159383543E-2</v>
      </c>
      <c r="O209" s="6">
        <f t="shared" si="27"/>
        <v>2.4341183366931141</v>
      </c>
      <c r="P209" s="6">
        <f t="shared" si="28"/>
        <v>2.2475125210977378</v>
      </c>
      <c r="Q209" s="6">
        <f t="shared" si="29"/>
        <v>0.85073273643326663</v>
      </c>
      <c r="R209" s="6">
        <f t="shared" si="30"/>
        <v>0.96968451685639301</v>
      </c>
      <c r="S209" s="6">
        <f t="shared" si="31"/>
        <v>1.0130639321633592</v>
      </c>
    </row>
    <row r="210" spans="1:19" x14ac:dyDescent="0.2">
      <c r="A210" s="19" t="s">
        <v>303</v>
      </c>
      <c r="B210" s="20">
        <v>0</v>
      </c>
      <c r="C210" s="1">
        <v>14545</v>
      </c>
      <c r="D210" s="1">
        <v>3186</v>
      </c>
      <c r="E210" s="1">
        <v>166053</v>
      </c>
      <c r="F210" s="1">
        <v>21393</v>
      </c>
      <c r="G210" s="1">
        <v>46805</v>
      </c>
      <c r="H210" s="1">
        <v>251982</v>
      </c>
      <c r="I210" s="2">
        <v>5.7722376995182192E-2</v>
      </c>
      <c r="J210" s="2">
        <v>1.2643760268590614E-2</v>
      </c>
      <c r="K210" s="2">
        <v>0.65898754672952831</v>
      </c>
      <c r="L210" s="2">
        <v>8.4898921351525103E-2</v>
      </c>
      <c r="M210" s="2">
        <v>0.18574739465517379</v>
      </c>
      <c r="N210" s="16">
        <f t="shared" si="26"/>
        <v>0.99830434610356167</v>
      </c>
      <c r="O210" s="21">
        <f t="shared" si="27"/>
        <v>0.99991113700871159</v>
      </c>
      <c r="P210" s="21">
        <f t="shared" si="28"/>
        <v>1.0007562023816108</v>
      </c>
      <c r="Q210" s="21">
        <f t="shared" si="29"/>
        <v>0.99962767760236204</v>
      </c>
      <c r="R210" s="21">
        <f t="shared" si="30"/>
        <v>1.000762935522274</v>
      </c>
      <c r="S210" s="21">
        <f t="shared" si="31"/>
        <v>1.0009500402415119</v>
      </c>
    </row>
    <row r="211" spans="1:19" ht="16" thickBot="1" x14ac:dyDescent="0.25">
      <c r="A211" s="4" t="s">
        <v>303</v>
      </c>
      <c r="B211" s="22">
        <v>1</v>
      </c>
      <c r="C211" s="5">
        <v>26</v>
      </c>
      <c r="D211" s="5">
        <v>3</v>
      </c>
      <c r="E211" s="5">
        <v>344</v>
      </c>
      <c r="F211" s="5">
        <v>20</v>
      </c>
      <c r="G211" s="5">
        <v>35</v>
      </c>
      <c r="H211" s="5">
        <v>428</v>
      </c>
      <c r="I211" s="13">
        <v>6.0747663551401869E-2</v>
      </c>
      <c r="J211" s="13">
        <v>7.0093457943925233E-3</v>
      </c>
      <c r="K211" s="13">
        <v>0.80373831775700932</v>
      </c>
      <c r="L211" s="13">
        <v>4.6728971962616821E-2</v>
      </c>
      <c r="M211" s="13">
        <v>8.1775700934579434E-2</v>
      </c>
      <c r="N211" s="17">
        <f t="shared" si="26"/>
        <v>1.6956538964383345E-3</v>
      </c>
      <c r="O211" s="6">
        <f t="shared" si="27"/>
        <v>1.0523174632495604</v>
      </c>
      <c r="P211" s="6">
        <f t="shared" si="28"/>
        <v>0.55479114831063558</v>
      </c>
      <c r="Q211" s="6">
        <f t="shared" si="29"/>
        <v>1.2192022018729107</v>
      </c>
      <c r="R211" s="6">
        <f t="shared" si="30"/>
        <v>0.55082705894008832</v>
      </c>
      <c r="S211" s="6">
        <f t="shared" si="31"/>
        <v>0.44067046697047813</v>
      </c>
    </row>
    <row r="212" spans="1:19" x14ac:dyDescent="0.2">
      <c r="A212" s="19" t="s">
        <v>304</v>
      </c>
      <c r="B212" s="20">
        <v>0</v>
      </c>
      <c r="C212" s="1">
        <v>14536</v>
      </c>
      <c r="D212" s="1">
        <v>3185</v>
      </c>
      <c r="E212" s="1">
        <v>165914</v>
      </c>
      <c r="F212" s="1">
        <v>21372</v>
      </c>
      <c r="G212" s="1">
        <v>46746</v>
      </c>
      <c r="H212" s="1">
        <v>251753</v>
      </c>
      <c r="I212" s="2">
        <v>5.7739133198015512E-2</v>
      </c>
      <c r="J212" s="2">
        <v>1.2651289160407225E-2</v>
      </c>
      <c r="K212" s="2">
        <v>0.65903484764829023</v>
      </c>
      <c r="L212" s="2">
        <v>8.4892732162079501E-2</v>
      </c>
      <c r="M212" s="2">
        <v>0.18568199783120756</v>
      </c>
      <c r="N212" s="16">
        <f t="shared" si="26"/>
        <v>0.9973970920328038</v>
      </c>
      <c r="O212" s="21">
        <f t="shared" si="27"/>
        <v>1.0002014007625486</v>
      </c>
      <c r="P212" s="21">
        <f t="shared" si="28"/>
        <v>1.0013521157034768</v>
      </c>
      <c r="Q212" s="21">
        <f t="shared" si="29"/>
        <v>0.99969942904562548</v>
      </c>
      <c r="R212" s="21">
        <f t="shared" si="30"/>
        <v>1.0006899792196557</v>
      </c>
      <c r="S212" s="21">
        <f t="shared" si="31"/>
        <v>1.0005976317799978</v>
      </c>
    </row>
    <row r="213" spans="1:19" ht="16" thickBot="1" x14ac:dyDescent="0.25">
      <c r="A213" s="4" t="s">
        <v>304</v>
      </c>
      <c r="B213" s="22">
        <v>1</v>
      </c>
      <c r="C213" s="5">
        <v>35</v>
      </c>
      <c r="D213" s="5">
        <v>4</v>
      </c>
      <c r="E213" s="5">
        <v>483</v>
      </c>
      <c r="F213" s="5">
        <v>41</v>
      </c>
      <c r="G213" s="5">
        <v>94</v>
      </c>
      <c r="H213" s="5">
        <v>657</v>
      </c>
      <c r="I213" s="13">
        <v>5.3272450532724502E-2</v>
      </c>
      <c r="J213" s="13">
        <v>6.0882800608828003E-3</v>
      </c>
      <c r="K213" s="13">
        <v>0.73515981735159819</v>
      </c>
      <c r="L213" s="13">
        <v>6.2404870624048703E-2</v>
      </c>
      <c r="M213" s="13">
        <v>0.14307458143074581</v>
      </c>
      <c r="N213" s="17">
        <f t="shared" si="26"/>
        <v>2.6029079671962283E-3</v>
      </c>
      <c r="O213" s="6">
        <f t="shared" si="27"/>
        <v>0.92282610932434228</v>
      </c>
      <c r="P213" s="6">
        <f t="shared" si="28"/>
        <v>0.48188860776651854</v>
      </c>
      <c r="Q213" s="6">
        <f t="shared" si="29"/>
        <v>1.1151744893100051</v>
      </c>
      <c r="R213" s="6">
        <f t="shared" si="30"/>
        <v>0.73560983487676335</v>
      </c>
      <c r="S213" s="6">
        <f t="shared" si="31"/>
        <v>0.77099605249646774</v>
      </c>
    </row>
    <row r="214" spans="1:19" x14ac:dyDescent="0.2">
      <c r="A214" s="19" t="s">
        <v>305</v>
      </c>
      <c r="B214" s="20">
        <v>0</v>
      </c>
      <c r="C214" s="1">
        <v>14531</v>
      </c>
      <c r="D214" s="1">
        <v>3184</v>
      </c>
      <c r="E214" s="1">
        <v>165788</v>
      </c>
      <c r="F214" s="1">
        <v>21342</v>
      </c>
      <c r="G214" s="1">
        <v>46637</v>
      </c>
      <c r="H214" s="1">
        <v>251482</v>
      </c>
      <c r="I214" s="2">
        <v>5.778147143731957E-2</v>
      </c>
      <c r="J214" s="2">
        <v>1.266094591262993E-2</v>
      </c>
      <c r="K214" s="2">
        <v>0.65924400155875962</v>
      </c>
      <c r="L214" s="2">
        <v>8.4864920749795208E-2</v>
      </c>
      <c r="M214" s="2">
        <v>0.18544866034149562</v>
      </c>
      <c r="N214" s="16">
        <f t="shared" si="26"/>
        <v>0.99632344201893741</v>
      </c>
      <c r="O214" s="21">
        <f t="shared" si="27"/>
        <v>1.0009348161069131</v>
      </c>
      <c r="P214" s="21">
        <f t="shared" si="28"/>
        <v>1.0021164496101977</v>
      </c>
      <c r="Q214" s="21">
        <f t="shared" si="29"/>
        <v>1.0000166976174241</v>
      </c>
      <c r="R214" s="21">
        <f t="shared" si="30"/>
        <v>1.0003621466611783</v>
      </c>
      <c r="S214" s="21">
        <f t="shared" si="31"/>
        <v>0.99934022964980596</v>
      </c>
    </row>
    <row r="215" spans="1:19" ht="16" thickBot="1" x14ac:dyDescent="0.25">
      <c r="A215" s="4" t="s">
        <v>305</v>
      </c>
      <c r="B215" s="22">
        <v>1</v>
      </c>
      <c r="C215" s="5">
        <v>40</v>
      </c>
      <c r="D215" s="5">
        <v>5</v>
      </c>
      <c r="E215" s="5">
        <v>609</v>
      </c>
      <c r="F215" s="5">
        <v>71</v>
      </c>
      <c r="G215" s="5">
        <v>203</v>
      </c>
      <c r="H215" s="5">
        <v>928</v>
      </c>
      <c r="I215" s="13">
        <v>4.3103448275862072E-2</v>
      </c>
      <c r="J215" s="13">
        <v>5.387931034482759E-3</v>
      </c>
      <c r="K215" s="13">
        <v>0.65625</v>
      </c>
      <c r="L215" s="13">
        <v>7.6508620689655166E-2</v>
      </c>
      <c r="M215" s="13">
        <v>0.21875</v>
      </c>
      <c r="N215" s="17">
        <f t="shared" si="26"/>
        <v>3.6765579810625571E-3</v>
      </c>
      <c r="O215" s="6">
        <f t="shared" si="27"/>
        <v>0.74667087909617358</v>
      </c>
      <c r="P215" s="6">
        <f t="shared" si="28"/>
        <v>0.42645583957785926</v>
      </c>
      <c r="Q215" s="6">
        <f t="shared" si="29"/>
        <v>0.99547505363678435</v>
      </c>
      <c r="R215" s="6">
        <f t="shared" si="30"/>
        <v>0.90186059628617476</v>
      </c>
      <c r="S215" s="6">
        <f t="shared" si="31"/>
        <v>1.1787934991460289</v>
      </c>
    </row>
    <row r="216" spans="1:19" x14ac:dyDescent="0.2">
      <c r="A216" s="19" t="s">
        <v>297</v>
      </c>
      <c r="B216" s="20">
        <v>0</v>
      </c>
      <c r="C216" s="1">
        <v>14251</v>
      </c>
      <c r="D216" s="1">
        <v>3119</v>
      </c>
      <c r="E216" s="1">
        <v>165222</v>
      </c>
      <c r="F216" s="1">
        <v>21280</v>
      </c>
      <c r="G216" s="1">
        <v>46354</v>
      </c>
      <c r="H216" s="1">
        <v>250226</v>
      </c>
      <c r="I216" s="2">
        <v>5.6952514926506437E-2</v>
      </c>
      <c r="J216" s="2">
        <v>1.246473188237833E-2</v>
      </c>
      <c r="K216" s="2">
        <v>0.660291096848449</v>
      </c>
      <c r="L216" s="2">
        <v>8.5043121018599191E-2</v>
      </c>
      <c r="M216" s="2">
        <v>0.18524853532406704</v>
      </c>
      <c r="N216" s="16">
        <f t="shared" si="26"/>
        <v>0.99134741095836143</v>
      </c>
      <c r="O216" s="21">
        <f t="shared" si="27"/>
        <v>0.98657499777637014</v>
      </c>
      <c r="P216" s="21">
        <f t="shared" si="28"/>
        <v>0.98658606912233127</v>
      </c>
      <c r="Q216" s="21">
        <f t="shared" si="29"/>
        <v>1.0016050515064394</v>
      </c>
      <c r="R216" s="21">
        <f t="shared" si="30"/>
        <v>1.0024627178024854</v>
      </c>
      <c r="S216" s="21">
        <f t="shared" si="31"/>
        <v>0.99826180190323999</v>
      </c>
    </row>
    <row r="217" spans="1:19" ht="16" thickBot="1" x14ac:dyDescent="0.25">
      <c r="A217" s="4" t="s">
        <v>297</v>
      </c>
      <c r="B217" s="22">
        <v>1</v>
      </c>
      <c r="C217" s="5">
        <v>320</v>
      </c>
      <c r="D217" s="5">
        <v>70</v>
      </c>
      <c r="E217" s="5">
        <v>1175</v>
      </c>
      <c r="F217" s="5">
        <v>133</v>
      </c>
      <c r="G217" s="5">
        <v>486</v>
      </c>
      <c r="H217" s="5">
        <v>2184</v>
      </c>
      <c r="I217" s="13">
        <v>0.14652014652014653</v>
      </c>
      <c r="J217" s="13">
        <v>3.2051282051282048E-2</v>
      </c>
      <c r="K217" s="13">
        <v>0.53800366300366298</v>
      </c>
      <c r="L217" s="13">
        <v>6.0897435897435896E-2</v>
      </c>
      <c r="M217" s="13">
        <v>0.22252747252747251</v>
      </c>
      <c r="N217" s="17">
        <f t="shared" si="26"/>
        <v>8.6525890416386045E-3</v>
      </c>
      <c r="O217" s="6">
        <f t="shared" si="27"/>
        <v>2.5381339772939526</v>
      </c>
      <c r="P217" s="6">
        <f t="shared" si="28"/>
        <v>2.5368655072323931</v>
      </c>
      <c r="Q217" s="6">
        <f t="shared" si="29"/>
        <v>0.81610548614911671</v>
      </c>
      <c r="R217" s="6">
        <f t="shared" si="30"/>
        <v>0.71784064796487157</v>
      </c>
      <c r="S217" s="6">
        <f t="shared" si="31"/>
        <v>1.1991494308424282</v>
      </c>
    </row>
    <row r="218" spans="1:19" x14ac:dyDescent="0.2">
      <c r="A218" s="19" t="s">
        <v>298</v>
      </c>
      <c r="B218" s="20">
        <v>0</v>
      </c>
      <c r="C218" s="1">
        <v>13354</v>
      </c>
      <c r="D218" s="1">
        <v>2928</v>
      </c>
      <c r="E218" s="1">
        <v>162062</v>
      </c>
      <c r="F218" s="1">
        <v>20845</v>
      </c>
      <c r="G218" s="1">
        <v>45211</v>
      </c>
      <c r="H218" s="1">
        <v>244400</v>
      </c>
      <c r="I218" s="2">
        <v>5.4639934533551558E-2</v>
      </c>
      <c r="J218" s="2">
        <v>1.1980360065466449E-2</v>
      </c>
      <c r="K218" s="2">
        <v>0.66310147299509004</v>
      </c>
      <c r="L218" s="2">
        <v>8.5290507364975454E-2</v>
      </c>
      <c r="M218" s="2">
        <v>0.18498772504091654</v>
      </c>
      <c r="N218" s="16">
        <f t="shared" si="26"/>
        <v>0.96826591656431993</v>
      </c>
      <c r="O218" s="21">
        <f t="shared" si="27"/>
        <v>0.94651471248464414</v>
      </c>
      <c r="P218" s="21">
        <f t="shared" si="28"/>
        <v>0.94824794108635513</v>
      </c>
      <c r="Q218" s="21">
        <f t="shared" si="29"/>
        <v>1.0058681514612082</v>
      </c>
      <c r="R218" s="21">
        <f t="shared" si="30"/>
        <v>1.0053788336054479</v>
      </c>
      <c r="S218" s="21">
        <f t="shared" si="31"/>
        <v>0.99685635520020799</v>
      </c>
    </row>
    <row r="219" spans="1:19" ht="16" thickBot="1" x14ac:dyDescent="0.25">
      <c r="A219" s="4" t="s">
        <v>298</v>
      </c>
      <c r="B219" s="22">
        <v>1</v>
      </c>
      <c r="C219" s="5">
        <v>1217</v>
      </c>
      <c r="D219" s="5">
        <v>261</v>
      </c>
      <c r="E219" s="5">
        <v>4335</v>
      </c>
      <c r="F219" s="5">
        <v>568</v>
      </c>
      <c r="G219" s="5">
        <v>1629</v>
      </c>
      <c r="H219" s="5">
        <v>8010</v>
      </c>
      <c r="I219" s="13">
        <v>0.1519350811485643</v>
      </c>
      <c r="J219" s="13">
        <v>3.2584269662921349E-2</v>
      </c>
      <c r="K219" s="13">
        <v>0.54119850187265917</v>
      </c>
      <c r="L219" s="13">
        <v>7.0911360799001247E-2</v>
      </c>
      <c r="M219" s="13">
        <v>0.20337078651685395</v>
      </c>
      <c r="N219" s="17">
        <f t="shared" si="26"/>
        <v>3.1734083435680044E-2</v>
      </c>
      <c r="O219" s="6">
        <f t="shared" si="27"/>
        <v>2.63193561407653</v>
      </c>
      <c r="P219" s="6">
        <f t="shared" si="28"/>
        <v>2.5790515853301907</v>
      </c>
      <c r="Q219" s="6">
        <f t="shared" si="29"/>
        <v>0.82095178313117367</v>
      </c>
      <c r="R219" s="6">
        <f t="shared" si="30"/>
        <v>0.83588178112716127</v>
      </c>
      <c r="S219" s="6">
        <f t="shared" si="31"/>
        <v>1.0959184505704336</v>
      </c>
    </row>
    <row r="220" spans="1:19" x14ac:dyDescent="0.2">
      <c r="A220" s="19" t="s">
        <v>299</v>
      </c>
      <c r="B220" s="20">
        <v>0</v>
      </c>
      <c r="C220" s="1">
        <v>12673</v>
      </c>
      <c r="D220" s="1">
        <v>2807</v>
      </c>
      <c r="E220" s="1">
        <v>158406</v>
      </c>
      <c r="F220" s="1">
        <v>20265</v>
      </c>
      <c r="G220" s="1">
        <v>44164</v>
      </c>
      <c r="H220" s="1">
        <v>238315</v>
      </c>
      <c r="I220" s="2">
        <v>5.3177517151669011E-2</v>
      </c>
      <c r="J220" s="2">
        <v>1.1778528418269938E-2</v>
      </c>
      <c r="K220" s="2">
        <v>0.66469168957052638</v>
      </c>
      <c r="L220" s="2">
        <v>8.5034513144367746E-2</v>
      </c>
      <c r="M220" s="2">
        <v>0.1853177517151669</v>
      </c>
      <c r="N220" s="16">
        <f t="shared" si="26"/>
        <v>0.94415831385444315</v>
      </c>
      <c r="O220" s="21">
        <f t="shared" si="27"/>
        <v>0.92118160073109434</v>
      </c>
      <c r="P220" s="21">
        <f t="shared" si="28"/>
        <v>0.93227292507228443</v>
      </c>
      <c r="Q220" s="21">
        <f t="shared" si="29"/>
        <v>1.0082803738318393</v>
      </c>
      <c r="R220" s="21">
        <f t="shared" si="30"/>
        <v>1.0023612507714876</v>
      </c>
      <c r="S220" s="21">
        <f t="shared" si="31"/>
        <v>0.99863479313461312</v>
      </c>
    </row>
    <row r="221" spans="1:19" ht="16" thickBot="1" x14ac:dyDescent="0.25">
      <c r="A221" s="4" t="s">
        <v>299</v>
      </c>
      <c r="B221" s="22">
        <v>1</v>
      </c>
      <c r="C221" s="5">
        <v>1898</v>
      </c>
      <c r="D221" s="5">
        <v>382</v>
      </c>
      <c r="E221" s="5">
        <v>7991</v>
      </c>
      <c r="F221" s="5">
        <v>1148</v>
      </c>
      <c r="G221" s="5">
        <v>2676</v>
      </c>
      <c r="H221" s="5">
        <v>14095</v>
      </c>
      <c r="I221" s="13">
        <v>0.13465768002837886</v>
      </c>
      <c r="J221" s="13">
        <v>2.7101809152181626E-2</v>
      </c>
      <c r="K221" s="13">
        <v>0.56693863072011352</v>
      </c>
      <c r="L221" s="13">
        <v>8.1447321745299756E-2</v>
      </c>
      <c r="M221" s="13">
        <v>0.18985455835402626</v>
      </c>
      <c r="N221" s="17">
        <f t="shared" si="26"/>
        <v>5.5841686145556832E-2</v>
      </c>
      <c r="O221" s="6">
        <f t="shared" si="27"/>
        <v>2.3326432651131088</v>
      </c>
      <c r="P221" s="6">
        <f t="shared" si="28"/>
        <v>2.1451137184390605</v>
      </c>
      <c r="Q221" s="6">
        <f t="shared" si="29"/>
        <v>0.85999735439980207</v>
      </c>
      <c r="R221" s="6">
        <f t="shared" si="30"/>
        <v>0.96007651808392624</v>
      </c>
      <c r="S221" s="6">
        <f t="shared" si="31"/>
        <v>1.0230826019244186</v>
      </c>
    </row>
    <row r="222" spans="1:19" x14ac:dyDescent="0.2">
      <c r="A222" s="19" t="s">
        <v>270</v>
      </c>
      <c r="B222" s="20">
        <v>0</v>
      </c>
      <c r="C222" s="1">
        <v>14569</v>
      </c>
      <c r="D222" s="1">
        <v>3188</v>
      </c>
      <c r="E222" s="1">
        <v>166355</v>
      </c>
      <c r="F222" s="1">
        <v>21409</v>
      </c>
      <c r="G222" s="1">
        <v>46833</v>
      </c>
      <c r="H222" s="1">
        <v>252354</v>
      </c>
      <c r="I222" s="2">
        <v>5.7732391798822287E-2</v>
      </c>
      <c r="J222" s="2">
        <v>1.2633047227307671E-2</v>
      </c>
      <c r="K222" s="2">
        <v>0.65921285178756828</v>
      </c>
      <c r="L222" s="2">
        <v>8.483717317736196E-2</v>
      </c>
      <c r="M222" s="2">
        <v>0.18558453600893982</v>
      </c>
      <c r="N222" s="16">
        <f t="shared" si="26"/>
        <v>0.99977813874252208</v>
      </c>
      <c r="O222" s="21">
        <f t="shared" si="27"/>
        <v>1.0000846210926315</v>
      </c>
      <c r="P222" s="21">
        <f t="shared" si="28"/>
        <v>0.99990826298047331</v>
      </c>
      <c r="Q222" s="21">
        <f t="shared" si="29"/>
        <v>0.99996944608196126</v>
      </c>
      <c r="R222" s="21">
        <f t="shared" si="30"/>
        <v>1.000035066627653</v>
      </c>
      <c r="S222" s="21">
        <f t="shared" si="31"/>
        <v>1.0000724324085504</v>
      </c>
    </row>
    <row r="223" spans="1:19" ht="16" thickBot="1" x14ac:dyDescent="0.25">
      <c r="A223" s="4" t="s">
        <v>270</v>
      </c>
      <c r="B223" s="22">
        <v>1</v>
      </c>
      <c r="C223" s="5">
        <v>2</v>
      </c>
      <c r="D223" s="5">
        <v>1</v>
      </c>
      <c r="E223" s="5">
        <v>42</v>
      </c>
      <c r="F223" s="5">
        <v>4</v>
      </c>
      <c r="G223" s="5">
        <v>7</v>
      </c>
      <c r="H223" s="5">
        <v>56</v>
      </c>
      <c r="I223" s="13">
        <v>3.5714285714285712E-2</v>
      </c>
      <c r="J223" s="13">
        <v>1.7857142857142856E-2</v>
      </c>
      <c r="K223" s="13">
        <v>0.75</v>
      </c>
      <c r="L223" s="13">
        <v>7.1428571428571425E-2</v>
      </c>
      <c r="M223" s="13">
        <v>0.125</v>
      </c>
      <c r="N223" s="17">
        <f t="shared" si="26"/>
        <v>2.2186125747791291E-4</v>
      </c>
      <c r="O223" s="6">
        <f t="shared" si="27"/>
        <v>0.61867015696540095</v>
      </c>
      <c r="P223" s="6">
        <f t="shared" si="28"/>
        <v>1.4133964968866191</v>
      </c>
      <c r="Q223" s="6">
        <f t="shared" si="29"/>
        <v>1.1376857755848964</v>
      </c>
      <c r="R223" s="6">
        <f t="shared" si="30"/>
        <v>0.84197850437984934</v>
      </c>
      <c r="S223" s="6">
        <f t="shared" si="31"/>
        <v>0.67359628522630233</v>
      </c>
    </row>
    <row r="224" spans="1:19" x14ac:dyDescent="0.2">
      <c r="A224" s="23" t="s">
        <v>271</v>
      </c>
      <c r="B224" s="24">
        <v>0</v>
      </c>
      <c r="C224" s="25">
        <v>14542</v>
      </c>
      <c r="D224" s="25">
        <v>3181</v>
      </c>
      <c r="E224" s="25">
        <v>166124</v>
      </c>
      <c r="F224" s="25">
        <v>21394</v>
      </c>
      <c r="G224" s="25">
        <v>46764</v>
      </c>
      <c r="H224" s="25">
        <v>252005</v>
      </c>
      <c r="I224" s="26">
        <v>5.77052042618202E-2</v>
      </c>
      <c r="J224" s="26">
        <v>1.2622765421321005E-2</v>
      </c>
      <c r="K224" s="26">
        <v>0.6592091426757406</v>
      </c>
      <c r="L224" s="26">
        <v>8.4895140969425215E-2</v>
      </c>
      <c r="M224" s="26">
        <v>0.18556774667169301</v>
      </c>
      <c r="N224" s="27">
        <f t="shared" si="26"/>
        <v>0.99839546769145437</v>
      </c>
      <c r="O224" s="28">
        <f t="shared" si="27"/>
        <v>0.99961365779466316</v>
      </c>
      <c r="P224" s="28">
        <f t="shared" si="28"/>
        <v>0.99909445594093294</v>
      </c>
      <c r="Q224" s="28">
        <f t="shared" si="29"/>
        <v>0.99996381967693937</v>
      </c>
      <c r="R224" s="28">
        <f t="shared" si="30"/>
        <v>1.0007183735157437</v>
      </c>
      <c r="S224" s="28">
        <f t="shared" si="31"/>
        <v>0.99998195852694349</v>
      </c>
    </row>
    <row r="225" spans="1:19" ht="16" thickBot="1" x14ac:dyDescent="0.25">
      <c r="A225" s="4" t="s">
        <v>271</v>
      </c>
      <c r="B225" s="22">
        <v>1</v>
      </c>
      <c r="C225" s="5">
        <v>29</v>
      </c>
      <c r="D225" s="5">
        <v>8</v>
      </c>
      <c r="E225" s="5">
        <v>273</v>
      </c>
      <c r="F225" s="5">
        <v>19</v>
      </c>
      <c r="G225" s="5">
        <v>76</v>
      </c>
      <c r="H225" s="5">
        <v>405</v>
      </c>
      <c r="I225" s="13">
        <v>7.160493827160494E-2</v>
      </c>
      <c r="J225" s="13">
        <v>1.9753086419753086E-2</v>
      </c>
      <c r="K225" s="13">
        <v>0.67407407407407405</v>
      </c>
      <c r="L225" s="13">
        <v>4.6913580246913583E-2</v>
      </c>
      <c r="M225" s="13">
        <v>0.18765432098765433</v>
      </c>
      <c r="N225" s="17">
        <f t="shared" si="26"/>
        <v>1.6045323085456201E-3</v>
      </c>
      <c r="O225" s="6">
        <f t="shared" si="27"/>
        <v>1.2403954751997668</v>
      </c>
      <c r="P225" s="6">
        <f t="shared" si="28"/>
        <v>1.5634608163091492</v>
      </c>
      <c r="Q225" s="6">
        <f t="shared" si="29"/>
        <v>1.0225126476861783</v>
      </c>
      <c r="R225" s="6">
        <f t="shared" si="30"/>
        <v>0.55300316583960485</v>
      </c>
      <c r="S225" s="6">
        <f t="shared" si="31"/>
        <v>1.0112260281915848</v>
      </c>
    </row>
    <row r="226" spans="1:19" x14ac:dyDescent="0.2">
      <c r="A226" s="19" t="s">
        <v>272</v>
      </c>
      <c r="B226" s="20">
        <v>0</v>
      </c>
      <c r="C226" s="1">
        <v>14460</v>
      </c>
      <c r="D226" s="1">
        <v>3168</v>
      </c>
      <c r="E226" s="1">
        <v>165541</v>
      </c>
      <c r="F226" s="1">
        <v>21309</v>
      </c>
      <c r="G226" s="1">
        <v>46580</v>
      </c>
      <c r="H226" s="1">
        <v>251058</v>
      </c>
      <c r="I226" s="2">
        <v>5.7596252658748175E-2</v>
      </c>
      <c r="J226" s="2">
        <v>1.261859809287097E-2</v>
      </c>
      <c r="K226" s="2">
        <v>0.65937353121589437</v>
      </c>
      <c r="L226" s="2">
        <v>8.4876801376574343E-2</v>
      </c>
      <c r="M226" s="2">
        <v>0.18553481665591218</v>
      </c>
      <c r="N226" s="16">
        <f t="shared" si="26"/>
        <v>0.99464363535517608</v>
      </c>
      <c r="O226" s="21">
        <f t="shared" si="27"/>
        <v>0.9977263148441855</v>
      </c>
      <c r="P226" s="21">
        <f t="shared" si="28"/>
        <v>0.99876461104470415</v>
      </c>
      <c r="Q226" s="21">
        <f t="shared" si="29"/>
        <v>1.0002131830153422</v>
      </c>
      <c r="R226" s="21">
        <f t="shared" si="30"/>
        <v>1.0005021919143104</v>
      </c>
      <c r="S226" s="21">
        <f t="shared" si="31"/>
        <v>0.99980450623652417</v>
      </c>
    </row>
    <row r="227" spans="1:19" ht="16" thickBot="1" x14ac:dyDescent="0.25">
      <c r="A227" s="4" t="s">
        <v>272</v>
      </c>
      <c r="B227" s="22">
        <v>1</v>
      </c>
      <c r="C227" s="5">
        <v>111</v>
      </c>
      <c r="D227" s="5">
        <v>21</v>
      </c>
      <c r="E227" s="5">
        <v>856</v>
      </c>
      <c r="F227" s="5">
        <v>104</v>
      </c>
      <c r="G227" s="5">
        <v>260</v>
      </c>
      <c r="H227" s="5">
        <v>1352</v>
      </c>
      <c r="I227" s="13">
        <v>8.2100591715976334E-2</v>
      </c>
      <c r="J227" s="13">
        <v>1.5532544378698224E-2</v>
      </c>
      <c r="K227" s="13">
        <v>0.63313609467455623</v>
      </c>
      <c r="L227" s="13">
        <v>7.6923076923076927E-2</v>
      </c>
      <c r="M227" s="13">
        <v>0.19230769230769232</v>
      </c>
      <c r="N227" s="17">
        <f t="shared" si="26"/>
        <v>5.356364644823898E-3</v>
      </c>
      <c r="O227" s="6">
        <f t="shared" si="27"/>
        <v>1.4222092069885106</v>
      </c>
      <c r="P227" s="6">
        <f t="shared" si="28"/>
        <v>1.2294040535049291</v>
      </c>
      <c r="Q227" s="6">
        <f t="shared" si="29"/>
        <v>0.96041323856081984</v>
      </c>
      <c r="R227" s="6">
        <f t="shared" si="30"/>
        <v>0.90674608163983783</v>
      </c>
      <c r="S227" s="6">
        <f t="shared" si="31"/>
        <v>1.0363019772712343</v>
      </c>
    </row>
    <row r="228" spans="1:19" x14ac:dyDescent="0.2">
      <c r="A228" s="19" t="s">
        <v>291</v>
      </c>
      <c r="B228" s="20">
        <v>0</v>
      </c>
      <c r="C228" s="1">
        <v>14195</v>
      </c>
      <c r="D228" s="1">
        <v>3134</v>
      </c>
      <c r="E228" s="1">
        <v>164078</v>
      </c>
      <c r="F228" s="1">
        <v>21168</v>
      </c>
      <c r="G228" s="1">
        <v>46400</v>
      </c>
      <c r="H228" s="1">
        <v>248975</v>
      </c>
      <c r="I228" s="2">
        <v>5.7013756401245105E-2</v>
      </c>
      <c r="J228" s="2">
        <v>1.2587609197710613E-2</v>
      </c>
      <c r="K228" s="2">
        <v>0.65901395722462097</v>
      </c>
      <c r="L228" s="2">
        <v>8.5020584396023696E-2</v>
      </c>
      <c r="M228" s="2">
        <v>0.18636409278039964</v>
      </c>
      <c r="N228" s="16">
        <f t="shared" si="26"/>
        <v>0.98639118893863165</v>
      </c>
      <c r="O228" s="21">
        <f t="shared" si="27"/>
        <v>0.98763586941447234</v>
      </c>
      <c r="P228" s="21">
        <f t="shared" si="28"/>
        <v>0.99631183367643017</v>
      </c>
      <c r="Q228" s="21">
        <f t="shared" si="29"/>
        <v>0.99966774006181958</v>
      </c>
      <c r="R228" s="21">
        <f t="shared" si="30"/>
        <v>1.002197062877707</v>
      </c>
      <c r="S228" s="21">
        <f t="shared" si="31"/>
        <v>1.0042732847715772</v>
      </c>
    </row>
    <row r="229" spans="1:19" ht="16" thickBot="1" x14ac:dyDescent="0.25">
      <c r="A229" s="4" t="s">
        <v>291</v>
      </c>
      <c r="B229" s="22">
        <v>1</v>
      </c>
      <c r="C229" s="5">
        <v>376</v>
      </c>
      <c r="D229" s="5">
        <v>55</v>
      </c>
      <c r="E229" s="5">
        <v>2319</v>
      </c>
      <c r="F229" s="5">
        <v>245</v>
      </c>
      <c r="G229" s="5">
        <v>440</v>
      </c>
      <c r="H229" s="5">
        <v>3435</v>
      </c>
      <c r="I229" s="13">
        <v>0.10946142649199418</v>
      </c>
      <c r="J229" s="13">
        <v>1.6011644832605532E-2</v>
      </c>
      <c r="K229" s="13">
        <v>0.67510917030567685</v>
      </c>
      <c r="L229" s="13">
        <v>7.132459970887918E-2</v>
      </c>
      <c r="M229" s="13">
        <v>0.12809315866084425</v>
      </c>
      <c r="N229" s="17">
        <f t="shared" si="26"/>
        <v>1.3608811061368409E-2</v>
      </c>
      <c r="O229" s="6">
        <f t="shared" si="27"/>
        <v>1.8961745014648448</v>
      </c>
      <c r="P229" s="6">
        <f t="shared" si="28"/>
        <v>1.2673249520846543</v>
      </c>
      <c r="Q229" s="6">
        <f t="shared" si="29"/>
        <v>1.0240828000315865</v>
      </c>
      <c r="R229" s="6">
        <f t="shared" si="30"/>
        <v>0.84075291703722943</v>
      </c>
      <c r="S229" s="6">
        <f t="shared" si="31"/>
        <v>0.69026460669478429</v>
      </c>
    </row>
    <row r="230" spans="1:19" x14ac:dyDescent="0.2">
      <c r="A230" s="19" t="s">
        <v>292</v>
      </c>
      <c r="B230" s="20">
        <v>0</v>
      </c>
      <c r="C230" s="1">
        <v>13626</v>
      </c>
      <c r="D230" s="1">
        <v>3019</v>
      </c>
      <c r="E230" s="1">
        <v>160682</v>
      </c>
      <c r="F230" s="1">
        <v>20751</v>
      </c>
      <c r="G230" s="1">
        <v>45467</v>
      </c>
      <c r="H230" s="1">
        <v>243545</v>
      </c>
      <c r="I230" s="2">
        <v>5.594859266254696E-2</v>
      </c>
      <c r="J230" s="2">
        <v>1.2396066435361022E-2</v>
      </c>
      <c r="K230" s="2">
        <v>0.65976308279784024</v>
      </c>
      <c r="L230" s="2">
        <v>8.5203966412777929E-2</v>
      </c>
      <c r="M230" s="2">
        <v>0.18668829169147386</v>
      </c>
      <c r="N230" s="16">
        <f t="shared" si="26"/>
        <v>0.96487857057961257</v>
      </c>
      <c r="O230" s="21">
        <f t="shared" si="27"/>
        <v>0.9691842889268738</v>
      </c>
      <c r="P230" s="21">
        <f t="shared" si="28"/>
        <v>0.98115118499513188</v>
      </c>
      <c r="Q230" s="21">
        <f t="shared" si="29"/>
        <v>1.0008040994068574</v>
      </c>
      <c r="R230" s="21">
        <f t="shared" si="30"/>
        <v>1.0043587149044635</v>
      </c>
      <c r="S230" s="21">
        <f t="shared" si="31"/>
        <v>1.0060203182289691</v>
      </c>
    </row>
    <row r="231" spans="1:19" ht="16" thickBot="1" x14ac:dyDescent="0.25">
      <c r="A231" s="4" t="s">
        <v>292</v>
      </c>
      <c r="B231" s="22">
        <v>1</v>
      </c>
      <c r="C231" s="5">
        <v>945</v>
      </c>
      <c r="D231" s="5">
        <v>170</v>
      </c>
      <c r="E231" s="5">
        <v>5715</v>
      </c>
      <c r="F231" s="5">
        <v>662</v>
      </c>
      <c r="G231" s="5">
        <v>1373</v>
      </c>
      <c r="H231" s="5">
        <v>8865</v>
      </c>
      <c r="I231" s="13">
        <v>0.1065989847715736</v>
      </c>
      <c r="J231" s="13">
        <v>1.9176536943034405E-2</v>
      </c>
      <c r="K231" s="13">
        <v>0.64467005076142136</v>
      </c>
      <c r="L231" s="13">
        <v>7.4675690919345741E-2</v>
      </c>
      <c r="M231" s="13">
        <v>0.15487873660462492</v>
      </c>
      <c r="N231" s="17">
        <f t="shared" si="26"/>
        <v>3.5121429420387464E-2</v>
      </c>
      <c r="O231" s="6">
        <f t="shared" si="27"/>
        <v>1.8465890979474913</v>
      </c>
      <c r="P231" s="6">
        <f t="shared" si="28"/>
        <v>1.5178268077112933</v>
      </c>
      <c r="Q231" s="6">
        <f t="shared" si="29"/>
        <v>0.97790926226248287</v>
      </c>
      <c r="R231" s="6">
        <f t="shared" si="30"/>
        <v>0.88025457175323674</v>
      </c>
      <c r="S231" s="6">
        <f t="shared" si="31"/>
        <v>0.83460593309934616</v>
      </c>
    </row>
    <row r="232" spans="1:19" x14ac:dyDescent="0.2">
      <c r="A232" s="19" t="s">
        <v>293</v>
      </c>
      <c r="B232" s="20">
        <v>0</v>
      </c>
      <c r="C232" s="1">
        <v>12831</v>
      </c>
      <c r="D232" s="1">
        <v>2895</v>
      </c>
      <c r="E232" s="1">
        <v>155752</v>
      </c>
      <c r="F232" s="1">
        <v>20213</v>
      </c>
      <c r="G232" s="1">
        <v>44199</v>
      </c>
      <c r="H232" s="1">
        <v>235890</v>
      </c>
      <c r="I232" s="2">
        <v>5.4393997202085716E-2</v>
      </c>
      <c r="J232" s="2">
        <v>1.2272669464580948E-2</v>
      </c>
      <c r="K232" s="2">
        <v>0.66027385645851877</v>
      </c>
      <c r="L232" s="2">
        <v>8.5688244520751203E-2</v>
      </c>
      <c r="M232" s="2">
        <v>0.18737123235406333</v>
      </c>
      <c r="N232" s="16">
        <f t="shared" si="26"/>
        <v>0.93455092904401571</v>
      </c>
      <c r="O232" s="21">
        <f t="shared" si="27"/>
        <v>0.94225439803571864</v>
      </c>
      <c r="P232" s="21">
        <f t="shared" si="28"/>
        <v>0.9713842896064212</v>
      </c>
      <c r="Q232" s="21">
        <f t="shared" si="29"/>
        <v>1.001578899311254</v>
      </c>
      <c r="R232" s="21">
        <f t="shared" si="30"/>
        <v>1.0100672395032368</v>
      </c>
      <c r="S232" s="21">
        <f t="shared" si="31"/>
        <v>1.0097005285757712</v>
      </c>
    </row>
    <row r="233" spans="1:19" ht="16" thickBot="1" x14ac:dyDescent="0.25">
      <c r="A233" s="4" t="s">
        <v>293</v>
      </c>
      <c r="B233" s="22">
        <v>1</v>
      </c>
      <c r="C233" s="5">
        <v>1740</v>
      </c>
      <c r="D233" s="5">
        <v>294</v>
      </c>
      <c r="E233" s="5">
        <v>10645</v>
      </c>
      <c r="F233" s="5">
        <v>1200</v>
      </c>
      <c r="G233" s="5">
        <v>2641</v>
      </c>
      <c r="H233" s="5">
        <v>16520</v>
      </c>
      <c r="I233" s="13">
        <v>0.10532687651331719</v>
      </c>
      <c r="J233" s="13">
        <v>1.7796610169491526E-2</v>
      </c>
      <c r="K233" s="13">
        <v>0.64437046004842613</v>
      </c>
      <c r="L233" s="13">
        <v>7.2639225181598058E-2</v>
      </c>
      <c r="M233" s="13">
        <v>0.15986682808716707</v>
      </c>
      <c r="N233" s="17">
        <f t="shared" si="26"/>
        <v>6.5449070955984318E-2</v>
      </c>
      <c r="O233" s="6">
        <f t="shared" si="27"/>
        <v>1.8245526663047418</v>
      </c>
      <c r="P233" s="6">
        <f t="shared" si="28"/>
        <v>1.4086053223209019</v>
      </c>
      <c r="Q233" s="6">
        <f t="shared" si="29"/>
        <v>0.97745480880558688</v>
      </c>
      <c r="R233" s="6">
        <f t="shared" si="30"/>
        <v>0.85624932648798235</v>
      </c>
      <c r="S233" s="6">
        <f t="shared" si="31"/>
        <v>0.86148561224342102</v>
      </c>
    </row>
    <row r="234" spans="1:19" x14ac:dyDescent="0.2">
      <c r="A234" s="19" t="s">
        <v>225</v>
      </c>
      <c r="B234" s="20">
        <v>0</v>
      </c>
      <c r="C234" s="1">
        <v>14569</v>
      </c>
      <c r="D234" s="1">
        <v>3189</v>
      </c>
      <c r="E234" s="1">
        <v>166369</v>
      </c>
      <c r="F234" s="1">
        <v>21409</v>
      </c>
      <c r="G234" s="1">
        <v>46838</v>
      </c>
      <c r="H234" s="1">
        <v>252374</v>
      </c>
      <c r="I234" s="2">
        <v>5.7727816653062515E-2</v>
      </c>
      <c r="J234" s="2">
        <v>1.2636008463629375E-2</v>
      </c>
      <c r="K234" s="2">
        <v>0.65921608406571197</v>
      </c>
      <c r="L234" s="2">
        <v>8.4830450046359765E-2</v>
      </c>
      <c r="M234" s="2">
        <v>0.18558964077123635</v>
      </c>
      <c r="N234" s="16">
        <f t="shared" si="26"/>
        <v>0.99985737490590709</v>
      </c>
      <c r="O234" s="21">
        <f t="shared" si="27"/>
        <v>1.000005366920562</v>
      </c>
      <c r="P234" s="21">
        <f t="shared" si="28"/>
        <v>1.0001426454389122</v>
      </c>
      <c r="Q234" s="21">
        <f t="shared" si="29"/>
        <v>0.99997434917111705</v>
      </c>
      <c r="R234" s="21">
        <f t="shared" si="30"/>
        <v>0.9999558163826493</v>
      </c>
      <c r="S234" s="21">
        <f t="shared" si="31"/>
        <v>1.0000999407999096</v>
      </c>
    </row>
    <row r="235" spans="1:19" ht="16" thickBot="1" x14ac:dyDescent="0.25">
      <c r="A235" s="4" t="s">
        <v>225</v>
      </c>
      <c r="B235" s="22">
        <v>1</v>
      </c>
      <c r="C235" s="5">
        <v>2</v>
      </c>
      <c r="D235" s="5"/>
      <c r="E235" s="5">
        <v>28</v>
      </c>
      <c r="F235" s="5">
        <v>4</v>
      </c>
      <c r="G235" s="5">
        <v>2</v>
      </c>
      <c r="H235" s="5">
        <v>36</v>
      </c>
      <c r="I235" s="13">
        <v>5.5555555555555552E-2</v>
      </c>
      <c r="J235" s="13"/>
      <c r="K235" s="13">
        <v>0.77777777777777779</v>
      </c>
      <c r="L235" s="13">
        <v>0.1111111111111111</v>
      </c>
      <c r="M235" s="13">
        <v>5.5555555555555552E-2</v>
      </c>
      <c r="N235" s="17">
        <f t="shared" si="26"/>
        <v>1.4262509409294403E-4</v>
      </c>
      <c r="O235" s="6">
        <f t="shared" si="27"/>
        <v>0.96237579972395704</v>
      </c>
      <c r="P235" s="6">
        <f t="shared" si="28"/>
        <v>0</v>
      </c>
      <c r="Q235" s="6">
        <f t="shared" si="29"/>
        <v>1.1798222857917444</v>
      </c>
      <c r="R235" s="6">
        <f t="shared" si="30"/>
        <v>1.3097443401464324</v>
      </c>
      <c r="S235" s="6">
        <f t="shared" si="31"/>
        <v>0.29937612676724545</v>
      </c>
    </row>
    <row r="236" spans="1:19" x14ac:dyDescent="0.2">
      <c r="A236" s="19" t="s">
        <v>219</v>
      </c>
      <c r="B236" s="20">
        <v>0</v>
      </c>
      <c r="C236" s="1">
        <v>14531</v>
      </c>
      <c r="D236" s="1">
        <v>3186</v>
      </c>
      <c r="E236" s="1">
        <v>166057</v>
      </c>
      <c r="F236" s="1">
        <v>21370</v>
      </c>
      <c r="G236" s="1">
        <v>46726</v>
      </c>
      <c r="H236" s="1">
        <v>251870</v>
      </c>
      <c r="I236" s="2">
        <v>5.7692460396236156E-2</v>
      </c>
      <c r="J236" s="2">
        <v>1.2649382618017232E-2</v>
      </c>
      <c r="K236" s="2">
        <v>0.65929646246079332</v>
      </c>
      <c r="L236" s="2">
        <v>8.4845356731647281E-2</v>
      </c>
      <c r="M236" s="2">
        <v>0.18551633779330606</v>
      </c>
      <c r="N236" s="16">
        <f t="shared" si="26"/>
        <v>0.99786062358860583</v>
      </c>
      <c r="O236" s="21">
        <f t="shared" si="27"/>
        <v>0.99939289881366877</v>
      </c>
      <c r="P236" s="21">
        <f t="shared" si="28"/>
        <v>1.0012012124847067</v>
      </c>
      <c r="Q236" s="21">
        <f t="shared" si="29"/>
        <v>1.0000962763134482</v>
      </c>
      <c r="R236" s="21">
        <f t="shared" si="30"/>
        <v>1.0001315319028203</v>
      </c>
      <c r="S236" s="21">
        <f t="shared" si="31"/>
        <v>0.99970492789087073</v>
      </c>
    </row>
    <row r="237" spans="1:19" x14ac:dyDescent="0.2">
      <c r="A237" s="19" t="s">
        <v>219</v>
      </c>
      <c r="B237" s="20">
        <v>1</v>
      </c>
      <c r="C237" s="1">
        <v>39</v>
      </c>
      <c r="D237" s="1">
        <v>3</v>
      </c>
      <c r="E237" s="1">
        <v>332</v>
      </c>
      <c r="F237" s="1">
        <v>43</v>
      </c>
      <c r="G237" s="1">
        <v>111</v>
      </c>
      <c r="H237" s="1">
        <v>528</v>
      </c>
      <c r="I237" s="2">
        <v>7.3863636363636367E-2</v>
      </c>
      <c r="J237" s="2">
        <v>5.681818181818182E-3</v>
      </c>
      <c r="K237" s="2">
        <v>0.62878787878787878</v>
      </c>
      <c r="L237" s="2">
        <v>8.1439393939393936E-2</v>
      </c>
      <c r="M237" s="2">
        <v>0.21022727272727273</v>
      </c>
      <c r="N237" s="16">
        <f t="shared" si="26"/>
        <v>2.0918347133631787E-3</v>
      </c>
      <c r="O237" s="21">
        <f t="shared" si="27"/>
        <v>1.2795223700875338</v>
      </c>
      <c r="P237" s="21">
        <f t="shared" si="28"/>
        <v>0.44971706719119703</v>
      </c>
      <c r="Q237" s="21">
        <f t="shared" si="29"/>
        <v>0.95381736740955958</v>
      </c>
      <c r="R237" s="21">
        <f t="shared" si="30"/>
        <v>0.95998306749369189</v>
      </c>
      <c r="S237" s="21">
        <f t="shared" si="31"/>
        <v>1.1328664796987813</v>
      </c>
    </row>
    <row r="238" spans="1:19" ht="16" thickBot="1" x14ac:dyDescent="0.25">
      <c r="A238" s="4" t="s">
        <v>219</v>
      </c>
      <c r="B238" s="22">
        <v>2</v>
      </c>
      <c r="C238" s="5">
        <v>1</v>
      </c>
      <c r="D238" s="5"/>
      <c r="E238" s="5">
        <v>8</v>
      </c>
      <c r="F238" s="5"/>
      <c r="G238" s="5">
        <v>3</v>
      </c>
      <c r="H238" s="5">
        <v>12</v>
      </c>
      <c r="I238" s="13">
        <v>8.3333333333333329E-2</v>
      </c>
      <c r="J238" s="13"/>
      <c r="K238" s="13">
        <v>0.66666666666666663</v>
      </c>
      <c r="L238" s="13"/>
      <c r="M238" s="13">
        <v>0.25</v>
      </c>
      <c r="N238" s="17">
        <f t="shared" si="26"/>
        <v>4.7541698030981342E-5</v>
      </c>
      <c r="O238" s="6">
        <f t="shared" si="27"/>
        <v>1.4435636995859356</v>
      </c>
      <c r="P238" s="6">
        <f t="shared" si="28"/>
        <v>0</v>
      </c>
      <c r="Q238" s="6">
        <f t="shared" si="29"/>
        <v>1.0112762449643522</v>
      </c>
      <c r="R238" s="6">
        <f t="shared" si="30"/>
        <v>0</v>
      </c>
      <c r="S238" s="6">
        <f t="shared" si="31"/>
        <v>1.3471925704526047</v>
      </c>
    </row>
    <row r="239" spans="1:19" x14ac:dyDescent="0.2">
      <c r="A239" s="19" t="s">
        <v>213</v>
      </c>
      <c r="B239" s="20">
        <v>0</v>
      </c>
      <c r="C239" s="1">
        <v>14506</v>
      </c>
      <c r="D239" s="1">
        <v>3184</v>
      </c>
      <c r="E239" s="1">
        <v>165497</v>
      </c>
      <c r="F239" s="1">
        <v>21300</v>
      </c>
      <c r="G239" s="1">
        <v>46590</v>
      </c>
      <c r="H239" s="1">
        <v>251077</v>
      </c>
      <c r="I239" s="2">
        <v>5.7775104848313469E-2</v>
      </c>
      <c r="J239" s="2">
        <v>1.2681368663796365E-2</v>
      </c>
      <c r="K239" s="2">
        <v>0.65914838874130244</v>
      </c>
      <c r="L239" s="2">
        <v>8.4834532832557347E-2</v>
      </c>
      <c r="M239" s="2">
        <v>0.18556060491403037</v>
      </c>
      <c r="N239" s="16">
        <f t="shared" si="26"/>
        <v>0.99471890971039179</v>
      </c>
      <c r="O239" s="21">
        <f t="shared" si="27"/>
        <v>1.0008245291855606</v>
      </c>
      <c r="P239" s="21">
        <f t="shared" si="28"/>
        <v>1.0037329145277016</v>
      </c>
      <c r="Q239" s="21">
        <f t="shared" si="29"/>
        <v>0.99987166116091131</v>
      </c>
      <c r="R239" s="21">
        <f t="shared" si="30"/>
        <v>1.0000039430376781</v>
      </c>
      <c r="S239" s="21">
        <f t="shared" si="31"/>
        <v>0.99994347323549115</v>
      </c>
    </row>
    <row r="240" spans="1:19" x14ac:dyDescent="0.2">
      <c r="A240" s="19" t="s">
        <v>213</v>
      </c>
      <c r="B240" s="20">
        <v>1</v>
      </c>
      <c r="C240" s="1">
        <v>63</v>
      </c>
      <c r="D240" s="1">
        <v>5</v>
      </c>
      <c r="E240" s="1">
        <v>879</v>
      </c>
      <c r="F240" s="1">
        <v>111</v>
      </c>
      <c r="G240" s="1">
        <v>242</v>
      </c>
      <c r="H240" s="1">
        <v>1300</v>
      </c>
      <c r="I240" s="2">
        <v>4.8461538461538459E-2</v>
      </c>
      <c r="J240" s="2">
        <v>3.8461538461538464E-3</v>
      </c>
      <c r="K240" s="2">
        <v>0.67615384615384611</v>
      </c>
      <c r="L240" s="2">
        <v>8.5384615384615378E-2</v>
      </c>
      <c r="M240" s="2">
        <v>0.18615384615384614</v>
      </c>
      <c r="N240" s="16">
        <f t="shared" si="26"/>
        <v>5.1503506200229789E-3</v>
      </c>
      <c r="O240" s="21">
        <f t="shared" si="27"/>
        <v>0.83948781298997477</v>
      </c>
      <c r="P240" s="21">
        <f t="shared" si="28"/>
        <v>0.30442386086788725</v>
      </c>
      <c r="Q240" s="21">
        <f t="shared" si="29"/>
        <v>1.0256674838349988</v>
      </c>
      <c r="R240" s="21">
        <f t="shared" si="30"/>
        <v>1.0064881506202199</v>
      </c>
      <c r="S240" s="21">
        <f t="shared" si="31"/>
        <v>1.0031403139985549</v>
      </c>
    </row>
    <row r="241" spans="1:19" x14ac:dyDescent="0.2">
      <c r="A241" s="19" t="s">
        <v>213</v>
      </c>
      <c r="B241" s="20">
        <v>2</v>
      </c>
      <c r="C241" s="1">
        <v>2</v>
      </c>
      <c r="D241" s="1"/>
      <c r="E241" s="1">
        <v>20</v>
      </c>
      <c r="F241" s="1">
        <v>2</v>
      </c>
      <c r="G241" s="1">
        <v>8</v>
      </c>
      <c r="H241" s="1">
        <v>32</v>
      </c>
      <c r="I241" s="2">
        <v>6.25E-2</v>
      </c>
      <c r="J241" s="2"/>
      <c r="K241" s="2">
        <v>0.625</v>
      </c>
      <c r="L241" s="2">
        <v>6.25E-2</v>
      </c>
      <c r="M241" s="2">
        <v>0.25</v>
      </c>
      <c r="N241" s="16">
        <f t="shared" si="26"/>
        <v>1.2677786141595024E-4</v>
      </c>
      <c r="O241" s="21">
        <f t="shared" si="27"/>
        <v>1.0826727746894516</v>
      </c>
      <c r="P241" s="21">
        <f t="shared" si="28"/>
        <v>0</v>
      </c>
      <c r="Q241" s="21">
        <f t="shared" si="29"/>
        <v>0.94807147965408034</v>
      </c>
      <c r="R241" s="21">
        <f t="shared" si="30"/>
        <v>0.7367311913323682</v>
      </c>
      <c r="S241" s="21">
        <f t="shared" si="31"/>
        <v>1.3471925704526047</v>
      </c>
    </row>
    <row r="242" spans="1:19" ht="16" thickBot="1" x14ac:dyDescent="0.25">
      <c r="A242" s="4" t="s">
        <v>213</v>
      </c>
      <c r="B242" s="22">
        <v>3</v>
      </c>
      <c r="C242" s="5"/>
      <c r="D242" s="5"/>
      <c r="E242" s="5">
        <v>1</v>
      </c>
      <c r="F242" s="5"/>
      <c r="G242" s="5"/>
      <c r="H242" s="5">
        <v>1</v>
      </c>
      <c r="I242" s="13"/>
      <c r="J242" s="13"/>
      <c r="K242" s="13">
        <v>1</v>
      </c>
      <c r="L242" s="13"/>
      <c r="M242" s="13"/>
      <c r="N242" s="17">
        <f t="shared" si="26"/>
        <v>3.9618081692484451E-6</v>
      </c>
      <c r="O242" s="6">
        <f t="shared" si="27"/>
        <v>0</v>
      </c>
      <c r="P242" s="6">
        <f t="shared" si="28"/>
        <v>0</v>
      </c>
      <c r="Q242" s="6">
        <f t="shared" si="29"/>
        <v>1.5169143674465284</v>
      </c>
      <c r="R242" s="6">
        <f t="shared" si="30"/>
        <v>0</v>
      </c>
      <c r="S242" s="6">
        <f t="shared" si="31"/>
        <v>0</v>
      </c>
    </row>
    <row r="243" spans="1:19" x14ac:dyDescent="0.2">
      <c r="A243" s="19" t="s">
        <v>282</v>
      </c>
      <c r="B243" s="20">
        <v>0</v>
      </c>
      <c r="C243" s="1">
        <v>13994</v>
      </c>
      <c r="D243" s="1">
        <v>3098</v>
      </c>
      <c r="E243" s="1">
        <v>160251</v>
      </c>
      <c r="F243" s="1">
        <v>20829</v>
      </c>
      <c r="G243" s="1">
        <v>45801</v>
      </c>
      <c r="H243" s="1">
        <v>243973</v>
      </c>
      <c r="I243" s="2">
        <v>5.735880609739602E-2</v>
      </c>
      <c r="J243" s="2">
        <v>1.2698126432023216E-2</v>
      </c>
      <c r="K243" s="2">
        <v>0.65683907645518147</v>
      </c>
      <c r="L243" s="2">
        <v>8.5374201243580236E-2</v>
      </c>
      <c r="M243" s="2">
        <v>0.18772978977181901</v>
      </c>
      <c r="N243" s="16">
        <f t="shared" si="26"/>
        <v>0.9665742244760509</v>
      </c>
      <c r="O243" s="21">
        <f t="shared" si="27"/>
        <v>0.99361308400547177</v>
      </c>
      <c r="P243" s="21">
        <f t="shared" si="28"/>
        <v>1.00505929529852</v>
      </c>
      <c r="Q243" s="21">
        <f t="shared" si="29"/>
        <v>0.99636863217517357</v>
      </c>
      <c r="R243" s="21">
        <f t="shared" si="30"/>
        <v>1.0063653918597155</v>
      </c>
      <c r="S243" s="21">
        <f t="shared" si="31"/>
        <v>1.0116327121328956</v>
      </c>
    </row>
    <row r="244" spans="1:19" x14ac:dyDescent="0.2">
      <c r="A244" s="19" t="s">
        <v>282</v>
      </c>
      <c r="B244" s="20">
        <v>1</v>
      </c>
      <c r="C244" s="1">
        <v>107</v>
      </c>
      <c r="D244" s="1">
        <v>20</v>
      </c>
      <c r="E244" s="1">
        <v>1365</v>
      </c>
      <c r="F244" s="1">
        <v>133</v>
      </c>
      <c r="G244" s="1">
        <v>249</v>
      </c>
      <c r="H244" s="1">
        <v>1874</v>
      </c>
      <c r="I244" s="2">
        <v>5.7097118463180364E-2</v>
      </c>
      <c r="J244" s="2">
        <v>1.0672358591248666E-2</v>
      </c>
      <c r="K244" s="2">
        <v>0.72838847385272143</v>
      </c>
      <c r="L244" s="2">
        <v>7.097118463180363E-2</v>
      </c>
      <c r="M244" s="2">
        <v>0.1328708644610459</v>
      </c>
      <c r="N244" s="16">
        <f t="shared" si="26"/>
        <v>7.4244285091715862E-3</v>
      </c>
      <c r="O244" s="21">
        <f t="shared" si="27"/>
        <v>0.98907993077286094</v>
      </c>
      <c r="P244" s="21">
        <f t="shared" si="28"/>
        <v>0.84471935779776608</v>
      </c>
      <c r="Q244" s="21">
        <f t="shared" si="29"/>
        <v>1.1049029410696432</v>
      </c>
      <c r="R244" s="21">
        <f t="shared" si="30"/>
        <v>0.83658696646493036</v>
      </c>
      <c r="S244" s="21">
        <f t="shared" si="31"/>
        <v>0.71601056572614419</v>
      </c>
    </row>
    <row r="245" spans="1:19" x14ac:dyDescent="0.2">
      <c r="A245" s="19" t="s">
        <v>282</v>
      </c>
      <c r="B245" s="20">
        <v>2</v>
      </c>
      <c r="C245" s="1">
        <v>112</v>
      </c>
      <c r="D245" s="1">
        <v>24</v>
      </c>
      <c r="E245" s="1">
        <v>1502</v>
      </c>
      <c r="F245" s="1">
        <v>135</v>
      </c>
      <c r="G245" s="1">
        <v>225</v>
      </c>
      <c r="H245" s="1">
        <v>1998</v>
      </c>
      <c r="I245" s="2">
        <v>5.6056056056056056E-2</v>
      </c>
      <c r="J245" s="2">
        <v>1.2012012012012012E-2</v>
      </c>
      <c r="K245" s="2">
        <v>0.7517517517517518</v>
      </c>
      <c r="L245" s="2">
        <v>6.7567567567567571E-2</v>
      </c>
      <c r="M245" s="2">
        <v>0.11261261261261261</v>
      </c>
      <c r="N245" s="16">
        <f t="shared" si="26"/>
        <v>7.9156927221583923E-3</v>
      </c>
      <c r="O245" s="21">
        <f t="shared" si="27"/>
        <v>0.9710458519737224</v>
      </c>
      <c r="P245" s="21">
        <f t="shared" si="28"/>
        <v>0.95075319910691503</v>
      </c>
      <c r="Q245" s="21">
        <f t="shared" si="29"/>
        <v>1.1403430329853284</v>
      </c>
      <c r="R245" s="21">
        <f t="shared" si="30"/>
        <v>0.79646615279174948</v>
      </c>
      <c r="S245" s="21">
        <f t="shared" si="31"/>
        <v>0.60684350020387601</v>
      </c>
    </row>
    <row r="246" spans="1:19" x14ac:dyDescent="0.2">
      <c r="A246" s="19" t="s">
        <v>282</v>
      </c>
      <c r="B246" s="20">
        <v>3</v>
      </c>
      <c r="C246" s="1">
        <v>93</v>
      </c>
      <c r="D246" s="1">
        <v>16</v>
      </c>
      <c r="E246" s="1">
        <v>1177</v>
      </c>
      <c r="F246" s="1">
        <v>112</v>
      </c>
      <c r="G246" s="1">
        <v>221</v>
      </c>
      <c r="H246" s="1">
        <v>1619</v>
      </c>
      <c r="I246" s="2">
        <v>5.7442865966646078E-2</v>
      </c>
      <c r="J246" s="2">
        <v>9.8826436071649173E-3</v>
      </c>
      <c r="K246" s="2">
        <v>0.72699197035206919</v>
      </c>
      <c r="L246" s="2">
        <v>6.9178505250154412E-2</v>
      </c>
      <c r="M246" s="2">
        <v>0.1365040148239654</v>
      </c>
      <c r="N246" s="16">
        <f t="shared" si="26"/>
        <v>6.4141674260132326E-3</v>
      </c>
      <c r="O246" s="21">
        <f t="shared" si="27"/>
        <v>0.99506923331556774</v>
      </c>
      <c r="P246" s="21">
        <f t="shared" si="28"/>
        <v>0.78221325584336687</v>
      </c>
      <c r="Q246" s="21">
        <f t="shared" si="29"/>
        <v>1.1027845648453145</v>
      </c>
      <c r="R246" s="21">
        <f t="shared" si="30"/>
        <v>0.81545540140062001</v>
      </c>
      <c r="S246" s="21">
        <f t="shared" si="31"/>
        <v>0.73558877843119364</v>
      </c>
    </row>
    <row r="247" spans="1:19" x14ac:dyDescent="0.2">
      <c r="A247" s="19" t="s">
        <v>282</v>
      </c>
      <c r="B247" s="20">
        <v>4</v>
      </c>
      <c r="C247" s="1">
        <v>90</v>
      </c>
      <c r="D247" s="1">
        <v>7</v>
      </c>
      <c r="E247" s="1">
        <v>691</v>
      </c>
      <c r="F247" s="1">
        <v>65</v>
      </c>
      <c r="G247" s="1">
        <v>132</v>
      </c>
      <c r="H247" s="1">
        <v>985</v>
      </c>
      <c r="I247" s="2">
        <v>9.1370558375634514E-2</v>
      </c>
      <c r="J247" s="2">
        <v>7.1065989847715737E-3</v>
      </c>
      <c r="K247" s="2">
        <v>0.70152284263959386</v>
      </c>
      <c r="L247" s="2">
        <v>6.5989847715736044E-2</v>
      </c>
      <c r="M247" s="2">
        <v>0.13401015228426397</v>
      </c>
      <c r="N247" s="16">
        <f t="shared" si="26"/>
        <v>3.9023810467097185E-3</v>
      </c>
      <c r="O247" s="21">
        <f t="shared" si="27"/>
        <v>1.5827906553835638</v>
      </c>
      <c r="P247" s="21">
        <f t="shared" si="28"/>
        <v>0.56248875815183219</v>
      </c>
      <c r="Q247" s="21">
        <f t="shared" si="29"/>
        <v>1.06415007909193</v>
      </c>
      <c r="R247" s="21">
        <f t="shared" si="30"/>
        <v>0.77786846597529236</v>
      </c>
      <c r="S247" s="21">
        <f t="shared" si="31"/>
        <v>0.72214992609033024</v>
      </c>
    </row>
    <row r="248" spans="1:19" x14ac:dyDescent="0.2">
      <c r="A248" s="19" t="s">
        <v>282</v>
      </c>
      <c r="B248" s="20">
        <v>5</v>
      </c>
      <c r="C248" s="1">
        <v>51</v>
      </c>
      <c r="D248" s="1">
        <v>9</v>
      </c>
      <c r="E248" s="1">
        <v>491</v>
      </c>
      <c r="F248" s="1">
        <v>42</v>
      </c>
      <c r="G248" s="1">
        <v>81</v>
      </c>
      <c r="H248" s="1">
        <v>674</v>
      </c>
      <c r="I248" s="2">
        <v>7.5667655786350152E-2</v>
      </c>
      <c r="J248" s="2">
        <v>1.3353115727002967E-2</v>
      </c>
      <c r="K248" s="2">
        <v>0.728486646884273</v>
      </c>
      <c r="L248" s="2">
        <v>6.2314540059347182E-2</v>
      </c>
      <c r="M248" s="2">
        <v>0.12017804154302671</v>
      </c>
      <c r="N248" s="16">
        <f t="shared" si="26"/>
        <v>2.6702587060734519E-3</v>
      </c>
      <c r="O248" s="21">
        <f t="shared" si="27"/>
        <v>1.310772973511265</v>
      </c>
      <c r="P248" s="21">
        <f t="shared" si="28"/>
        <v>1.0569018314997864</v>
      </c>
      <c r="Q248" s="21">
        <f t="shared" si="29"/>
        <v>1.1050518611516995</v>
      </c>
      <c r="R248" s="21">
        <f t="shared" si="30"/>
        <v>0.73454504536402287</v>
      </c>
      <c r="S248" s="21">
        <f t="shared" si="31"/>
        <v>0.64761185879324024</v>
      </c>
    </row>
    <row r="249" spans="1:19" x14ac:dyDescent="0.2">
      <c r="A249" s="19" t="s">
        <v>282</v>
      </c>
      <c r="B249" s="20">
        <v>6</v>
      </c>
      <c r="C249" s="1">
        <v>29</v>
      </c>
      <c r="D249" s="1">
        <v>3</v>
      </c>
      <c r="E249" s="1">
        <v>284</v>
      </c>
      <c r="F249" s="1">
        <v>28</v>
      </c>
      <c r="G249" s="1">
        <v>40</v>
      </c>
      <c r="H249" s="1">
        <v>384</v>
      </c>
      <c r="I249" s="2">
        <v>7.5520833333333329E-2</v>
      </c>
      <c r="J249" s="2">
        <v>7.8125E-3</v>
      </c>
      <c r="K249" s="2">
        <v>0.73958333333333337</v>
      </c>
      <c r="L249" s="2">
        <v>7.2916666666666671E-2</v>
      </c>
      <c r="M249" s="2">
        <v>0.10416666666666667</v>
      </c>
      <c r="N249" s="16">
        <f t="shared" si="26"/>
        <v>1.5213343369914029E-3</v>
      </c>
      <c r="O249" s="21">
        <f t="shared" si="27"/>
        <v>1.308229602749754</v>
      </c>
      <c r="P249" s="21">
        <f t="shared" si="28"/>
        <v>0.61836096738789592</v>
      </c>
      <c r="Q249" s="21">
        <f t="shared" si="29"/>
        <v>1.1218845842573284</v>
      </c>
      <c r="R249" s="21">
        <f t="shared" si="30"/>
        <v>0.85951972322109627</v>
      </c>
      <c r="S249" s="21">
        <f t="shared" si="31"/>
        <v>0.56133023768858525</v>
      </c>
    </row>
    <row r="250" spans="1:19" x14ac:dyDescent="0.2">
      <c r="A250" s="19" t="s">
        <v>282</v>
      </c>
      <c r="B250" s="20">
        <v>7</v>
      </c>
      <c r="C250" s="1">
        <v>24</v>
      </c>
      <c r="D250" s="1">
        <v>5</v>
      </c>
      <c r="E250" s="1">
        <v>202</v>
      </c>
      <c r="F250" s="1">
        <v>20</v>
      </c>
      <c r="G250" s="1">
        <v>30</v>
      </c>
      <c r="H250" s="1">
        <v>281</v>
      </c>
      <c r="I250" s="2">
        <v>8.5409252669039148E-2</v>
      </c>
      <c r="J250" s="2">
        <v>1.7793594306049824E-2</v>
      </c>
      <c r="K250" s="2">
        <v>0.71886120996441283</v>
      </c>
      <c r="L250" s="2">
        <v>7.1174377224199295E-2</v>
      </c>
      <c r="M250" s="2">
        <v>0.10676156583629894</v>
      </c>
      <c r="N250" s="16">
        <f t="shared" si="26"/>
        <v>1.113268095558813E-3</v>
      </c>
      <c r="O250" s="21">
        <f t="shared" si="27"/>
        <v>1.479524361141457</v>
      </c>
      <c r="P250" s="21">
        <f t="shared" si="28"/>
        <v>1.4083666161147808</v>
      </c>
      <c r="Q250" s="21">
        <f t="shared" si="29"/>
        <v>1.0904508975950133</v>
      </c>
      <c r="R250" s="21">
        <f t="shared" si="30"/>
        <v>0.83898213959557955</v>
      </c>
      <c r="S250" s="21">
        <f t="shared" si="31"/>
        <v>0.57531355321819411</v>
      </c>
    </row>
    <row r="251" spans="1:19" x14ac:dyDescent="0.2">
      <c r="A251" s="19" t="s">
        <v>282</v>
      </c>
      <c r="B251" s="20">
        <v>8</v>
      </c>
      <c r="C251" s="1">
        <v>17</v>
      </c>
      <c r="D251" s="1">
        <v>3</v>
      </c>
      <c r="E251" s="1">
        <v>117</v>
      </c>
      <c r="F251" s="1">
        <v>13</v>
      </c>
      <c r="G251" s="1">
        <v>19</v>
      </c>
      <c r="H251" s="1">
        <v>169</v>
      </c>
      <c r="I251" s="2">
        <v>0.10059171597633136</v>
      </c>
      <c r="J251" s="2">
        <v>1.7751479289940829E-2</v>
      </c>
      <c r="K251" s="2">
        <v>0.69230769230769229</v>
      </c>
      <c r="L251" s="2">
        <v>7.6923076923076927E-2</v>
      </c>
      <c r="M251" s="2">
        <v>0.11242603550295859</v>
      </c>
      <c r="N251" s="16">
        <f t="shared" si="26"/>
        <v>6.6954558060298725E-4</v>
      </c>
      <c r="O251" s="21">
        <f t="shared" si="27"/>
        <v>1.7425265959498868</v>
      </c>
      <c r="P251" s="21">
        <f t="shared" si="28"/>
        <v>1.4050332040056333</v>
      </c>
      <c r="Q251" s="21">
        <f t="shared" si="29"/>
        <v>1.050171485155289</v>
      </c>
      <c r="R251" s="21">
        <f t="shared" si="30"/>
        <v>0.90674608163983783</v>
      </c>
      <c r="S251" s="21">
        <f t="shared" si="31"/>
        <v>0.60583807902010622</v>
      </c>
    </row>
    <row r="252" spans="1:19" x14ac:dyDescent="0.2">
      <c r="A252" s="19" t="s">
        <v>282</v>
      </c>
      <c r="B252" s="20">
        <v>9</v>
      </c>
      <c r="C252" s="1">
        <v>12</v>
      </c>
      <c r="D252" s="1">
        <v>1</v>
      </c>
      <c r="E252" s="1">
        <v>87</v>
      </c>
      <c r="F252" s="1">
        <v>9</v>
      </c>
      <c r="G252" s="1">
        <v>14</v>
      </c>
      <c r="H252" s="1">
        <v>123</v>
      </c>
      <c r="I252" s="2">
        <v>9.7560975609756101E-2</v>
      </c>
      <c r="J252" s="2">
        <v>8.130081300813009E-3</v>
      </c>
      <c r="K252" s="2">
        <v>0.70731707317073167</v>
      </c>
      <c r="L252" s="2">
        <v>7.3170731707317069E-2</v>
      </c>
      <c r="M252" s="2">
        <v>0.11382113821138211</v>
      </c>
      <c r="N252" s="16">
        <f t="shared" si="26"/>
        <v>4.8730240481755871E-4</v>
      </c>
      <c r="O252" s="21">
        <f t="shared" si="27"/>
        <v>1.6900257946371928</v>
      </c>
      <c r="P252" s="21">
        <f t="shared" si="28"/>
        <v>0.6434975920784608</v>
      </c>
      <c r="Q252" s="21">
        <f t="shared" si="29"/>
        <v>1.0729394306329103</v>
      </c>
      <c r="R252" s="21">
        <f t="shared" si="30"/>
        <v>0.86251456546228467</v>
      </c>
      <c r="S252" s="21">
        <f t="shared" si="31"/>
        <v>0.61335596703533213</v>
      </c>
    </row>
    <row r="253" spans="1:19" x14ac:dyDescent="0.2">
      <c r="A253" s="19" t="s">
        <v>282</v>
      </c>
      <c r="B253" s="20">
        <v>10</v>
      </c>
      <c r="C253" s="1">
        <v>9</v>
      </c>
      <c r="D253" s="1"/>
      <c r="E253" s="1">
        <v>70</v>
      </c>
      <c r="F253" s="1">
        <v>10</v>
      </c>
      <c r="G253" s="1">
        <v>6</v>
      </c>
      <c r="H253" s="1">
        <v>95</v>
      </c>
      <c r="I253" s="2">
        <v>9.4736842105263161E-2</v>
      </c>
      <c r="J253" s="2"/>
      <c r="K253" s="2">
        <v>0.73684210526315785</v>
      </c>
      <c r="L253" s="2">
        <v>0.10526315789473684</v>
      </c>
      <c r="M253" s="2">
        <v>6.3157894736842107E-2</v>
      </c>
      <c r="N253" s="16">
        <f t="shared" si="26"/>
        <v>3.7637177607860228E-4</v>
      </c>
      <c r="O253" s="21">
        <f t="shared" si="27"/>
        <v>1.6411039953187478</v>
      </c>
      <c r="P253" s="21">
        <f t="shared" si="28"/>
        <v>0</v>
      </c>
      <c r="Q253" s="21">
        <f t="shared" si="29"/>
        <v>1.1177263760132314</v>
      </c>
      <c r="R253" s="21">
        <f t="shared" si="30"/>
        <v>1.2408104275071463</v>
      </c>
      <c r="S253" s="21">
        <f t="shared" si="31"/>
        <v>0.34034338621960541</v>
      </c>
    </row>
    <row r="254" spans="1:19" x14ac:dyDescent="0.2">
      <c r="A254" s="19" t="s">
        <v>282</v>
      </c>
      <c r="B254" s="20">
        <v>11</v>
      </c>
      <c r="C254" s="1">
        <v>12</v>
      </c>
      <c r="D254" s="1"/>
      <c r="E254" s="1">
        <v>44</v>
      </c>
      <c r="F254" s="1">
        <v>4</v>
      </c>
      <c r="G254" s="1">
        <v>4</v>
      </c>
      <c r="H254" s="1">
        <v>64</v>
      </c>
      <c r="I254" s="2">
        <v>0.1875</v>
      </c>
      <c r="J254" s="2"/>
      <c r="K254" s="2">
        <v>0.6875</v>
      </c>
      <c r="L254" s="2">
        <v>6.25E-2</v>
      </c>
      <c r="M254" s="2">
        <v>6.25E-2</v>
      </c>
      <c r="N254" s="16">
        <f t="shared" si="26"/>
        <v>2.5355572283190049E-4</v>
      </c>
      <c r="O254" s="21">
        <f t="shared" si="27"/>
        <v>3.2480183240683549</v>
      </c>
      <c r="P254" s="21">
        <f t="shared" si="28"/>
        <v>0</v>
      </c>
      <c r="Q254" s="21">
        <f t="shared" si="29"/>
        <v>1.0428786276194884</v>
      </c>
      <c r="R254" s="21">
        <f t="shared" si="30"/>
        <v>0.7367311913323682</v>
      </c>
      <c r="S254" s="21">
        <f t="shared" si="31"/>
        <v>0.33679814261315116</v>
      </c>
    </row>
    <row r="255" spans="1:19" x14ac:dyDescent="0.2">
      <c r="A255" s="19" t="s">
        <v>282</v>
      </c>
      <c r="B255" s="20">
        <v>12</v>
      </c>
      <c r="C255" s="1">
        <v>5</v>
      </c>
      <c r="D255" s="1">
        <v>1</v>
      </c>
      <c r="E255" s="1">
        <v>38</v>
      </c>
      <c r="F255" s="1">
        <v>2</v>
      </c>
      <c r="G255" s="1">
        <v>2</v>
      </c>
      <c r="H255" s="1">
        <v>48</v>
      </c>
      <c r="I255" s="2">
        <v>0.10416666666666667</v>
      </c>
      <c r="J255" s="2">
        <v>2.0833333333333332E-2</v>
      </c>
      <c r="K255" s="2">
        <v>0.79166666666666663</v>
      </c>
      <c r="L255" s="2">
        <v>4.1666666666666664E-2</v>
      </c>
      <c r="M255" s="2">
        <v>4.1666666666666664E-2</v>
      </c>
      <c r="N255" s="16">
        <f t="shared" si="26"/>
        <v>1.9016679212392537E-4</v>
      </c>
      <c r="O255" s="21">
        <f t="shared" si="27"/>
        <v>1.8044546244824196</v>
      </c>
      <c r="P255" s="21">
        <f t="shared" si="28"/>
        <v>1.6489625797010556</v>
      </c>
      <c r="Q255" s="21">
        <f t="shared" si="29"/>
        <v>1.2008905408951684</v>
      </c>
      <c r="R255" s="21">
        <f t="shared" si="30"/>
        <v>0.49115412755491211</v>
      </c>
      <c r="S255" s="21">
        <f t="shared" si="31"/>
        <v>0.22453209507543409</v>
      </c>
    </row>
    <row r="256" spans="1:19" x14ac:dyDescent="0.2">
      <c r="A256" s="19" t="s">
        <v>282</v>
      </c>
      <c r="B256" s="20">
        <v>13</v>
      </c>
      <c r="C256" s="1">
        <v>2</v>
      </c>
      <c r="D256" s="1"/>
      <c r="E256" s="1">
        <v>24</v>
      </c>
      <c r="F256" s="1">
        <v>1</v>
      </c>
      <c r="G256" s="1">
        <v>4</v>
      </c>
      <c r="H256" s="1">
        <v>31</v>
      </c>
      <c r="I256" s="2">
        <v>6.4516129032258063E-2</v>
      </c>
      <c r="J256" s="2"/>
      <c r="K256" s="2">
        <v>0.77419354838709675</v>
      </c>
      <c r="L256" s="2">
        <v>3.2258064516129031E-2</v>
      </c>
      <c r="M256" s="2">
        <v>0.12903225806451613</v>
      </c>
      <c r="N256" s="16">
        <f t="shared" si="26"/>
        <v>1.2281605324670179E-4</v>
      </c>
      <c r="O256" s="21">
        <f t="shared" si="27"/>
        <v>1.1175977029052404</v>
      </c>
      <c r="P256" s="21">
        <f t="shared" si="28"/>
        <v>0</v>
      </c>
      <c r="Q256" s="21">
        <f t="shared" si="29"/>
        <v>1.1743853167327962</v>
      </c>
      <c r="R256" s="21">
        <f t="shared" si="30"/>
        <v>0.38024835681670616</v>
      </c>
      <c r="S256" s="21">
        <f t="shared" si="31"/>
        <v>0.69532519765295719</v>
      </c>
    </row>
    <row r="257" spans="1:19" x14ac:dyDescent="0.2">
      <c r="A257" s="19" t="s">
        <v>282</v>
      </c>
      <c r="B257" s="20">
        <v>14</v>
      </c>
      <c r="C257" s="1">
        <v>4</v>
      </c>
      <c r="D257" s="1">
        <v>1</v>
      </c>
      <c r="E257" s="1">
        <v>16</v>
      </c>
      <c r="F257" s="1">
        <v>2</v>
      </c>
      <c r="G257" s="1">
        <v>2</v>
      </c>
      <c r="H257" s="1">
        <v>25</v>
      </c>
      <c r="I257" s="2">
        <v>0.16</v>
      </c>
      <c r="J257" s="2">
        <v>0.04</v>
      </c>
      <c r="K257" s="2">
        <v>0.64</v>
      </c>
      <c r="L257" s="2">
        <v>0.08</v>
      </c>
      <c r="M257" s="2">
        <v>0.08</v>
      </c>
      <c r="N257" s="16">
        <f t="shared" si="26"/>
        <v>9.9045204231211124E-5</v>
      </c>
      <c r="O257" s="21">
        <f t="shared" si="27"/>
        <v>2.7716423032049962</v>
      </c>
      <c r="P257" s="21">
        <f t="shared" si="28"/>
        <v>3.1660081530260271</v>
      </c>
      <c r="Q257" s="21">
        <f t="shared" si="29"/>
        <v>0.97082519516577825</v>
      </c>
      <c r="R257" s="21">
        <f t="shared" si="30"/>
        <v>0.94301592490543129</v>
      </c>
      <c r="S257" s="21">
        <f t="shared" si="31"/>
        <v>0.43110162254483347</v>
      </c>
    </row>
    <row r="258" spans="1:19" x14ac:dyDescent="0.2">
      <c r="A258" s="19" t="s">
        <v>282</v>
      </c>
      <c r="B258" s="20">
        <v>15</v>
      </c>
      <c r="C258" s="1">
        <v>2</v>
      </c>
      <c r="D258" s="1"/>
      <c r="E258" s="1">
        <v>9</v>
      </c>
      <c r="F258" s="1"/>
      <c r="G258" s="1">
        <v>5</v>
      </c>
      <c r="H258" s="1">
        <v>16</v>
      </c>
      <c r="I258" s="2">
        <v>0.125</v>
      </c>
      <c r="J258" s="2"/>
      <c r="K258" s="2">
        <v>0.5625</v>
      </c>
      <c r="L258" s="2"/>
      <c r="M258" s="2">
        <v>0.3125</v>
      </c>
      <c r="N258" s="16">
        <f t="shared" si="26"/>
        <v>6.3388930707975122E-5</v>
      </c>
      <c r="O258" s="21">
        <f t="shared" si="27"/>
        <v>2.1653455493789031</v>
      </c>
      <c r="P258" s="21">
        <f t="shared" si="28"/>
        <v>0</v>
      </c>
      <c r="Q258" s="21">
        <f t="shared" si="29"/>
        <v>0.85326433168867233</v>
      </c>
      <c r="R258" s="21">
        <f t="shared" si="30"/>
        <v>0</v>
      </c>
      <c r="S258" s="21">
        <f t="shared" si="31"/>
        <v>1.6839907130657559</v>
      </c>
    </row>
    <row r="259" spans="1:19" x14ac:dyDescent="0.2">
      <c r="A259" s="19" t="s">
        <v>282</v>
      </c>
      <c r="B259" s="20">
        <v>16</v>
      </c>
      <c r="C259" s="1">
        <v>1</v>
      </c>
      <c r="D259" s="1"/>
      <c r="E259" s="1">
        <v>6</v>
      </c>
      <c r="F259" s="1">
        <v>1</v>
      </c>
      <c r="G259" s="1">
        <v>3</v>
      </c>
      <c r="H259" s="1">
        <v>11</v>
      </c>
      <c r="I259" s="2">
        <v>9.0909090909090912E-2</v>
      </c>
      <c r="J259" s="2"/>
      <c r="K259" s="2">
        <v>0.54545454545454541</v>
      </c>
      <c r="L259" s="2">
        <v>9.0909090909090912E-2</v>
      </c>
      <c r="M259" s="2">
        <v>0.27272727272727271</v>
      </c>
      <c r="N259" s="16">
        <f t="shared" si="26"/>
        <v>4.3579889861732895E-5</v>
      </c>
      <c r="O259" s="21">
        <f t="shared" si="27"/>
        <v>1.5747967631846571</v>
      </c>
      <c r="P259" s="21">
        <f t="shared" si="28"/>
        <v>0</v>
      </c>
      <c r="Q259" s="21">
        <f t="shared" si="29"/>
        <v>0.82740783678901553</v>
      </c>
      <c r="R259" s="21">
        <f t="shared" si="30"/>
        <v>1.0716090055743539</v>
      </c>
      <c r="S259" s="21">
        <f t="shared" si="31"/>
        <v>1.4696646223119323</v>
      </c>
    </row>
    <row r="260" spans="1:19" x14ac:dyDescent="0.2">
      <c r="A260" s="19" t="s">
        <v>282</v>
      </c>
      <c r="B260" s="20">
        <v>17</v>
      </c>
      <c r="C260" s="1"/>
      <c r="D260" s="1"/>
      <c r="E260" s="1">
        <v>3</v>
      </c>
      <c r="F260" s="1"/>
      <c r="G260" s="1"/>
      <c r="H260" s="1">
        <v>3</v>
      </c>
      <c r="I260" s="2"/>
      <c r="J260" s="2"/>
      <c r="K260" s="2">
        <v>1</v>
      </c>
      <c r="L260" s="2"/>
      <c r="M260" s="2"/>
      <c r="N260" s="16">
        <f t="shared" si="26"/>
        <v>1.1885424507745335E-5</v>
      </c>
      <c r="O260" s="21">
        <f t="shared" si="27"/>
        <v>0</v>
      </c>
      <c r="P260" s="21">
        <f t="shared" si="28"/>
        <v>0</v>
      </c>
      <c r="Q260" s="21">
        <f t="shared" si="29"/>
        <v>1.5169143674465284</v>
      </c>
      <c r="R260" s="21">
        <f t="shared" si="30"/>
        <v>0</v>
      </c>
      <c r="S260" s="21">
        <f t="shared" si="31"/>
        <v>0</v>
      </c>
    </row>
    <row r="261" spans="1:19" x14ac:dyDescent="0.2">
      <c r="A261" s="19" t="s">
        <v>282</v>
      </c>
      <c r="B261" s="20">
        <v>18</v>
      </c>
      <c r="C261" s="1">
        <v>1</v>
      </c>
      <c r="D261" s="1"/>
      <c r="E261" s="1">
        <v>1</v>
      </c>
      <c r="F261" s="1"/>
      <c r="G261" s="1"/>
      <c r="H261" s="1">
        <v>2</v>
      </c>
      <c r="I261" s="2">
        <v>0.5</v>
      </c>
      <c r="J261" s="2"/>
      <c r="K261" s="2">
        <v>0.5</v>
      </c>
      <c r="L261" s="2"/>
      <c r="M261" s="2"/>
      <c r="N261" s="16">
        <f t="shared" ref="N261:N324" si="32">+H261/$H$2</f>
        <v>7.9236163384968903E-6</v>
      </c>
      <c r="O261" s="21">
        <f t="shared" ref="O261:O324" si="33">+I261/$I$2</f>
        <v>8.6613821975156124</v>
      </c>
      <c r="P261" s="21">
        <f t="shared" ref="P261:P324" si="34">+J261/$J$2</f>
        <v>0</v>
      </c>
      <c r="Q261" s="21">
        <f t="shared" ref="Q261:Q324" si="35">+K261/$K$2</f>
        <v>0.75845718372326421</v>
      </c>
      <c r="R261" s="21">
        <f t="shared" ref="R261:R324" si="36">+L261/$L$2</f>
        <v>0</v>
      </c>
      <c r="S261" s="21">
        <f t="shared" ref="S261:S324" si="37">+M261/$M$2</f>
        <v>0</v>
      </c>
    </row>
    <row r="262" spans="1:19" x14ac:dyDescent="0.2">
      <c r="A262" s="19" t="s">
        <v>282</v>
      </c>
      <c r="B262" s="20">
        <v>19</v>
      </c>
      <c r="C262" s="1"/>
      <c r="D262" s="1"/>
      <c r="E262" s="1">
        <v>4</v>
      </c>
      <c r="F262" s="1"/>
      <c r="G262" s="1">
        <v>2</v>
      </c>
      <c r="H262" s="1">
        <v>6</v>
      </c>
      <c r="I262" s="2"/>
      <c r="J262" s="2"/>
      <c r="K262" s="2">
        <v>0.66666666666666663</v>
      </c>
      <c r="L262" s="2"/>
      <c r="M262" s="2">
        <v>0.33333333333333331</v>
      </c>
      <c r="N262" s="16">
        <f t="shared" si="32"/>
        <v>2.3770849015490671E-5</v>
      </c>
      <c r="O262" s="21">
        <f t="shared" si="33"/>
        <v>0</v>
      </c>
      <c r="P262" s="21">
        <f t="shared" si="34"/>
        <v>0</v>
      </c>
      <c r="Q262" s="21">
        <f t="shared" si="35"/>
        <v>1.0112762449643522</v>
      </c>
      <c r="R262" s="21">
        <f t="shared" si="36"/>
        <v>0</v>
      </c>
      <c r="S262" s="21">
        <f t="shared" si="37"/>
        <v>1.7962567606034727</v>
      </c>
    </row>
    <row r="263" spans="1:19" x14ac:dyDescent="0.2">
      <c r="A263" s="19" t="s">
        <v>282</v>
      </c>
      <c r="B263" s="20">
        <v>20</v>
      </c>
      <c r="C263" s="1">
        <v>2</v>
      </c>
      <c r="D263" s="1"/>
      <c r="E263" s="1">
        <v>6</v>
      </c>
      <c r="F263" s="1">
        <v>1</v>
      </c>
      <c r="G263" s="1"/>
      <c r="H263" s="1">
        <v>9</v>
      </c>
      <c r="I263" s="2">
        <v>0.22222222222222221</v>
      </c>
      <c r="J263" s="2"/>
      <c r="K263" s="2">
        <v>0.66666666666666663</v>
      </c>
      <c r="L263" s="2">
        <v>0.1111111111111111</v>
      </c>
      <c r="M263" s="2"/>
      <c r="N263" s="16">
        <f t="shared" si="32"/>
        <v>3.5656273523236008E-5</v>
      </c>
      <c r="O263" s="21">
        <f t="shared" si="33"/>
        <v>3.8495031988958281</v>
      </c>
      <c r="P263" s="21">
        <f t="shared" si="34"/>
        <v>0</v>
      </c>
      <c r="Q263" s="21">
        <f t="shared" si="35"/>
        <v>1.0112762449643522</v>
      </c>
      <c r="R263" s="21">
        <f t="shared" si="36"/>
        <v>1.3097443401464324</v>
      </c>
      <c r="S263" s="21">
        <f t="shared" si="37"/>
        <v>0</v>
      </c>
    </row>
    <row r="264" spans="1:19" x14ac:dyDescent="0.2">
      <c r="A264" s="19" t="s">
        <v>282</v>
      </c>
      <c r="B264" s="20">
        <v>21</v>
      </c>
      <c r="C264" s="1">
        <v>2</v>
      </c>
      <c r="D264" s="1">
        <v>1</v>
      </c>
      <c r="E264" s="1">
        <v>1</v>
      </c>
      <c r="F264" s="1"/>
      <c r="G264" s="1"/>
      <c r="H264" s="1">
        <v>4</v>
      </c>
      <c r="I264" s="2">
        <v>0.5</v>
      </c>
      <c r="J264" s="2">
        <v>0.25</v>
      </c>
      <c r="K264" s="2">
        <v>0.25</v>
      </c>
      <c r="L264" s="2"/>
      <c r="M264" s="2"/>
      <c r="N264" s="16">
        <f t="shared" si="32"/>
        <v>1.5847232676993781E-5</v>
      </c>
      <c r="O264" s="21">
        <f t="shared" si="33"/>
        <v>8.6613821975156124</v>
      </c>
      <c r="P264" s="21">
        <f t="shared" si="34"/>
        <v>19.787550956412669</v>
      </c>
      <c r="Q264" s="21">
        <f t="shared" si="35"/>
        <v>0.3792285918616321</v>
      </c>
      <c r="R264" s="21">
        <f t="shared" si="36"/>
        <v>0</v>
      </c>
      <c r="S264" s="21">
        <f t="shared" si="37"/>
        <v>0</v>
      </c>
    </row>
    <row r="265" spans="1:19" x14ac:dyDescent="0.2">
      <c r="A265" s="19" t="s">
        <v>282</v>
      </c>
      <c r="B265" s="20">
        <v>22</v>
      </c>
      <c r="C265" s="1"/>
      <c r="D265" s="1"/>
      <c r="E265" s="1">
        <v>1</v>
      </c>
      <c r="F265" s="1"/>
      <c r="G265" s="1"/>
      <c r="H265" s="1">
        <v>1</v>
      </c>
      <c r="I265" s="2"/>
      <c r="J265" s="2"/>
      <c r="K265" s="2">
        <v>1</v>
      </c>
      <c r="L265" s="2"/>
      <c r="M265" s="2"/>
      <c r="N265" s="16">
        <f t="shared" si="32"/>
        <v>3.9618081692484451E-6</v>
      </c>
      <c r="O265" s="21">
        <f t="shared" si="33"/>
        <v>0</v>
      </c>
      <c r="P265" s="21">
        <f t="shared" si="34"/>
        <v>0</v>
      </c>
      <c r="Q265" s="21">
        <f t="shared" si="35"/>
        <v>1.5169143674465284</v>
      </c>
      <c r="R265" s="21">
        <f t="shared" si="36"/>
        <v>0</v>
      </c>
      <c r="S265" s="21">
        <f t="shared" si="37"/>
        <v>0</v>
      </c>
    </row>
    <row r="266" spans="1:19" x14ac:dyDescent="0.2">
      <c r="A266" s="19" t="s">
        <v>282</v>
      </c>
      <c r="B266" s="20">
        <v>23</v>
      </c>
      <c r="C266" s="1"/>
      <c r="D266" s="1"/>
      <c r="E266" s="1">
        <v>1</v>
      </c>
      <c r="F266" s="1">
        <v>1</v>
      </c>
      <c r="G266" s="1"/>
      <c r="H266" s="1">
        <v>2</v>
      </c>
      <c r="I266" s="2"/>
      <c r="J266" s="2"/>
      <c r="K266" s="2">
        <v>0.5</v>
      </c>
      <c r="L266" s="2">
        <v>0.5</v>
      </c>
      <c r="M266" s="2"/>
      <c r="N266" s="16">
        <f t="shared" si="32"/>
        <v>7.9236163384968903E-6</v>
      </c>
      <c r="O266" s="21">
        <f t="shared" si="33"/>
        <v>0</v>
      </c>
      <c r="P266" s="21">
        <f t="shared" si="34"/>
        <v>0</v>
      </c>
      <c r="Q266" s="21">
        <f t="shared" si="35"/>
        <v>0.75845718372326421</v>
      </c>
      <c r="R266" s="21">
        <f t="shared" si="36"/>
        <v>5.8938495306589456</v>
      </c>
      <c r="S266" s="21">
        <f t="shared" si="37"/>
        <v>0</v>
      </c>
    </row>
    <row r="267" spans="1:19" x14ac:dyDescent="0.2">
      <c r="A267" s="19" t="s">
        <v>282</v>
      </c>
      <c r="B267" s="20">
        <v>24</v>
      </c>
      <c r="C267" s="1">
        <v>1</v>
      </c>
      <c r="D267" s="1"/>
      <c r="E267" s="1"/>
      <c r="F267" s="1">
        <v>1</v>
      </c>
      <c r="G267" s="1"/>
      <c r="H267" s="1">
        <v>2</v>
      </c>
      <c r="I267" s="2">
        <v>0.5</v>
      </c>
      <c r="J267" s="2"/>
      <c r="K267" s="2"/>
      <c r="L267" s="2">
        <v>0.5</v>
      </c>
      <c r="M267" s="2"/>
      <c r="N267" s="16">
        <f t="shared" si="32"/>
        <v>7.9236163384968903E-6</v>
      </c>
      <c r="O267" s="21">
        <f t="shared" si="33"/>
        <v>8.6613821975156124</v>
      </c>
      <c r="P267" s="21">
        <f t="shared" si="34"/>
        <v>0</v>
      </c>
      <c r="Q267" s="21">
        <f t="shared" si="35"/>
        <v>0</v>
      </c>
      <c r="R267" s="21">
        <f t="shared" si="36"/>
        <v>5.8938495306589456</v>
      </c>
      <c r="S267" s="21">
        <f t="shared" si="37"/>
        <v>0</v>
      </c>
    </row>
    <row r="268" spans="1:19" x14ac:dyDescent="0.2">
      <c r="A268" s="19" t="s">
        <v>282</v>
      </c>
      <c r="B268" s="20">
        <v>25</v>
      </c>
      <c r="C268" s="1"/>
      <c r="D268" s="1"/>
      <c r="E268" s="1">
        <v>1</v>
      </c>
      <c r="F268" s="1"/>
      <c r="G268" s="1"/>
      <c r="H268" s="1">
        <v>1</v>
      </c>
      <c r="I268" s="2"/>
      <c r="J268" s="2"/>
      <c r="K268" s="2">
        <v>1</v>
      </c>
      <c r="L268" s="2"/>
      <c r="M268" s="2"/>
      <c r="N268" s="16">
        <f t="shared" si="32"/>
        <v>3.9618081692484451E-6</v>
      </c>
      <c r="O268" s="21">
        <f t="shared" si="33"/>
        <v>0</v>
      </c>
      <c r="P268" s="21">
        <f t="shared" si="34"/>
        <v>0</v>
      </c>
      <c r="Q268" s="21">
        <f t="shared" si="35"/>
        <v>1.5169143674465284</v>
      </c>
      <c r="R268" s="21">
        <f t="shared" si="36"/>
        <v>0</v>
      </c>
      <c r="S268" s="21">
        <f t="shared" si="37"/>
        <v>0</v>
      </c>
    </row>
    <row r="269" spans="1:19" x14ac:dyDescent="0.2">
      <c r="A269" s="19" t="s">
        <v>282</v>
      </c>
      <c r="B269" s="20">
        <v>26</v>
      </c>
      <c r="C269" s="1"/>
      <c r="D269" s="1"/>
      <c r="E269" s="1">
        <v>1</v>
      </c>
      <c r="F269" s="1"/>
      <c r="G269" s="1"/>
      <c r="H269" s="1">
        <v>1</v>
      </c>
      <c r="I269" s="2"/>
      <c r="J269" s="2"/>
      <c r="K269" s="2">
        <v>1</v>
      </c>
      <c r="L269" s="2"/>
      <c r="M269" s="2"/>
      <c r="N269" s="16">
        <f t="shared" si="32"/>
        <v>3.9618081692484451E-6</v>
      </c>
      <c r="O269" s="21">
        <f t="shared" si="33"/>
        <v>0</v>
      </c>
      <c r="P269" s="21">
        <f t="shared" si="34"/>
        <v>0</v>
      </c>
      <c r="Q269" s="21">
        <f t="shared" si="35"/>
        <v>1.5169143674465284</v>
      </c>
      <c r="R269" s="21">
        <f t="shared" si="36"/>
        <v>0</v>
      </c>
      <c r="S269" s="21">
        <f t="shared" si="37"/>
        <v>0</v>
      </c>
    </row>
    <row r="270" spans="1:19" x14ac:dyDescent="0.2">
      <c r="A270" s="19" t="s">
        <v>282</v>
      </c>
      <c r="B270" s="20">
        <v>27</v>
      </c>
      <c r="C270" s="1"/>
      <c r="D270" s="1"/>
      <c r="E270" s="1">
        <v>2</v>
      </c>
      <c r="F270" s="1"/>
      <c r="G270" s="1"/>
      <c r="H270" s="1">
        <v>2</v>
      </c>
      <c r="I270" s="2"/>
      <c r="J270" s="2"/>
      <c r="K270" s="2">
        <v>1</v>
      </c>
      <c r="L270" s="2"/>
      <c r="M270" s="2"/>
      <c r="N270" s="16">
        <f t="shared" si="32"/>
        <v>7.9236163384968903E-6</v>
      </c>
      <c r="O270" s="21">
        <f t="shared" si="33"/>
        <v>0</v>
      </c>
      <c r="P270" s="21">
        <f t="shared" si="34"/>
        <v>0</v>
      </c>
      <c r="Q270" s="21">
        <f t="shared" si="35"/>
        <v>1.5169143674465284</v>
      </c>
      <c r="R270" s="21">
        <f t="shared" si="36"/>
        <v>0</v>
      </c>
      <c r="S270" s="21">
        <f t="shared" si="37"/>
        <v>0</v>
      </c>
    </row>
    <row r="271" spans="1:19" x14ac:dyDescent="0.2">
      <c r="A271" s="19" t="s">
        <v>282</v>
      </c>
      <c r="B271" s="20">
        <v>29</v>
      </c>
      <c r="C271" s="1"/>
      <c r="D271" s="1"/>
      <c r="E271" s="1"/>
      <c r="F271" s="1">
        <v>1</v>
      </c>
      <c r="G271" s="1"/>
      <c r="H271" s="1">
        <v>1</v>
      </c>
      <c r="I271" s="2"/>
      <c r="J271" s="2"/>
      <c r="K271" s="2"/>
      <c r="L271" s="2">
        <v>1</v>
      </c>
      <c r="M271" s="2"/>
      <c r="N271" s="16">
        <f t="shared" si="32"/>
        <v>3.9618081692484451E-6</v>
      </c>
      <c r="O271" s="21">
        <f t="shared" si="33"/>
        <v>0</v>
      </c>
      <c r="P271" s="21">
        <f t="shared" si="34"/>
        <v>0</v>
      </c>
      <c r="Q271" s="21">
        <f t="shared" si="35"/>
        <v>0</v>
      </c>
      <c r="R271" s="21">
        <f t="shared" si="36"/>
        <v>11.787699061317891</v>
      </c>
      <c r="S271" s="21">
        <f t="shared" si="37"/>
        <v>0</v>
      </c>
    </row>
    <row r="272" spans="1:19" x14ac:dyDescent="0.2">
      <c r="A272" s="19" t="s">
        <v>282</v>
      </c>
      <c r="B272" s="20">
        <v>30</v>
      </c>
      <c r="C272" s="1">
        <v>1</v>
      </c>
      <c r="D272" s="1"/>
      <c r="E272" s="1"/>
      <c r="F272" s="1"/>
      <c r="G272" s="1"/>
      <c r="H272" s="1">
        <v>1</v>
      </c>
      <c r="I272" s="2">
        <v>1</v>
      </c>
      <c r="J272" s="2"/>
      <c r="K272" s="2"/>
      <c r="L272" s="2"/>
      <c r="M272" s="2"/>
      <c r="N272" s="16">
        <f t="shared" si="32"/>
        <v>3.9618081692484451E-6</v>
      </c>
      <c r="O272" s="21">
        <f t="shared" si="33"/>
        <v>17.322764395031225</v>
      </c>
      <c r="P272" s="21">
        <f t="shared" si="34"/>
        <v>0</v>
      </c>
      <c r="Q272" s="21">
        <f t="shared" si="35"/>
        <v>0</v>
      </c>
      <c r="R272" s="21">
        <f t="shared" si="36"/>
        <v>0</v>
      </c>
      <c r="S272" s="21">
        <f t="shared" si="37"/>
        <v>0</v>
      </c>
    </row>
    <row r="273" spans="1:19" x14ac:dyDescent="0.2">
      <c r="A273" s="19" t="s">
        <v>282</v>
      </c>
      <c r="B273" s="20">
        <v>36</v>
      </c>
      <c r="C273" s="1"/>
      <c r="D273" s="1"/>
      <c r="E273" s="1"/>
      <c r="F273" s="1">
        <v>1</v>
      </c>
      <c r="G273" s="1"/>
      <c r="H273" s="1">
        <v>1</v>
      </c>
      <c r="I273" s="2"/>
      <c r="J273" s="2"/>
      <c r="K273" s="2"/>
      <c r="L273" s="2">
        <v>1</v>
      </c>
      <c r="M273" s="2"/>
      <c r="N273" s="16">
        <f t="shared" si="32"/>
        <v>3.9618081692484451E-6</v>
      </c>
      <c r="O273" s="21">
        <f t="shared" si="33"/>
        <v>0</v>
      </c>
      <c r="P273" s="21">
        <f t="shared" si="34"/>
        <v>0</v>
      </c>
      <c r="Q273" s="21">
        <f t="shared" si="35"/>
        <v>0</v>
      </c>
      <c r="R273" s="21">
        <f t="shared" si="36"/>
        <v>11.787699061317891</v>
      </c>
      <c r="S273" s="21">
        <f t="shared" si="37"/>
        <v>0</v>
      </c>
    </row>
    <row r="274" spans="1:19" x14ac:dyDescent="0.2">
      <c r="A274" s="19" t="s">
        <v>282</v>
      </c>
      <c r="B274" s="20">
        <v>55</v>
      </c>
      <c r="C274" s="1"/>
      <c r="D274" s="1"/>
      <c r="E274" s="1">
        <v>1</v>
      </c>
      <c r="F274" s="1"/>
      <c r="G274" s="1"/>
      <c r="H274" s="1">
        <v>1</v>
      </c>
      <c r="I274" s="2"/>
      <c r="J274" s="2"/>
      <c r="K274" s="2">
        <v>1</v>
      </c>
      <c r="L274" s="2"/>
      <c r="M274" s="2"/>
      <c r="N274" s="16">
        <f t="shared" si="32"/>
        <v>3.9618081692484451E-6</v>
      </c>
      <c r="O274" s="21">
        <f t="shared" si="33"/>
        <v>0</v>
      </c>
      <c r="P274" s="21">
        <f t="shared" si="34"/>
        <v>0</v>
      </c>
      <c r="Q274" s="21">
        <f t="shared" si="35"/>
        <v>1.5169143674465284</v>
      </c>
      <c r="R274" s="21">
        <f t="shared" si="36"/>
        <v>0</v>
      </c>
      <c r="S274" s="21">
        <f t="shared" si="37"/>
        <v>0</v>
      </c>
    </row>
    <row r="275" spans="1:19" x14ac:dyDescent="0.2">
      <c r="A275" s="19" t="s">
        <v>282</v>
      </c>
      <c r="B275" s="20">
        <v>57</v>
      </c>
      <c r="C275" s="1"/>
      <c r="D275" s="1"/>
      <c r="E275" s="1"/>
      <c r="F275" s="1">
        <v>1</v>
      </c>
      <c r="G275" s="1"/>
      <c r="H275" s="1">
        <v>1</v>
      </c>
      <c r="I275" s="2"/>
      <c r="J275" s="2"/>
      <c r="K275" s="2"/>
      <c r="L275" s="2">
        <v>1</v>
      </c>
      <c r="M275" s="2"/>
      <c r="N275" s="16">
        <f t="shared" si="32"/>
        <v>3.9618081692484451E-6</v>
      </c>
      <c r="O275" s="21">
        <f t="shared" si="33"/>
        <v>0</v>
      </c>
      <c r="P275" s="21">
        <f t="shared" si="34"/>
        <v>0</v>
      </c>
      <c r="Q275" s="21">
        <f t="shared" si="35"/>
        <v>0</v>
      </c>
      <c r="R275" s="21">
        <f t="shared" si="36"/>
        <v>11.787699061317891</v>
      </c>
      <c r="S275" s="21">
        <f t="shared" si="37"/>
        <v>0</v>
      </c>
    </row>
    <row r="276" spans="1:19" x14ac:dyDescent="0.2">
      <c r="A276" s="19" t="s">
        <v>282</v>
      </c>
      <c r="B276" s="20">
        <v>63</v>
      </c>
      <c r="C276" s="1"/>
      <c r="D276" s="1"/>
      <c r="E276" s="1"/>
      <c r="F276" s="1">
        <v>1</v>
      </c>
      <c r="G276" s="1"/>
      <c r="H276" s="1">
        <v>1</v>
      </c>
      <c r="I276" s="2"/>
      <c r="J276" s="2"/>
      <c r="K276" s="2"/>
      <c r="L276" s="2">
        <v>1</v>
      </c>
      <c r="M276" s="2"/>
      <c r="N276" s="16">
        <f t="shared" si="32"/>
        <v>3.9618081692484451E-6</v>
      </c>
      <c r="O276" s="21">
        <f t="shared" si="33"/>
        <v>0</v>
      </c>
      <c r="P276" s="21">
        <f t="shared" si="34"/>
        <v>0</v>
      </c>
      <c r="Q276" s="21">
        <f t="shared" si="35"/>
        <v>0</v>
      </c>
      <c r="R276" s="21">
        <f t="shared" si="36"/>
        <v>11.787699061317891</v>
      </c>
      <c r="S276" s="21">
        <f t="shared" si="37"/>
        <v>0</v>
      </c>
    </row>
    <row r="277" spans="1:19" ht="16" thickBot="1" x14ac:dyDescent="0.25">
      <c r="A277" s="4" t="s">
        <v>282</v>
      </c>
      <c r="B277" s="22">
        <v>148</v>
      </c>
      <c r="C277" s="5"/>
      <c r="D277" s="5"/>
      <c r="E277" s="5">
        <v>1</v>
      </c>
      <c r="F277" s="5"/>
      <c r="G277" s="5"/>
      <c r="H277" s="5">
        <v>1</v>
      </c>
      <c r="I277" s="13"/>
      <c r="J277" s="13"/>
      <c r="K277" s="13">
        <v>1</v>
      </c>
      <c r="L277" s="13"/>
      <c r="M277" s="13"/>
      <c r="N277" s="17">
        <f t="shared" si="32"/>
        <v>3.9618081692484451E-6</v>
      </c>
      <c r="O277" s="6">
        <f t="shared" si="33"/>
        <v>0</v>
      </c>
      <c r="P277" s="6">
        <f t="shared" si="34"/>
        <v>0</v>
      </c>
      <c r="Q277" s="6">
        <f t="shared" si="35"/>
        <v>1.5169143674465284</v>
      </c>
      <c r="R277" s="6">
        <f t="shared" si="36"/>
        <v>0</v>
      </c>
      <c r="S277" s="6">
        <f t="shared" si="37"/>
        <v>0</v>
      </c>
    </row>
    <row r="278" spans="1:19" x14ac:dyDescent="0.2">
      <c r="A278" s="19" t="s">
        <v>283</v>
      </c>
      <c r="B278" s="20">
        <v>0</v>
      </c>
      <c r="C278" s="1">
        <v>13572</v>
      </c>
      <c r="D278" s="1">
        <v>3032</v>
      </c>
      <c r="E278" s="1">
        <v>155440</v>
      </c>
      <c r="F278" s="1">
        <v>20312</v>
      </c>
      <c r="G278" s="1">
        <v>44569</v>
      </c>
      <c r="H278" s="1">
        <v>236925</v>
      </c>
      <c r="I278" s="2">
        <v>5.7283950617283953E-2</v>
      </c>
      <c r="J278" s="2">
        <v>1.2797298723224649E-2</v>
      </c>
      <c r="K278" s="2">
        <v>0.65607259681333752</v>
      </c>
      <c r="L278" s="2">
        <v>8.5731771657697589E-2</v>
      </c>
      <c r="M278" s="2">
        <v>0.18811438218845628</v>
      </c>
      <c r="N278" s="16">
        <f t="shared" si="32"/>
        <v>0.93865140049918783</v>
      </c>
      <c r="O278" s="21">
        <f t="shared" si="33"/>
        <v>0.99231638015981349</v>
      </c>
      <c r="P278" s="21">
        <f t="shared" si="34"/>
        <v>1.01290880236097</v>
      </c>
      <c r="Q278" s="21">
        <f t="shared" si="35"/>
        <v>0.99520594819410524</v>
      </c>
      <c r="R278" s="21">
        <f t="shared" si="36"/>
        <v>1.0105803242945617</v>
      </c>
      <c r="S278" s="21">
        <f t="shared" si="37"/>
        <v>1.0137051923182803</v>
      </c>
    </row>
    <row r="279" spans="1:19" x14ac:dyDescent="0.2">
      <c r="A279" s="19" t="s">
        <v>283</v>
      </c>
      <c r="B279" s="20">
        <v>1</v>
      </c>
      <c r="C279" s="1">
        <v>175</v>
      </c>
      <c r="D279" s="1">
        <v>33</v>
      </c>
      <c r="E279" s="1">
        <v>2091</v>
      </c>
      <c r="F279" s="1">
        <v>207</v>
      </c>
      <c r="G279" s="1">
        <v>463</v>
      </c>
      <c r="H279" s="1">
        <v>2969</v>
      </c>
      <c r="I279" s="2">
        <v>5.8942404850117883E-2</v>
      </c>
      <c r="J279" s="2">
        <v>1.111485348602223E-2</v>
      </c>
      <c r="K279" s="2">
        <v>0.70427753452340858</v>
      </c>
      <c r="L279" s="2">
        <v>6.9720444594139439E-2</v>
      </c>
      <c r="M279" s="2">
        <v>0.1559447625463119</v>
      </c>
      <c r="N279" s="16">
        <f t="shared" si="32"/>
        <v>1.1762608454498634E-2</v>
      </c>
      <c r="O279" s="21">
        <f t="shared" si="33"/>
        <v>1.0210453920951379</v>
      </c>
      <c r="P279" s="21">
        <f t="shared" si="34"/>
        <v>0.8797429189109035</v>
      </c>
      <c r="Q279" s="21">
        <f t="shared" si="35"/>
        <v>1.068328710788377</v>
      </c>
      <c r="R279" s="21">
        <f t="shared" si="36"/>
        <v>0.82184361929700356</v>
      </c>
      <c r="S279" s="21">
        <f t="shared" si="37"/>
        <v>0.840350502013548</v>
      </c>
    </row>
    <row r="280" spans="1:19" x14ac:dyDescent="0.2">
      <c r="A280" s="19" t="s">
        <v>283</v>
      </c>
      <c r="B280" s="20">
        <v>2</v>
      </c>
      <c r="C280" s="1">
        <v>161</v>
      </c>
      <c r="D280" s="1">
        <v>27</v>
      </c>
      <c r="E280" s="1">
        <v>1848</v>
      </c>
      <c r="F280" s="1">
        <v>207</v>
      </c>
      <c r="G280" s="1">
        <v>401</v>
      </c>
      <c r="H280" s="1">
        <v>2644</v>
      </c>
      <c r="I280" s="2">
        <v>6.0892586989409983E-2</v>
      </c>
      <c r="J280" s="2">
        <v>1.021180030257186E-2</v>
      </c>
      <c r="K280" s="2">
        <v>0.69894099848714064</v>
      </c>
      <c r="L280" s="2">
        <v>7.8290468986384268E-2</v>
      </c>
      <c r="M280" s="2">
        <v>0.1516641452344932</v>
      </c>
      <c r="N280" s="16">
        <f t="shared" si="32"/>
        <v>1.0475020799492888E-2</v>
      </c>
      <c r="O280" s="21">
        <f t="shared" si="33"/>
        <v>1.0548279378214929</v>
      </c>
      <c r="P280" s="21">
        <f t="shared" si="34"/>
        <v>0.80826607537540396</v>
      </c>
      <c r="Q280" s="21">
        <f t="shared" si="35"/>
        <v>1.060233642602566</v>
      </c>
      <c r="R280" s="21">
        <f t="shared" si="36"/>
        <v>0.92286448778093932</v>
      </c>
      <c r="S280" s="21">
        <f t="shared" si="37"/>
        <v>0.8172832386558162</v>
      </c>
    </row>
    <row r="281" spans="1:19" x14ac:dyDescent="0.2">
      <c r="A281" s="19" t="s">
        <v>283</v>
      </c>
      <c r="B281" s="20">
        <v>3</v>
      </c>
      <c r="C281" s="1">
        <v>137</v>
      </c>
      <c r="D281" s="1">
        <v>26</v>
      </c>
      <c r="E281" s="1">
        <v>1625</v>
      </c>
      <c r="F281" s="1">
        <v>160</v>
      </c>
      <c r="G281" s="1">
        <v>367</v>
      </c>
      <c r="H281" s="1">
        <v>2315</v>
      </c>
      <c r="I281" s="2">
        <v>5.9179265658747301E-2</v>
      </c>
      <c r="J281" s="2">
        <v>1.123110151187905E-2</v>
      </c>
      <c r="K281" s="2">
        <v>0.70194384449244063</v>
      </c>
      <c r="L281" s="2">
        <v>6.9114470842332618E-2</v>
      </c>
      <c r="M281" s="2">
        <v>0.15853131749460042</v>
      </c>
      <c r="N281" s="16">
        <f t="shared" si="32"/>
        <v>9.1715859118101494E-3</v>
      </c>
      <c r="O281" s="21">
        <f t="shared" si="33"/>
        <v>1.0251484760774419</v>
      </c>
      <c r="P281" s="21">
        <f t="shared" si="34"/>
        <v>0.88894397385180024</v>
      </c>
      <c r="Q281" s="21">
        <f t="shared" si="35"/>
        <v>1.0647887028512351</v>
      </c>
      <c r="R281" s="21">
        <f t="shared" si="36"/>
        <v>0.81470058307164694</v>
      </c>
      <c r="S281" s="21">
        <f t="shared" si="37"/>
        <v>0.85428885245115482</v>
      </c>
    </row>
    <row r="282" spans="1:19" x14ac:dyDescent="0.2">
      <c r="A282" s="19" t="s">
        <v>283</v>
      </c>
      <c r="B282" s="20">
        <v>4</v>
      </c>
      <c r="C282" s="1">
        <v>118</v>
      </c>
      <c r="D282" s="1">
        <v>10</v>
      </c>
      <c r="E282" s="1">
        <v>1166</v>
      </c>
      <c r="F282" s="1">
        <v>111</v>
      </c>
      <c r="G282" s="1">
        <v>264</v>
      </c>
      <c r="H282" s="1">
        <v>1669</v>
      </c>
      <c r="I282" s="2">
        <v>7.070101857399641E-2</v>
      </c>
      <c r="J282" s="2">
        <v>5.9916117435590173E-3</v>
      </c>
      <c r="K282" s="2">
        <v>0.69862192929898148</v>
      </c>
      <c r="L282" s="2">
        <v>6.6506890353505099E-2</v>
      </c>
      <c r="M282" s="2">
        <v>0.15817855002995806</v>
      </c>
      <c r="N282" s="16">
        <f t="shared" si="32"/>
        <v>6.6122578344756551E-3</v>
      </c>
      <c r="O282" s="21">
        <f t="shared" si="33"/>
        <v>1.2247370872460663</v>
      </c>
      <c r="P282" s="21">
        <f t="shared" si="34"/>
        <v>0.47423729074685844</v>
      </c>
      <c r="Q282" s="21">
        <f t="shared" si="35"/>
        <v>1.059749641966838</v>
      </c>
      <c r="R282" s="21">
        <f t="shared" si="36"/>
        <v>0.78396320899118399</v>
      </c>
      <c r="S282" s="21">
        <f t="shared" si="37"/>
        <v>0.85238786962130053</v>
      </c>
    </row>
    <row r="283" spans="1:19" x14ac:dyDescent="0.2">
      <c r="A283" s="19" t="s">
        <v>283</v>
      </c>
      <c r="B283" s="20">
        <v>5</v>
      </c>
      <c r="C283" s="1">
        <v>83</v>
      </c>
      <c r="D283" s="1">
        <v>8</v>
      </c>
      <c r="E283" s="1">
        <v>883</v>
      </c>
      <c r="F283" s="1">
        <v>78</v>
      </c>
      <c r="G283" s="1">
        <v>188</v>
      </c>
      <c r="H283" s="1">
        <v>1240</v>
      </c>
      <c r="I283" s="2">
        <v>6.6935483870967746E-2</v>
      </c>
      <c r="J283" s="2">
        <v>6.4516129032258064E-3</v>
      </c>
      <c r="K283" s="2">
        <v>0.71209677419354833</v>
      </c>
      <c r="L283" s="2">
        <v>6.2903225806451607E-2</v>
      </c>
      <c r="M283" s="2">
        <v>0.15161290322580645</v>
      </c>
      <c r="N283" s="16">
        <f t="shared" si="32"/>
        <v>4.9126421298680721E-3</v>
      </c>
      <c r="O283" s="21">
        <f t="shared" si="33"/>
        <v>1.1595076167641871</v>
      </c>
      <c r="P283" s="21">
        <f t="shared" si="34"/>
        <v>0.51064647629452053</v>
      </c>
      <c r="Q283" s="21">
        <f t="shared" si="35"/>
        <v>1.0801898277865198</v>
      </c>
      <c r="R283" s="21">
        <f t="shared" si="36"/>
        <v>0.74148429579257702</v>
      </c>
      <c r="S283" s="21">
        <f t="shared" si="37"/>
        <v>0.81700710724222469</v>
      </c>
    </row>
    <row r="284" spans="1:19" x14ac:dyDescent="0.2">
      <c r="A284" s="19" t="s">
        <v>283</v>
      </c>
      <c r="B284" s="20">
        <v>6</v>
      </c>
      <c r="C284" s="1">
        <v>63</v>
      </c>
      <c r="D284" s="1">
        <v>15</v>
      </c>
      <c r="E284" s="1">
        <v>689</v>
      </c>
      <c r="F284" s="1">
        <v>72</v>
      </c>
      <c r="G284" s="1">
        <v>119</v>
      </c>
      <c r="H284" s="1">
        <v>958</v>
      </c>
      <c r="I284" s="2">
        <v>6.5762004175365346E-2</v>
      </c>
      <c r="J284" s="2">
        <v>1.5657620041753653E-2</v>
      </c>
      <c r="K284" s="2">
        <v>0.71920668058455117</v>
      </c>
      <c r="L284" s="2">
        <v>7.5156576200417533E-2</v>
      </c>
      <c r="M284" s="2">
        <v>0.12421711899791232</v>
      </c>
      <c r="N284" s="16">
        <f t="shared" si="32"/>
        <v>3.7954122261400101E-3</v>
      </c>
      <c r="O284" s="21">
        <f t="shared" si="33"/>
        <v>1.1391797044749137</v>
      </c>
      <c r="P284" s="21">
        <f t="shared" si="34"/>
        <v>1.2393038177293947</v>
      </c>
      <c r="Q284" s="21">
        <f t="shared" si="35"/>
        <v>1.0909749469422318</v>
      </c>
      <c r="R284" s="21">
        <f t="shared" si="36"/>
        <v>0.88592310272952834</v>
      </c>
      <c r="S284" s="21">
        <f t="shared" si="37"/>
        <v>0.66937751934805823</v>
      </c>
    </row>
    <row r="285" spans="1:19" x14ac:dyDescent="0.2">
      <c r="A285" s="19" t="s">
        <v>283</v>
      </c>
      <c r="B285" s="20">
        <v>7</v>
      </c>
      <c r="C285" s="1">
        <v>48</v>
      </c>
      <c r="D285" s="1">
        <v>13</v>
      </c>
      <c r="E285" s="1">
        <v>557</v>
      </c>
      <c r="F285" s="1">
        <v>61</v>
      </c>
      <c r="G285" s="1">
        <v>89</v>
      </c>
      <c r="H285" s="1">
        <v>768</v>
      </c>
      <c r="I285" s="2">
        <v>6.25E-2</v>
      </c>
      <c r="J285" s="2">
        <v>1.6927083333333332E-2</v>
      </c>
      <c r="K285" s="2">
        <v>0.72526041666666663</v>
      </c>
      <c r="L285" s="2">
        <v>7.9427083333333329E-2</v>
      </c>
      <c r="M285" s="2">
        <v>0.11588541666666667</v>
      </c>
      <c r="N285" s="16">
        <f t="shared" si="32"/>
        <v>3.0426686739828059E-3</v>
      </c>
      <c r="O285" s="21">
        <f t="shared" si="33"/>
        <v>1.0826727746894516</v>
      </c>
      <c r="P285" s="21">
        <f t="shared" si="34"/>
        <v>1.3397820960071076</v>
      </c>
      <c r="Q285" s="21">
        <f t="shared" si="35"/>
        <v>1.1001579461819224</v>
      </c>
      <c r="R285" s="21">
        <f t="shared" si="36"/>
        <v>0.93626255565155125</v>
      </c>
      <c r="S285" s="21">
        <f t="shared" si="37"/>
        <v>0.62447988942855115</v>
      </c>
    </row>
    <row r="286" spans="1:19" x14ac:dyDescent="0.2">
      <c r="A286" s="19" t="s">
        <v>283</v>
      </c>
      <c r="B286" s="20">
        <v>8</v>
      </c>
      <c r="C286" s="1">
        <v>28</v>
      </c>
      <c r="D286" s="1">
        <v>2</v>
      </c>
      <c r="E286" s="1">
        <v>393</v>
      </c>
      <c r="F286" s="1">
        <v>43</v>
      </c>
      <c r="G286" s="1">
        <v>66</v>
      </c>
      <c r="H286" s="1">
        <v>532</v>
      </c>
      <c r="I286" s="2">
        <v>5.2631578947368418E-2</v>
      </c>
      <c r="J286" s="2">
        <v>3.7593984962406013E-3</v>
      </c>
      <c r="K286" s="2">
        <v>0.73872180451127822</v>
      </c>
      <c r="L286" s="2">
        <v>8.0827067669172928E-2</v>
      </c>
      <c r="M286" s="2">
        <v>0.12406015037593984</v>
      </c>
      <c r="N286" s="16">
        <f t="shared" si="32"/>
        <v>2.1076819460401726E-3</v>
      </c>
      <c r="O286" s="21">
        <f t="shared" si="33"/>
        <v>0.91172444184374868</v>
      </c>
      <c r="P286" s="21">
        <f t="shared" si="34"/>
        <v>0.29755715723928822</v>
      </c>
      <c r="Q286" s="21">
        <f t="shared" si="35"/>
        <v>1.1205777188091837</v>
      </c>
      <c r="R286" s="21">
        <f t="shared" si="36"/>
        <v>0.95276514969298742</v>
      </c>
      <c r="S286" s="21">
        <f t="shared" si="37"/>
        <v>0.66853165150279625</v>
      </c>
    </row>
    <row r="287" spans="1:19" x14ac:dyDescent="0.2">
      <c r="A287" s="19" t="s">
        <v>283</v>
      </c>
      <c r="B287" s="20">
        <v>9</v>
      </c>
      <c r="C287" s="1">
        <v>36</v>
      </c>
      <c r="D287" s="1">
        <v>3</v>
      </c>
      <c r="E287" s="1">
        <v>322</v>
      </c>
      <c r="F287" s="1">
        <v>31</v>
      </c>
      <c r="G287" s="1">
        <v>64</v>
      </c>
      <c r="H287" s="1">
        <v>456</v>
      </c>
      <c r="I287" s="2">
        <v>7.8947368421052627E-2</v>
      </c>
      <c r="J287" s="2">
        <v>6.5789473684210523E-3</v>
      </c>
      <c r="K287" s="2">
        <v>0.70614035087719296</v>
      </c>
      <c r="L287" s="2">
        <v>6.798245614035088E-2</v>
      </c>
      <c r="M287" s="2">
        <v>0.14035087719298245</v>
      </c>
      <c r="N287" s="16">
        <f t="shared" si="32"/>
        <v>1.8065845251772909E-3</v>
      </c>
      <c r="O287" s="21">
        <f t="shared" si="33"/>
        <v>1.367586662765623</v>
      </c>
      <c r="P287" s="21">
        <f t="shared" si="34"/>
        <v>0.52072502516875441</v>
      </c>
      <c r="Q287" s="21">
        <f t="shared" si="35"/>
        <v>1.0711544436793468</v>
      </c>
      <c r="R287" s="21">
        <f t="shared" si="36"/>
        <v>0.80135673443169875</v>
      </c>
      <c r="S287" s="21">
        <f t="shared" si="37"/>
        <v>0.75631863604356742</v>
      </c>
    </row>
    <row r="288" spans="1:19" x14ac:dyDescent="0.2">
      <c r="A288" s="19" t="s">
        <v>283</v>
      </c>
      <c r="B288" s="20">
        <v>10</v>
      </c>
      <c r="C288" s="1">
        <v>18</v>
      </c>
      <c r="D288" s="1">
        <v>2</v>
      </c>
      <c r="E288" s="1">
        <v>265</v>
      </c>
      <c r="F288" s="1">
        <v>24</v>
      </c>
      <c r="G288" s="1">
        <v>56</v>
      </c>
      <c r="H288" s="1">
        <v>365</v>
      </c>
      <c r="I288" s="2">
        <v>4.9315068493150684E-2</v>
      </c>
      <c r="J288" s="2">
        <v>5.4794520547945206E-3</v>
      </c>
      <c r="K288" s="2">
        <v>0.72602739726027399</v>
      </c>
      <c r="L288" s="2">
        <v>6.575342465753424E-2</v>
      </c>
      <c r="M288" s="2">
        <v>0.15342465753424658</v>
      </c>
      <c r="N288" s="16">
        <f t="shared" si="32"/>
        <v>1.4460599817756824E-3</v>
      </c>
      <c r="O288" s="21">
        <f t="shared" si="33"/>
        <v>0.85427331263167694</v>
      </c>
      <c r="P288" s="21">
        <f t="shared" si="34"/>
        <v>0.43369974698986674</v>
      </c>
      <c r="Q288" s="21">
        <f t="shared" si="35"/>
        <v>1.101321390063918</v>
      </c>
      <c r="R288" s="21">
        <f t="shared" si="36"/>
        <v>0.77508158211405309</v>
      </c>
      <c r="S288" s="21">
        <f t="shared" si="37"/>
        <v>0.82677023501748892</v>
      </c>
    </row>
    <row r="289" spans="1:19" x14ac:dyDescent="0.2">
      <c r="A289" s="19" t="s">
        <v>283</v>
      </c>
      <c r="B289" s="20">
        <v>11</v>
      </c>
      <c r="C289" s="1">
        <v>27</v>
      </c>
      <c r="D289" s="1"/>
      <c r="E289" s="1">
        <v>235</v>
      </c>
      <c r="F289" s="1">
        <v>21</v>
      </c>
      <c r="G289" s="1">
        <v>39</v>
      </c>
      <c r="H289" s="1">
        <v>322</v>
      </c>
      <c r="I289" s="2">
        <v>8.3850931677018639E-2</v>
      </c>
      <c r="J289" s="2"/>
      <c r="K289" s="2">
        <v>0.72981366459627328</v>
      </c>
      <c r="L289" s="2">
        <v>6.5217391304347824E-2</v>
      </c>
      <c r="M289" s="2">
        <v>0.12111801242236025</v>
      </c>
      <c r="N289" s="16">
        <f t="shared" si="32"/>
        <v>1.2757022304979992E-3</v>
      </c>
      <c r="O289" s="21">
        <f t="shared" si="33"/>
        <v>1.4525299337448545</v>
      </c>
      <c r="P289" s="21">
        <f t="shared" si="34"/>
        <v>0</v>
      </c>
      <c r="Q289" s="21">
        <f t="shared" si="35"/>
        <v>1.1070648333848887</v>
      </c>
      <c r="R289" s="21">
        <f t="shared" si="36"/>
        <v>0.7687629822598625</v>
      </c>
      <c r="S289" s="21">
        <f t="shared" si="37"/>
        <v>0.65267714593356008</v>
      </c>
    </row>
    <row r="290" spans="1:19" x14ac:dyDescent="0.2">
      <c r="A290" s="19" t="s">
        <v>283</v>
      </c>
      <c r="B290" s="20">
        <v>12</v>
      </c>
      <c r="C290" s="1">
        <v>17</v>
      </c>
      <c r="D290" s="1">
        <v>3</v>
      </c>
      <c r="E290" s="1">
        <v>175</v>
      </c>
      <c r="F290" s="1">
        <v>13</v>
      </c>
      <c r="G290" s="1">
        <v>24</v>
      </c>
      <c r="H290" s="1">
        <v>232</v>
      </c>
      <c r="I290" s="2">
        <v>7.3275862068965511E-2</v>
      </c>
      <c r="J290" s="2">
        <v>1.2931034482758621E-2</v>
      </c>
      <c r="K290" s="2">
        <v>0.75431034482758619</v>
      </c>
      <c r="L290" s="2">
        <v>5.6034482758620691E-2</v>
      </c>
      <c r="M290" s="2">
        <v>0.10344827586206896</v>
      </c>
      <c r="N290" s="16">
        <f t="shared" si="32"/>
        <v>9.1913949526563929E-4</v>
      </c>
      <c r="O290" s="21">
        <f t="shared" si="33"/>
        <v>1.269340494463495</v>
      </c>
      <c r="P290" s="21">
        <f t="shared" si="34"/>
        <v>1.0234940149868621</v>
      </c>
      <c r="Q290" s="21">
        <f t="shared" si="35"/>
        <v>1.1442241995825106</v>
      </c>
      <c r="R290" s="21">
        <f t="shared" si="36"/>
        <v>0.66051761981522672</v>
      </c>
      <c r="S290" s="21">
        <f t="shared" si="37"/>
        <v>0.55745899467004323</v>
      </c>
    </row>
    <row r="291" spans="1:19" x14ac:dyDescent="0.2">
      <c r="A291" s="19" t="s">
        <v>283</v>
      </c>
      <c r="B291" s="20">
        <v>13</v>
      </c>
      <c r="C291" s="1">
        <v>13</v>
      </c>
      <c r="D291" s="1">
        <v>2</v>
      </c>
      <c r="E291" s="1">
        <v>113</v>
      </c>
      <c r="F291" s="1">
        <v>14</v>
      </c>
      <c r="G291" s="1">
        <v>30</v>
      </c>
      <c r="H291" s="1">
        <v>172</v>
      </c>
      <c r="I291" s="2">
        <v>7.5581395348837205E-2</v>
      </c>
      <c r="J291" s="2">
        <v>1.1627906976744186E-2</v>
      </c>
      <c r="K291" s="2">
        <v>0.65697674418604646</v>
      </c>
      <c r="L291" s="2">
        <v>8.1395348837209308E-2</v>
      </c>
      <c r="M291" s="2">
        <v>0.1744186046511628</v>
      </c>
      <c r="N291" s="16">
        <f t="shared" si="32"/>
        <v>6.814310051107325E-4</v>
      </c>
      <c r="O291" s="21">
        <f t="shared" si="33"/>
        <v>1.309278704275616</v>
      </c>
      <c r="P291" s="21">
        <f t="shared" si="34"/>
        <v>0.92035120727500785</v>
      </c>
      <c r="Q291" s="21">
        <f t="shared" si="35"/>
        <v>0.99657746233405642</v>
      </c>
      <c r="R291" s="21">
        <f t="shared" si="36"/>
        <v>0.95946387708401448</v>
      </c>
      <c r="S291" s="21">
        <f t="shared" si="37"/>
        <v>0.93990179333902646</v>
      </c>
    </row>
    <row r="292" spans="1:19" x14ac:dyDescent="0.2">
      <c r="A292" s="19" t="s">
        <v>283</v>
      </c>
      <c r="B292" s="20">
        <v>14</v>
      </c>
      <c r="C292" s="1">
        <v>16</v>
      </c>
      <c r="D292" s="1">
        <v>2</v>
      </c>
      <c r="E292" s="1">
        <v>104</v>
      </c>
      <c r="F292" s="1">
        <v>9</v>
      </c>
      <c r="G292" s="1">
        <v>20</v>
      </c>
      <c r="H292" s="1">
        <v>151</v>
      </c>
      <c r="I292" s="2">
        <v>0.10596026490066225</v>
      </c>
      <c r="J292" s="2">
        <v>1.3245033112582781E-2</v>
      </c>
      <c r="K292" s="2">
        <v>0.6887417218543046</v>
      </c>
      <c r="L292" s="2">
        <v>5.9602649006622516E-2</v>
      </c>
      <c r="M292" s="2">
        <v>0.13245033112582782</v>
      </c>
      <c r="N292" s="16">
        <f t="shared" si="32"/>
        <v>5.982330335565152E-4</v>
      </c>
      <c r="O292" s="21">
        <f t="shared" si="33"/>
        <v>1.835524704109269</v>
      </c>
      <c r="P292" s="21">
        <f t="shared" si="34"/>
        <v>1.0483470705384195</v>
      </c>
      <c r="Q292" s="21">
        <f t="shared" si="35"/>
        <v>1.0447622133406553</v>
      </c>
      <c r="R292" s="21">
        <f t="shared" si="36"/>
        <v>0.70257808974742397</v>
      </c>
      <c r="S292" s="21">
        <f t="shared" si="37"/>
        <v>0.7137444081868104</v>
      </c>
    </row>
    <row r="293" spans="1:19" x14ac:dyDescent="0.2">
      <c r="A293" s="19" t="s">
        <v>283</v>
      </c>
      <c r="B293" s="20">
        <v>15</v>
      </c>
      <c r="C293" s="1">
        <v>8</v>
      </c>
      <c r="D293" s="1">
        <v>2</v>
      </c>
      <c r="E293" s="1">
        <v>84</v>
      </c>
      <c r="F293" s="1">
        <v>7</v>
      </c>
      <c r="G293" s="1">
        <v>17</v>
      </c>
      <c r="H293" s="1">
        <v>118</v>
      </c>
      <c r="I293" s="2">
        <v>6.7796610169491525E-2</v>
      </c>
      <c r="J293" s="2">
        <v>1.6949152542372881E-2</v>
      </c>
      <c r="K293" s="2">
        <v>0.71186440677966101</v>
      </c>
      <c r="L293" s="2">
        <v>5.9322033898305086E-2</v>
      </c>
      <c r="M293" s="2">
        <v>0.1440677966101695</v>
      </c>
      <c r="N293" s="16">
        <f t="shared" si="32"/>
        <v>4.674933639713165E-4</v>
      </c>
      <c r="O293" s="21">
        <f t="shared" si="33"/>
        <v>1.1744247047478797</v>
      </c>
      <c r="P293" s="21">
        <f t="shared" si="34"/>
        <v>1.341528878400859</v>
      </c>
      <c r="Q293" s="21">
        <f t="shared" si="35"/>
        <v>1.0798373463178677</v>
      </c>
      <c r="R293" s="21">
        <f t="shared" si="36"/>
        <v>0.69927028329851904</v>
      </c>
      <c r="S293" s="21">
        <f t="shared" si="37"/>
        <v>0.77634826093878917</v>
      </c>
    </row>
    <row r="294" spans="1:19" x14ac:dyDescent="0.2">
      <c r="A294" s="19" t="s">
        <v>283</v>
      </c>
      <c r="B294" s="20">
        <v>16</v>
      </c>
      <c r="C294" s="1">
        <v>3</v>
      </c>
      <c r="D294" s="1">
        <v>2</v>
      </c>
      <c r="E294" s="1">
        <v>70</v>
      </c>
      <c r="F294" s="1">
        <v>11</v>
      </c>
      <c r="G294" s="1">
        <v>6</v>
      </c>
      <c r="H294" s="1">
        <v>92</v>
      </c>
      <c r="I294" s="2">
        <v>3.2608695652173912E-2</v>
      </c>
      <c r="J294" s="2">
        <v>2.1739130434782608E-2</v>
      </c>
      <c r="K294" s="2">
        <v>0.76086956521739135</v>
      </c>
      <c r="L294" s="2">
        <v>0.11956521739130435</v>
      </c>
      <c r="M294" s="2">
        <v>6.5217391304347824E-2</v>
      </c>
      <c r="N294" s="16">
        <f t="shared" si="32"/>
        <v>3.6448635157085692E-4</v>
      </c>
      <c r="O294" s="21">
        <f t="shared" si="33"/>
        <v>0.5648727520118878</v>
      </c>
      <c r="P294" s="21">
        <f t="shared" si="34"/>
        <v>1.7206566049054495</v>
      </c>
      <c r="Q294" s="21">
        <f t="shared" si="35"/>
        <v>1.1541739752310545</v>
      </c>
      <c r="R294" s="21">
        <f t="shared" si="36"/>
        <v>1.409398800809748</v>
      </c>
      <c r="S294" s="21">
        <f t="shared" si="37"/>
        <v>0.35144154011807077</v>
      </c>
    </row>
    <row r="295" spans="1:19" x14ac:dyDescent="0.2">
      <c r="A295" s="19" t="s">
        <v>283</v>
      </c>
      <c r="B295" s="20">
        <v>17</v>
      </c>
      <c r="C295" s="1">
        <v>5</v>
      </c>
      <c r="D295" s="1">
        <v>1</v>
      </c>
      <c r="E295" s="1">
        <v>52</v>
      </c>
      <c r="F295" s="1">
        <v>3</v>
      </c>
      <c r="G295" s="1">
        <v>10</v>
      </c>
      <c r="H295" s="1">
        <v>71</v>
      </c>
      <c r="I295" s="2">
        <v>7.0422535211267609E-2</v>
      </c>
      <c r="J295" s="2">
        <v>1.4084507042253521E-2</v>
      </c>
      <c r="K295" s="2">
        <v>0.73239436619718312</v>
      </c>
      <c r="L295" s="2">
        <v>4.2253521126760563E-2</v>
      </c>
      <c r="M295" s="2">
        <v>0.14084507042253522</v>
      </c>
      <c r="N295" s="16">
        <f t="shared" si="32"/>
        <v>2.8128838001663961E-4</v>
      </c>
      <c r="O295" s="21">
        <f t="shared" si="33"/>
        <v>1.2199129855655795</v>
      </c>
      <c r="P295" s="21">
        <f t="shared" si="34"/>
        <v>1.1147916031781786</v>
      </c>
      <c r="Q295" s="21">
        <f t="shared" si="35"/>
        <v>1.1109795367214013</v>
      </c>
      <c r="R295" s="21">
        <f t="shared" si="36"/>
        <v>0.49807179132329116</v>
      </c>
      <c r="S295" s="21">
        <f t="shared" si="37"/>
        <v>0.75898172983245338</v>
      </c>
    </row>
    <row r="296" spans="1:19" x14ac:dyDescent="0.2">
      <c r="A296" s="19" t="s">
        <v>283</v>
      </c>
      <c r="B296" s="20">
        <v>18</v>
      </c>
      <c r="C296" s="1">
        <v>7</v>
      </c>
      <c r="D296" s="1"/>
      <c r="E296" s="1">
        <v>54</v>
      </c>
      <c r="F296" s="1">
        <v>2</v>
      </c>
      <c r="G296" s="1">
        <v>6</v>
      </c>
      <c r="H296" s="1">
        <v>69</v>
      </c>
      <c r="I296" s="2">
        <v>0.10144927536231885</v>
      </c>
      <c r="J296" s="2"/>
      <c r="K296" s="2">
        <v>0.78260869565217395</v>
      </c>
      <c r="L296" s="2">
        <v>2.8985507246376812E-2</v>
      </c>
      <c r="M296" s="2">
        <v>8.6956521739130432E-2</v>
      </c>
      <c r="N296" s="16">
        <f t="shared" si="32"/>
        <v>2.733647636781427E-4</v>
      </c>
      <c r="O296" s="21">
        <f t="shared" si="33"/>
        <v>1.7573818951480955</v>
      </c>
      <c r="P296" s="21">
        <f t="shared" si="34"/>
        <v>0</v>
      </c>
      <c r="Q296" s="21">
        <f t="shared" si="35"/>
        <v>1.1871503745233702</v>
      </c>
      <c r="R296" s="21">
        <f t="shared" si="36"/>
        <v>0.3416724365599389</v>
      </c>
      <c r="S296" s="21">
        <f t="shared" si="37"/>
        <v>0.4685887201574277</v>
      </c>
    </row>
    <row r="297" spans="1:19" x14ac:dyDescent="0.2">
      <c r="A297" s="19" t="s">
        <v>283</v>
      </c>
      <c r="B297" s="20">
        <v>19</v>
      </c>
      <c r="C297" s="1">
        <v>5</v>
      </c>
      <c r="D297" s="1">
        <v>1</v>
      </c>
      <c r="E297" s="1">
        <v>43</v>
      </c>
      <c r="F297" s="1">
        <v>3</v>
      </c>
      <c r="G297" s="1">
        <v>7</v>
      </c>
      <c r="H297" s="1">
        <v>59</v>
      </c>
      <c r="I297" s="2">
        <v>8.4745762711864403E-2</v>
      </c>
      <c r="J297" s="2">
        <v>1.6949152542372881E-2</v>
      </c>
      <c r="K297" s="2">
        <v>0.72881355932203384</v>
      </c>
      <c r="L297" s="2">
        <v>5.0847457627118647E-2</v>
      </c>
      <c r="M297" s="2">
        <v>0.11864406779661017</v>
      </c>
      <c r="N297" s="16">
        <f t="shared" si="32"/>
        <v>2.3374668198565825E-4</v>
      </c>
      <c r="O297" s="21">
        <f t="shared" si="33"/>
        <v>1.4680308809348497</v>
      </c>
      <c r="P297" s="21">
        <f t="shared" si="34"/>
        <v>1.341528878400859</v>
      </c>
      <c r="Q297" s="21">
        <f t="shared" si="35"/>
        <v>1.1055477593254359</v>
      </c>
      <c r="R297" s="21">
        <f t="shared" si="36"/>
        <v>0.59937452854158768</v>
      </c>
      <c r="S297" s="21">
        <f t="shared" si="37"/>
        <v>0.63934562665547334</v>
      </c>
    </row>
    <row r="298" spans="1:19" x14ac:dyDescent="0.2">
      <c r="A298" s="19" t="s">
        <v>283</v>
      </c>
      <c r="B298" s="20">
        <v>20</v>
      </c>
      <c r="C298" s="1">
        <v>3</v>
      </c>
      <c r="D298" s="1">
        <v>2</v>
      </c>
      <c r="E298" s="1">
        <v>32</v>
      </c>
      <c r="F298" s="1">
        <v>4</v>
      </c>
      <c r="G298" s="1">
        <v>8</v>
      </c>
      <c r="H298" s="1">
        <v>49</v>
      </c>
      <c r="I298" s="2">
        <v>6.1224489795918366E-2</v>
      </c>
      <c r="J298" s="2">
        <v>4.0816326530612242E-2</v>
      </c>
      <c r="K298" s="2">
        <v>0.65306122448979587</v>
      </c>
      <c r="L298" s="2">
        <v>8.1632653061224483E-2</v>
      </c>
      <c r="M298" s="2">
        <v>0.16326530612244897</v>
      </c>
      <c r="N298" s="16">
        <f t="shared" si="32"/>
        <v>1.9412860029317379E-4</v>
      </c>
      <c r="O298" s="21">
        <f t="shared" si="33"/>
        <v>1.0605774119406872</v>
      </c>
      <c r="P298" s="21">
        <f t="shared" si="34"/>
        <v>3.2306205643122721</v>
      </c>
      <c r="Q298" s="21">
        <f t="shared" si="35"/>
        <v>0.99063795425079404</v>
      </c>
      <c r="R298" s="21">
        <f t="shared" si="36"/>
        <v>0.96226114786268491</v>
      </c>
      <c r="S298" s="21">
        <f t="shared" si="37"/>
        <v>0.87979922968333357</v>
      </c>
    </row>
    <row r="299" spans="1:19" x14ac:dyDescent="0.2">
      <c r="A299" s="19" t="s">
        <v>283</v>
      </c>
      <c r="B299" s="20">
        <v>21</v>
      </c>
      <c r="C299" s="1">
        <v>3</v>
      </c>
      <c r="D299" s="1">
        <v>1</v>
      </c>
      <c r="E299" s="1">
        <v>16</v>
      </c>
      <c r="F299" s="1">
        <v>1</v>
      </c>
      <c r="G299" s="1">
        <v>3</v>
      </c>
      <c r="H299" s="1">
        <v>24</v>
      </c>
      <c r="I299" s="2">
        <v>0.125</v>
      </c>
      <c r="J299" s="2">
        <v>4.1666666666666664E-2</v>
      </c>
      <c r="K299" s="2">
        <v>0.66666666666666663</v>
      </c>
      <c r="L299" s="2">
        <v>4.1666666666666664E-2</v>
      </c>
      <c r="M299" s="2">
        <v>0.125</v>
      </c>
      <c r="N299" s="16">
        <f t="shared" si="32"/>
        <v>9.5083396061962684E-5</v>
      </c>
      <c r="O299" s="21">
        <f t="shared" si="33"/>
        <v>2.1653455493789031</v>
      </c>
      <c r="P299" s="21">
        <f t="shared" si="34"/>
        <v>3.2979251594021113</v>
      </c>
      <c r="Q299" s="21">
        <f t="shared" si="35"/>
        <v>1.0112762449643522</v>
      </c>
      <c r="R299" s="21">
        <f t="shared" si="36"/>
        <v>0.49115412755491211</v>
      </c>
      <c r="S299" s="21">
        <f t="shared" si="37"/>
        <v>0.67359628522630233</v>
      </c>
    </row>
    <row r="300" spans="1:19" x14ac:dyDescent="0.2">
      <c r="A300" s="19" t="s">
        <v>283</v>
      </c>
      <c r="B300" s="20">
        <v>22</v>
      </c>
      <c r="C300" s="1">
        <v>4</v>
      </c>
      <c r="D300" s="1"/>
      <c r="E300" s="1">
        <v>23</v>
      </c>
      <c r="F300" s="1">
        <v>1</v>
      </c>
      <c r="G300" s="1">
        <v>5</v>
      </c>
      <c r="H300" s="1">
        <v>33</v>
      </c>
      <c r="I300" s="2">
        <v>0.12121212121212122</v>
      </c>
      <c r="J300" s="2"/>
      <c r="K300" s="2">
        <v>0.69696969696969702</v>
      </c>
      <c r="L300" s="2">
        <v>3.0303030303030304E-2</v>
      </c>
      <c r="M300" s="2">
        <v>0.15151515151515152</v>
      </c>
      <c r="N300" s="16">
        <f t="shared" si="32"/>
        <v>1.3073966958519867E-4</v>
      </c>
      <c r="O300" s="21">
        <f t="shared" si="33"/>
        <v>2.0997290175795427</v>
      </c>
      <c r="P300" s="21">
        <f t="shared" si="34"/>
        <v>0</v>
      </c>
      <c r="Q300" s="21">
        <f t="shared" si="35"/>
        <v>1.0572433470081866</v>
      </c>
      <c r="R300" s="21">
        <f t="shared" si="36"/>
        <v>0.35720300185811793</v>
      </c>
      <c r="S300" s="21">
        <f t="shared" si="37"/>
        <v>0.81648034572885131</v>
      </c>
    </row>
    <row r="301" spans="1:19" x14ac:dyDescent="0.2">
      <c r="A301" s="19" t="s">
        <v>283</v>
      </c>
      <c r="B301" s="20">
        <v>23</v>
      </c>
      <c r="C301" s="1">
        <v>4</v>
      </c>
      <c r="D301" s="1">
        <v>1</v>
      </c>
      <c r="E301" s="1">
        <v>17</v>
      </c>
      <c r="F301" s="1">
        <v>3</v>
      </c>
      <c r="G301" s="1">
        <v>3</v>
      </c>
      <c r="H301" s="1">
        <v>28</v>
      </c>
      <c r="I301" s="2">
        <v>0.14285714285714285</v>
      </c>
      <c r="J301" s="2">
        <v>3.5714285714285712E-2</v>
      </c>
      <c r="K301" s="2">
        <v>0.6071428571428571</v>
      </c>
      <c r="L301" s="2">
        <v>0.10714285714285714</v>
      </c>
      <c r="M301" s="2">
        <v>0.10714285714285714</v>
      </c>
      <c r="N301" s="16">
        <f t="shared" si="32"/>
        <v>1.1093062873895646E-4</v>
      </c>
      <c r="O301" s="21">
        <f t="shared" si="33"/>
        <v>2.4746806278616038</v>
      </c>
      <c r="P301" s="21">
        <f t="shared" si="34"/>
        <v>2.8267929937732381</v>
      </c>
      <c r="Q301" s="21">
        <f t="shared" si="35"/>
        <v>0.92098372309253507</v>
      </c>
      <c r="R301" s="21">
        <f t="shared" si="36"/>
        <v>1.2629677565697741</v>
      </c>
      <c r="S301" s="21">
        <f t="shared" si="37"/>
        <v>0.57736824447968771</v>
      </c>
    </row>
    <row r="302" spans="1:19" x14ac:dyDescent="0.2">
      <c r="A302" s="19" t="s">
        <v>283</v>
      </c>
      <c r="B302" s="20">
        <v>24</v>
      </c>
      <c r="C302" s="1">
        <v>1</v>
      </c>
      <c r="D302" s="1"/>
      <c r="E302" s="1">
        <v>23</v>
      </c>
      <c r="F302" s="1">
        <v>3</v>
      </c>
      <c r="G302" s="1">
        <v>3</v>
      </c>
      <c r="H302" s="1">
        <v>30</v>
      </c>
      <c r="I302" s="2">
        <v>3.3333333333333333E-2</v>
      </c>
      <c r="J302" s="2"/>
      <c r="K302" s="2">
        <v>0.76666666666666672</v>
      </c>
      <c r="L302" s="2">
        <v>0.1</v>
      </c>
      <c r="M302" s="2">
        <v>0.1</v>
      </c>
      <c r="N302" s="16">
        <f t="shared" si="32"/>
        <v>1.1885424507745335E-4</v>
      </c>
      <c r="O302" s="21">
        <f t="shared" si="33"/>
        <v>0.5774254798343742</v>
      </c>
      <c r="P302" s="21">
        <f t="shared" si="34"/>
        <v>0</v>
      </c>
      <c r="Q302" s="21">
        <f t="shared" si="35"/>
        <v>1.1629676817090053</v>
      </c>
      <c r="R302" s="21">
        <f t="shared" si="36"/>
        <v>1.1787699061317891</v>
      </c>
      <c r="S302" s="21">
        <f t="shared" si="37"/>
        <v>0.53887702818104188</v>
      </c>
    </row>
    <row r="303" spans="1:19" x14ac:dyDescent="0.2">
      <c r="A303" s="19" t="s">
        <v>283</v>
      </c>
      <c r="B303" s="20">
        <v>25</v>
      </c>
      <c r="C303" s="1">
        <v>1</v>
      </c>
      <c r="D303" s="1"/>
      <c r="E303" s="1">
        <v>12</v>
      </c>
      <c r="F303" s="1"/>
      <c r="G303" s="1">
        <v>6</v>
      </c>
      <c r="H303" s="1">
        <v>19</v>
      </c>
      <c r="I303" s="2">
        <v>5.2631578947368418E-2</v>
      </c>
      <c r="J303" s="2"/>
      <c r="K303" s="2">
        <v>0.63157894736842102</v>
      </c>
      <c r="L303" s="2"/>
      <c r="M303" s="2">
        <v>0.31578947368421051</v>
      </c>
      <c r="N303" s="16">
        <f t="shared" si="32"/>
        <v>7.5274355215720456E-5</v>
      </c>
      <c r="O303" s="21">
        <f t="shared" si="33"/>
        <v>0.91172444184374868</v>
      </c>
      <c r="P303" s="21">
        <f t="shared" si="34"/>
        <v>0</v>
      </c>
      <c r="Q303" s="21">
        <f t="shared" si="35"/>
        <v>0.95805117943991269</v>
      </c>
      <c r="R303" s="21">
        <f t="shared" si="36"/>
        <v>0</v>
      </c>
      <c r="S303" s="21">
        <f t="shared" si="37"/>
        <v>1.7017169310980267</v>
      </c>
    </row>
    <row r="304" spans="1:19" x14ac:dyDescent="0.2">
      <c r="A304" s="19" t="s">
        <v>283</v>
      </c>
      <c r="B304" s="20">
        <v>26</v>
      </c>
      <c r="C304" s="1">
        <v>1</v>
      </c>
      <c r="D304" s="1"/>
      <c r="E304" s="1">
        <v>4</v>
      </c>
      <c r="F304" s="1">
        <v>3</v>
      </c>
      <c r="G304" s="1">
        <v>1</v>
      </c>
      <c r="H304" s="1">
        <v>9</v>
      </c>
      <c r="I304" s="2">
        <v>0.1111111111111111</v>
      </c>
      <c r="J304" s="2"/>
      <c r="K304" s="2">
        <v>0.44444444444444442</v>
      </c>
      <c r="L304" s="2">
        <v>0.33333333333333331</v>
      </c>
      <c r="M304" s="2">
        <v>0.1111111111111111</v>
      </c>
      <c r="N304" s="16">
        <f t="shared" si="32"/>
        <v>3.5656273523236008E-5</v>
      </c>
      <c r="O304" s="21">
        <f t="shared" si="33"/>
        <v>1.9247515994479141</v>
      </c>
      <c r="P304" s="21">
        <f t="shared" si="34"/>
        <v>0</v>
      </c>
      <c r="Q304" s="21">
        <f t="shared" si="35"/>
        <v>0.67418416330956821</v>
      </c>
      <c r="R304" s="21">
        <f t="shared" si="36"/>
        <v>3.9292330204392969</v>
      </c>
      <c r="S304" s="21">
        <f t="shared" si="37"/>
        <v>0.59875225353449091</v>
      </c>
    </row>
    <row r="305" spans="1:19" x14ac:dyDescent="0.2">
      <c r="A305" s="19" t="s">
        <v>283</v>
      </c>
      <c r="B305" s="20">
        <v>27</v>
      </c>
      <c r="C305" s="1">
        <v>1</v>
      </c>
      <c r="D305" s="1"/>
      <c r="E305" s="1">
        <v>5</v>
      </c>
      <c r="F305" s="1"/>
      <c r="G305" s="1"/>
      <c r="H305" s="1">
        <v>6</v>
      </c>
      <c r="I305" s="2">
        <v>0.16666666666666666</v>
      </c>
      <c r="J305" s="2"/>
      <c r="K305" s="2">
        <v>0.83333333333333337</v>
      </c>
      <c r="L305" s="2"/>
      <c r="M305" s="2"/>
      <c r="N305" s="16">
        <f t="shared" si="32"/>
        <v>2.3770849015490671E-5</v>
      </c>
      <c r="O305" s="21">
        <f t="shared" si="33"/>
        <v>2.8871273991718711</v>
      </c>
      <c r="P305" s="21">
        <f t="shared" si="34"/>
        <v>0</v>
      </c>
      <c r="Q305" s="21">
        <f t="shared" si="35"/>
        <v>1.2640953062054405</v>
      </c>
      <c r="R305" s="21">
        <f t="shared" si="36"/>
        <v>0</v>
      </c>
      <c r="S305" s="21">
        <f t="shared" si="37"/>
        <v>0</v>
      </c>
    </row>
    <row r="306" spans="1:19" x14ac:dyDescent="0.2">
      <c r="A306" s="19" t="s">
        <v>283</v>
      </c>
      <c r="B306" s="20">
        <v>28</v>
      </c>
      <c r="C306" s="1"/>
      <c r="D306" s="1"/>
      <c r="E306" s="1">
        <v>6</v>
      </c>
      <c r="F306" s="1"/>
      <c r="G306" s="1">
        <v>1</v>
      </c>
      <c r="H306" s="1">
        <v>7</v>
      </c>
      <c r="I306" s="2"/>
      <c r="J306" s="2"/>
      <c r="K306" s="2">
        <v>0.8571428571428571</v>
      </c>
      <c r="L306" s="2"/>
      <c r="M306" s="2">
        <v>0.14285714285714285</v>
      </c>
      <c r="N306" s="16">
        <f t="shared" si="32"/>
        <v>2.7732657184739114E-5</v>
      </c>
      <c r="O306" s="21">
        <f t="shared" si="33"/>
        <v>0</v>
      </c>
      <c r="P306" s="21">
        <f t="shared" si="34"/>
        <v>0</v>
      </c>
      <c r="Q306" s="21">
        <f t="shared" si="35"/>
        <v>1.3002123149541673</v>
      </c>
      <c r="R306" s="21">
        <f t="shared" si="36"/>
        <v>0</v>
      </c>
      <c r="S306" s="21">
        <f t="shared" si="37"/>
        <v>0.76982432597291683</v>
      </c>
    </row>
    <row r="307" spans="1:19" x14ac:dyDescent="0.2">
      <c r="A307" s="19" t="s">
        <v>283</v>
      </c>
      <c r="B307" s="20">
        <v>29</v>
      </c>
      <c r="C307" s="1">
        <v>1</v>
      </c>
      <c r="D307" s="1"/>
      <c r="E307" s="1">
        <v>5</v>
      </c>
      <c r="F307" s="1">
        <v>1</v>
      </c>
      <c r="G307" s="1"/>
      <c r="H307" s="1">
        <v>7</v>
      </c>
      <c r="I307" s="2">
        <v>0.14285714285714285</v>
      </c>
      <c r="J307" s="2"/>
      <c r="K307" s="2">
        <v>0.7142857142857143</v>
      </c>
      <c r="L307" s="2">
        <v>0.14285714285714285</v>
      </c>
      <c r="M307" s="2"/>
      <c r="N307" s="16">
        <f t="shared" si="32"/>
        <v>2.7732657184739114E-5</v>
      </c>
      <c r="O307" s="21">
        <f t="shared" si="33"/>
        <v>2.4746806278616038</v>
      </c>
      <c r="P307" s="21">
        <f t="shared" si="34"/>
        <v>0</v>
      </c>
      <c r="Q307" s="21">
        <f t="shared" si="35"/>
        <v>1.083510262461806</v>
      </c>
      <c r="R307" s="21">
        <f t="shared" si="36"/>
        <v>1.6839570087596987</v>
      </c>
      <c r="S307" s="21">
        <f t="shared" si="37"/>
        <v>0</v>
      </c>
    </row>
    <row r="308" spans="1:19" x14ac:dyDescent="0.2">
      <c r="A308" s="19" t="s">
        <v>283</v>
      </c>
      <c r="B308" s="20">
        <v>30</v>
      </c>
      <c r="C308" s="1"/>
      <c r="D308" s="1"/>
      <c r="E308" s="1">
        <v>5</v>
      </c>
      <c r="F308" s="1">
        <v>1</v>
      </c>
      <c r="G308" s="1">
        <v>1</v>
      </c>
      <c r="H308" s="1">
        <v>7</v>
      </c>
      <c r="I308" s="2"/>
      <c r="J308" s="2"/>
      <c r="K308" s="2">
        <v>0.7142857142857143</v>
      </c>
      <c r="L308" s="2">
        <v>0.14285714285714285</v>
      </c>
      <c r="M308" s="2">
        <v>0.14285714285714285</v>
      </c>
      <c r="N308" s="16">
        <f t="shared" si="32"/>
        <v>2.7732657184739114E-5</v>
      </c>
      <c r="O308" s="21">
        <f t="shared" si="33"/>
        <v>0</v>
      </c>
      <c r="P308" s="21">
        <f t="shared" si="34"/>
        <v>0</v>
      </c>
      <c r="Q308" s="21">
        <f t="shared" si="35"/>
        <v>1.083510262461806</v>
      </c>
      <c r="R308" s="21">
        <f t="shared" si="36"/>
        <v>1.6839570087596987</v>
      </c>
      <c r="S308" s="21">
        <f t="shared" si="37"/>
        <v>0.76982432597291683</v>
      </c>
    </row>
    <row r="309" spans="1:19" x14ac:dyDescent="0.2">
      <c r="A309" s="19" t="s">
        <v>283</v>
      </c>
      <c r="B309" s="20">
        <v>31</v>
      </c>
      <c r="C309" s="1"/>
      <c r="D309" s="1"/>
      <c r="E309" s="1">
        <v>1</v>
      </c>
      <c r="F309" s="1"/>
      <c r="G309" s="1"/>
      <c r="H309" s="1">
        <v>1</v>
      </c>
      <c r="I309" s="2"/>
      <c r="J309" s="2"/>
      <c r="K309" s="2">
        <v>1</v>
      </c>
      <c r="L309" s="2"/>
      <c r="M309" s="2"/>
      <c r="N309" s="16">
        <f t="shared" si="32"/>
        <v>3.9618081692484451E-6</v>
      </c>
      <c r="O309" s="21">
        <f t="shared" si="33"/>
        <v>0</v>
      </c>
      <c r="P309" s="21">
        <f t="shared" si="34"/>
        <v>0</v>
      </c>
      <c r="Q309" s="21">
        <f t="shared" si="35"/>
        <v>1.5169143674465284</v>
      </c>
      <c r="R309" s="21">
        <f t="shared" si="36"/>
        <v>0</v>
      </c>
      <c r="S309" s="21">
        <f t="shared" si="37"/>
        <v>0</v>
      </c>
    </row>
    <row r="310" spans="1:19" x14ac:dyDescent="0.2">
      <c r="A310" s="19" t="s">
        <v>283</v>
      </c>
      <c r="B310" s="20">
        <v>32</v>
      </c>
      <c r="C310" s="1">
        <v>2</v>
      </c>
      <c r="D310" s="1"/>
      <c r="E310" s="1">
        <v>6</v>
      </c>
      <c r="F310" s="1">
        <v>2</v>
      </c>
      <c r="G310" s="1"/>
      <c r="H310" s="1">
        <v>10</v>
      </c>
      <c r="I310" s="2">
        <v>0.2</v>
      </c>
      <c r="J310" s="2"/>
      <c r="K310" s="2">
        <v>0.6</v>
      </c>
      <c r="L310" s="2">
        <v>0.2</v>
      </c>
      <c r="M310" s="2"/>
      <c r="N310" s="16">
        <f t="shared" si="32"/>
        <v>3.9618081692484448E-5</v>
      </c>
      <c r="O310" s="21">
        <f t="shared" si="33"/>
        <v>3.4645528790062454</v>
      </c>
      <c r="P310" s="21">
        <f t="shared" si="34"/>
        <v>0</v>
      </c>
      <c r="Q310" s="21">
        <f t="shared" si="35"/>
        <v>0.91014862046791711</v>
      </c>
      <c r="R310" s="21">
        <f t="shared" si="36"/>
        <v>2.3575398122635782</v>
      </c>
      <c r="S310" s="21">
        <f t="shared" si="37"/>
        <v>0</v>
      </c>
    </row>
    <row r="311" spans="1:19" x14ac:dyDescent="0.2">
      <c r="A311" s="19" t="s">
        <v>283</v>
      </c>
      <c r="B311" s="20">
        <v>33</v>
      </c>
      <c r="C311" s="1"/>
      <c r="D311" s="1"/>
      <c r="E311" s="1">
        <v>4</v>
      </c>
      <c r="F311" s="1"/>
      <c r="G311" s="1">
        <v>1</v>
      </c>
      <c r="H311" s="1">
        <v>5</v>
      </c>
      <c r="I311" s="2"/>
      <c r="J311" s="2"/>
      <c r="K311" s="2">
        <v>0.8</v>
      </c>
      <c r="L311" s="2"/>
      <c r="M311" s="2">
        <v>0.2</v>
      </c>
      <c r="N311" s="16">
        <f t="shared" si="32"/>
        <v>1.9809040846242224E-5</v>
      </c>
      <c r="O311" s="21">
        <f t="shared" si="33"/>
        <v>0</v>
      </c>
      <c r="P311" s="21">
        <f t="shared" si="34"/>
        <v>0</v>
      </c>
      <c r="Q311" s="21">
        <f t="shared" si="35"/>
        <v>1.2135314939572228</v>
      </c>
      <c r="R311" s="21">
        <f t="shared" si="36"/>
        <v>0</v>
      </c>
      <c r="S311" s="21">
        <f t="shared" si="37"/>
        <v>1.0777540563620838</v>
      </c>
    </row>
    <row r="312" spans="1:19" x14ac:dyDescent="0.2">
      <c r="A312" s="19" t="s">
        <v>283</v>
      </c>
      <c r="B312" s="20">
        <v>34</v>
      </c>
      <c r="C312" s="1"/>
      <c r="D312" s="1"/>
      <c r="E312" s="1">
        <v>3</v>
      </c>
      <c r="F312" s="1">
        <v>1</v>
      </c>
      <c r="G312" s="1">
        <v>1</v>
      </c>
      <c r="H312" s="1">
        <v>5</v>
      </c>
      <c r="I312" s="2"/>
      <c r="J312" s="2"/>
      <c r="K312" s="2">
        <v>0.6</v>
      </c>
      <c r="L312" s="2">
        <v>0.2</v>
      </c>
      <c r="M312" s="2">
        <v>0.2</v>
      </c>
      <c r="N312" s="16">
        <f t="shared" si="32"/>
        <v>1.9809040846242224E-5</v>
      </c>
      <c r="O312" s="21">
        <f t="shared" si="33"/>
        <v>0</v>
      </c>
      <c r="P312" s="21">
        <f t="shared" si="34"/>
        <v>0</v>
      </c>
      <c r="Q312" s="21">
        <f t="shared" si="35"/>
        <v>0.91014862046791711</v>
      </c>
      <c r="R312" s="21">
        <f t="shared" si="36"/>
        <v>2.3575398122635782</v>
      </c>
      <c r="S312" s="21">
        <f t="shared" si="37"/>
        <v>1.0777540563620838</v>
      </c>
    </row>
    <row r="313" spans="1:19" x14ac:dyDescent="0.2">
      <c r="A313" s="19" t="s">
        <v>283</v>
      </c>
      <c r="B313" s="20">
        <v>35</v>
      </c>
      <c r="C313" s="1">
        <v>1</v>
      </c>
      <c r="D313" s="1"/>
      <c r="E313" s="1">
        <v>4</v>
      </c>
      <c r="F313" s="1">
        <v>1</v>
      </c>
      <c r="G313" s="1"/>
      <c r="H313" s="1">
        <v>6</v>
      </c>
      <c r="I313" s="2">
        <v>0.16666666666666666</v>
      </c>
      <c r="J313" s="2"/>
      <c r="K313" s="2">
        <v>0.66666666666666663</v>
      </c>
      <c r="L313" s="2">
        <v>0.16666666666666666</v>
      </c>
      <c r="M313" s="2"/>
      <c r="N313" s="16">
        <f t="shared" si="32"/>
        <v>2.3770849015490671E-5</v>
      </c>
      <c r="O313" s="21">
        <f t="shared" si="33"/>
        <v>2.8871273991718711</v>
      </c>
      <c r="P313" s="21">
        <f t="shared" si="34"/>
        <v>0</v>
      </c>
      <c r="Q313" s="21">
        <f t="shared" si="35"/>
        <v>1.0112762449643522</v>
      </c>
      <c r="R313" s="21">
        <f t="shared" si="36"/>
        <v>1.9646165102196484</v>
      </c>
      <c r="S313" s="21">
        <f t="shared" si="37"/>
        <v>0</v>
      </c>
    </row>
    <row r="314" spans="1:19" x14ac:dyDescent="0.2">
      <c r="A314" s="19" t="s">
        <v>283</v>
      </c>
      <c r="B314" s="20">
        <v>36</v>
      </c>
      <c r="C314" s="1"/>
      <c r="D314" s="1"/>
      <c r="E314" s="1">
        <v>5</v>
      </c>
      <c r="F314" s="1"/>
      <c r="G314" s="1"/>
      <c r="H314" s="1">
        <v>5</v>
      </c>
      <c r="I314" s="2"/>
      <c r="J314" s="2"/>
      <c r="K314" s="2">
        <v>1</v>
      </c>
      <c r="L314" s="2"/>
      <c r="M314" s="2"/>
      <c r="N314" s="16">
        <f t="shared" si="32"/>
        <v>1.9809040846242224E-5</v>
      </c>
      <c r="O314" s="21">
        <f t="shared" si="33"/>
        <v>0</v>
      </c>
      <c r="P314" s="21">
        <f t="shared" si="34"/>
        <v>0</v>
      </c>
      <c r="Q314" s="21">
        <f t="shared" si="35"/>
        <v>1.5169143674465284</v>
      </c>
      <c r="R314" s="21">
        <f t="shared" si="36"/>
        <v>0</v>
      </c>
      <c r="S314" s="21">
        <f t="shared" si="37"/>
        <v>0</v>
      </c>
    </row>
    <row r="315" spans="1:19" x14ac:dyDescent="0.2">
      <c r="A315" s="19" t="s">
        <v>283</v>
      </c>
      <c r="B315" s="20">
        <v>37</v>
      </c>
      <c r="C315" s="1">
        <v>1</v>
      </c>
      <c r="D315" s="1"/>
      <c r="E315" s="1">
        <v>3</v>
      </c>
      <c r="F315" s="1"/>
      <c r="G315" s="1"/>
      <c r="H315" s="1">
        <v>4</v>
      </c>
      <c r="I315" s="2">
        <v>0.25</v>
      </c>
      <c r="J315" s="2"/>
      <c r="K315" s="2">
        <v>0.75</v>
      </c>
      <c r="L315" s="2"/>
      <c r="M315" s="2"/>
      <c r="N315" s="16">
        <f t="shared" si="32"/>
        <v>1.5847232676993781E-5</v>
      </c>
      <c r="O315" s="21">
        <f t="shared" si="33"/>
        <v>4.3306910987578062</v>
      </c>
      <c r="P315" s="21">
        <f t="shared" si="34"/>
        <v>0</v>
      </c>
      <c r="Q315" s="21">
        <f t="shared" si="35"/>
        <v>1.1376857755848964</v>
      </c>
      <c r="R315" s="21">
        <f t="shared" si="36"/>
        <v>0</v>
      </c>
      <c r="S315" s="21">
        <f t="shared" si="37"/>
        <v>0</v>
      </c>
    </row>
    <row r="316" spans="1:19" x14ac:dyDescent="0.2">
      <c r="A316" s="19" t="s">
        <v>283</v>
      </c>
      <c r="B316" s="20">
        <v>38</v>
      </c>
      <c r="C316" s="1">
        <v>3</v>
      </c>
      <c r="D316" s="1"/>
      <c r="E316" s="1"/>
      <c r="F316" s="1"/>
      <c r="G316" s="1"/>
      <c r="H316" s="1">
        <v>3</v>
      </c>
      <c r="I316" s="2">
        <v>1</v>
      </c>
      <c r="J316" s="2"/>
      <c r="K316" s="2"/>
      <c r="L316" s="2"/>
      <c r="M316" s="2"/>
      <c r="N316" s="16">
        <f t="shared" si="32"/>
        <v>1.1885424507745335E-5</v>
      </c>
      <c r="O316" s="21">
        <f t="shared" si="33"/>
        <v>17.322764395031225</v>
      </c>
      <c r="P316" s="21">
        <f t="shared" si="34"/>
        <v>0</v>
      </c>
      <c r="Q316" s="21">
        <f t="shared" si="35"/>
        <v>0</v>
      </c>
      <c r="R316" s="21">
        <f t="shared" si="36"/>
        <v>0</v>
      </c>
      <c r="S316" s="21">
        <f t="shared" si="37"/>
        <v>0</v>
      </c>
    </row>
    <row r="317" spans="1:19" x14ac:dyDescent="0.2">
      <c r="A317" s="19" t="s">
        <v>283</v>
      </c>
      <c r="B317" s="20">
        <v>39</v>
      </c>
      <c r="C317" s="1">
        <v>1</v>
      </c>
      <c r="D317" s="1"/>
      <c r="E317" s="1">
        <v>1</v>
      </c>
      <c r="F317" s="1"/>
      <c r="G317" s="1"/>
      <c r="H317" s="1">
        <v>2</v>
      </c>
      <c r="I317" s="2">
        <v>0.5</v>
      </c>
      <c r="J317" s="2"/>
      <c r="K317" s="2">
        <v>0.5</v>
      </c>
      <c r="L317" s="2"/>
      <c r="M317" s="2"/>
      <c r="N317" s="16">
        <f t="shared" si="32"/>
        <v>7.9236163384968903E-6</v>
      </c>
      <c r="O317" s="21">
        <f t="shared" si="33"/>
        <v>8.6613821975156124</v>
      </c>
      <c r="P317" s="21">
        <f t="shared" si="34"/>
        <v>0</v>
      </c>
      <c r="Q317" s="21">
        <f t="shared" si="35"/>
        <v>0.75845718372326421</v>
      </c>
      <c r="R317" s="21">
        <f t="shared" si="36"/>
        <v>0</v>
      </c>
      <c r="S317" s="21">
        <f t="shared" si="37"/>
        <v>0</v>
      </c>
    </row>
    <row r="318" spans="1:19" x14ac:dyDescent="0.2">
      <c r="A318" s="19" t="s">
        <v>283</v>
      </c>
      <c r="B318" s="20">
        <v>40</v>
      </c>
      <c r="C318" s="1">
        <v>1</v>
      </c>
      <c r="D318" s="1"/>
      <c r="E318" s="1">
        <v>4</v>
      </c>
      <c r="F318" s="1"/>
      <c r="G318" s="1"/>
      <c r="H318" s="1">
        <v>5</v>
      </c>
      <c r="I318" s="2">
        <v>0.2</v>
      </c>
      <c r="J318" s="2"/>
      <c r="K318" s="2">
        <v>0.8</v>
      </c>
      <c r="L318" s="2"/>
      <c r="M318" s="2"/>
      <c r="N318" s="16">
        <f t="shared" si="32"/>
        <v>1.9809040846242224E-5</v>
      </c>
      <c r="O318" s="21">
        <f t="shared" si="33"/>
        <v>3.4645528790062454</v>
      </c>
      <c r="P318" s="21">
        <f t="shared" si="34"/>
        <v>0</v>
      </c>
      <c r="Q318" s="21">
        <f t="shared" si="35"/>
        <v>1.2135314939572228</v>
      </c>
      <c r="R318" s="21">
        <f t="shared" si="36"/>
        <v>0</v>
      </c>
      <c r="S318" s="21">
        <f t="shared" si="37"/>
        <v>0</v>
      </c>
    </row>
    <row r="319" spans="1:19" x14ac:dyDescent="0.2">
      <c r="A319" s="19" t="s">
        <v>283</v>
      </c>
      <c r="B319" s="20">
        <v>41</v>
      </c>
      <c r="C319" s="1"/>
      <c r="D319" s="1">
        <v>1</v>
      </c>
      <c r="E319" s="1"/>
      <c r="F319" s="1"/>
      <c r="G319" s="1"/>
      <c r="H319" s="1">
        <v>1</v>
      </c>
      <c r="I319" s="2"/>
      <c r="J319" s="2">
        <v>1</v>
      </c>
      <c r="K319" s="2"/>
      <c r="L319" s="2"/>
      <c r="M319" s="2"/>
      <c r="N319" s="16">
        <f t="shared" si="32"/>
        <v>3.9618081692484451E-6</v>
      </c>
      <c r="O319" s="21">
        <f t="shared" si="33"/>
        <v>0</v>
      </c>
      <c r="P319" s="21">
        <f t="shared" si="34"/>
        <v>79.150203825650678</v>
      </c>
      <c r="Q319" s="21">
        <f t="shared" si="35"/>
        <v>0</v>
      </c>
      <c r="R319" s="21">
        <f t="shared" si="36"/>
        <v>0</v>
      </c>
      <c r="S319" s="21">
        <f t="shared" si="37"/>
        <v>0</v>
      </c>
    </row>
    <row r="320" spans="1:19" x14ac:dyDescent="0.2">
      <c r="A320" s="19" t="s">
        <v>283</v>
      </c>
      <c r="B320" s="20">
        <v>43</v>
      </c>
      <c r="C320" s="1">
        <v>2</v>
      </c>
      <c r="D320" s="1"/>
      <c r="E320" s="1"/>
      <c r="F320" s="1"/>
      <c r="G320" s="1"/>
      <c r="H320" s="1">
        <v>2</v>
      </c>
      <c r="I320" s="2">
        <v>1</v>
      </c>
      <c r="J320" s="2"/>
      <c r="K320" s="2"/>
      <c r="L320" s="2"/>
      <c r="M320" s="2"/>
      <c r="N320" s="16">
        <f t="shared" si="32"/>
        <v>7.9236163384968903E-6</v>
      </c>
      <c r="O320" s="21">
        <f t="shared" si="33"/>
        <v>17.322764395031225</v>
      </c>
      <c r="P320" s="21">
        <f t="shared" si="34"/>
        <v>0</v>
      </c>
      <c r="Q320" s="21">
        <f t="shared" si="35"/>
        <v>0</v>
      </c>
      <c r="R320" s="21">
        <f t="shared" si="36"/>
        <v>0</v>
      </c>
      <c r="S320" s="21">
        <f t="shared" si="37"/>
        <v>0</v>
      </c>
    </row>
    <row r="321" spans="1:19" x14ac:dyDescent="0.2">
      <c r="A321" s="19" t="s">
        <v>283</v>
      </c>
      <c r="B321" s="20">
        <v>46</v>
      </c>
      <c r="C321" s="1"/>
      <c r="D321" s="1"/>
      <c r="E321" s="1">
        <v>1</v>
      </c>
      <c r="F321" s="1"/>
      <c r="G321" s="1"/>
      <c r="H321" s="1">
        <v>1</v>
      </c>
      <c r="I321" s="2"/>
      <c r="J321" s="2"/>
      <c r="K321" s="2">
        <v>1</v>
      </c>
      <c r="L321" s="2"/>
      <c r="M321" s="2"/>
      <c r="N321" s="16">
        <f t="shared" si="32"/>
        <v>3.9618081692484451E-6</v>
      </c>
      <c r="O321" s="21">
        <f t="shared" si="33"/>
        <v>0</v>
      </c>
      <c r="P321" s="21">
        <f t="shared" si="34"/>
        <v>0</v>
      </c>
      <c r="Q321" s="21">
        <f t="shared" si="35"/>
        <v>1.5169143674465284</v>
      </c>
      <c r="R321" s="21">
        <f t="shared" si="36"/>
        <v>0</v>
      </c>
      <c r="S321" s="21">
        <f t="shared" si="37"/>
        <v>0</v>
      </c>
    </row>
    <row r="322" spans="1:19" x14ac:dyDescent="0.2">
      <c r="A322" s="19" t="s">
        <v>283</v>
      </c>
      <c r="B322" s="20">
        <v>47</v>
      </c>
      <c r="C322" s="1"/>
      <c r="D322" s="1"/>
      <c r="E322" s="1">
        <v>2</v>
      </c>
      <c r="F322" s="1"/>
      <c r="G322" s="1"/>
      <c r="H322" s="1">
        <v>2</v>
      </c>
      <c r="I322" s="2"/>
      <c r="J322" s="2"/>
      <c r="K322" s="2">
        <v>1</v>
      </c>
      <c r="L322" s="2"/>
      <c r="M322" s="2"/>
      <c r="N322" s="16">
        <f t="shared" si="32"/>
        <v>7.9236163384968903E-6</v>
      </c>
      <c r="O322" s="21">
        <f t="shared" si="33"/>
        <v>0</v>
      </c>
      <c r="P322" s="21">
        <f t="shared" si="34"/>
        <v>0</v>
      </c>
      <c r="Q322" s="21">
        <f t="shared" si="35"/>
        <v>1.5169143674465284</v>
      </c>
      <c r="R322" s="21">
        <f t="shared" si="36"/>
        <v>0</v>
      </c>
      <c r="S322" s="21">
        <f t="shared" si="37"/>
        <v>0</v>
      </c>
    </row>
    <row r="323" spans="1:19" x14ac:dyDescent="0.2">
      <c r="A323" s="19" t="s">
        <v>283</v>
      </c>
      <c r="B323" s="20">
        <v>49</v>
      </c>
      <c r="C323" s="1">
        <v>1</v>
      </c>
      <c r="D323" s="1"/>
      <c r="E323" s="1"/>
      <c r="F323" s="1"/>
      <c r="G323" s="1"/>
      <c r="H323" s="1">
        <v>1</v>
      </c>
      <c r="I323" s="2">
        <v>1</v>
      </c>
      <c r="J323" s="2"/>
      <c r="K323" s="2"/>
      <c r="L323" s="2"/>
      <c r="M323" s="2"/>
      <c r="N323" s="16">
        <f t="shared" si="32"/>
        <v>3.9618081692484451E-6</v>
      </c>
      <c r="O323" s="21">
        <f t="shared" si="33"/>
        <v>17.322764395031225</v>
      </c>
      <c r="P323" s="21">
        <f t="shared" si="34"/>
        <v>0</v>
      </c>
      <c r="Q323" s="21">
        <f t="shared" si="35"/>
        <v>0</v>
      </c>
      <c r="R323" s="21">
        <f t="shared" si="36"/>
        <v>0</v>
      </c>
      <c r="S323" s="21">
        <f t="shared" si="37"/>
        <v>0</v>
      </c>
    </row>
    <row r="324" spans="1:19" x14ac:dyDescent="0.2">
      <c r="A324" s="19" t="s">
        <v>283</v>
      </c>
      <c r="B324" s="20">
        <v>54</v>
      </c>
      <c r="C324" s="1"/>
      <c r="D324" s="1"/>
      <c r="E324" s="1"/>
      <c r="F324" s="1"/>
      <c r="G324" s="1">
        <v>1</v>
      </c>
      <c r="H324" s="1">
        <v>1</v>
      </c>
      <c r="I324" s="2"/>
      <c r="J324" s="2"/>
      <c r="K324" s="2"/>
      <c r="L324" s="2"/>
      <c r="M324" s="2">
        <v>1</v>
      </c>
      <c r="N324" s="16">
        <f t="shared" si="32"/>
        <v>3.9618081692484451E-6</v>
      </c>
      <c r="O324" s="21">
        <f t="shared" si="33"/>
        <v>0</v>
      </c>
      <c r="P324" s="21">
        <f t="shared" si="34"/>
        <v>0</v>
      </c>
      <c r="Q324" s="21">
        <f t="shared" si="35"/>
        <v>0</v>
      </c>
      <c r="R324" s="21">
        <f t="shared" si="36"/>
        <v>0</v>
      </c>
      <c r="S324" s="21">
        <f t="shared" si="37"/>
        <v>5.3887702818104186</v>
      </c>
    </row>
    <row r="325" spans="1:19" x14ac:dyDescent="0.2">
      <c r="A325" s="19" t="s">
        <v>283</v>
      </c>
      <c r="B325" s="20">
        <v>56</v>
      </c>
      <c r="C325" s="1"/>
      <c r="D325" s="1"/>
      <c r="E325" s="1">
        <v>1</v>
      </c>
      <c r="F325" s="1"/>
      <c r="G325" s="1"/>
      <c r="H325" s="1">
        <v>1</v>
      </c>
      <c r="I325" s="2"/>
      <c r="J325" s="2"/>
      <c r="K325" s="2">
        <v>1</v>
      </c>
      <c r="L325" s="2"/>
      <c r="M325" s="2"/>
      <c r="N325" s="16">
        <f t="shared" ref="N325:N388" si="38">+H325/$H$2</f>
        <v>3.9618081692484451E-6</v>
      </c>
      <c r="O325" s="21">
        <f t="shared" ref="O325:O388" si="39">+I325/$I$2</f>
        <v>0</v>
      </c>
      <c r="P325" s="21">
        <f t="shared" ref="P325:P388" si="40">+J325/$J$2</f>
        <v>0</v>
      </c>
      <c r="Q325" s="21">
        <f t="shared" ref="Q325:Q388" si="41">+K325/$K$2</f>
        <v>1.5169143674465284</v>
      </c>
      <c r="R325" s="21">
        <f t="shared" ref="R325:R388" si="42">+L325/$L$2</f>
        <v>0</v>
      </c>
      <c r="S325" s="21">
        <f t="shared" ref="S325:S388" si="43">+M325/$M$2</f>
        <v>0</v>
      </c>
    </row>
    <row r="326" spans="1:19" x14ac:dyDescent="0.2">
      <c r="A326" s="19" t="s">
        <v>283</v>
      </c>
      <c r="B326" s="20">
        <v>58</v>
      </c>
      <c r="C326" s="1"/>
      <c r="D326" s="1"/>
      <c r="E326" s="1"/>
      <c r="F326" s="1"/>
      <c r="G326" s="1">
        <v>1</v>
      </c>
      <c r="H326" s="1">
        <v>1</v>
      </c>
      <c r="I326" s="2"/>
      <c r="J326" s="2"/>
      <c r="K326" s="2"/>
      <c r="L326" s="2"/>
      <c r="M326" s="2">
        <v>1</v>
      </c>
      <c r="N326" s="16">
        <f t="shared" si="38"/>
        <v>3.9618081692484451E-6</v>
      </c>
      <c r="O326" s="21">
        <f t="shared" si="39"/>
        <v>0</v>
      </c>
      <c r="P326" s="21">
        <f t="shared" si="40"/>
        <v>0</v>
      </c>
      <c r="Q326" s="21">
        <f t="shared" si="41"/>
        <v>0</v>
      </c>
      <c r="R326" s="21">
        <f t="shared" si="42"/>
        <v>0</v>
      </c>
      <c r="S326" s="21">
        <f t="shared" si="43"/>
        <v>5.3887702818104186</v>
      </c>
    </row>
    <row r="327" spans="1:19" x14ac:dyDescent="0.2">
      <c r="A327" s="19" t="s">
        <v>283</v>
      </c>
      <c r="B327" s="20">
        <v>62</v>
      </c>
      <c r="C327" s="1"/>
      <c r="D327" s="1"/>
      <c r="E327" s="1">
        <v>1</v>
      </c>
      <c r="F327" s="1"/>
      <c r="G327" s="1"/>
      <c r="H327" s="1">
        <v>1</v>
      </c>
      <c r="I327" s="2"/>
      <c r="J327" s="2"/>
      <c r="K327" s="2">
        <v>1</v>
      </c>
      <c r="L327" s="2"/>
      <c r="M327" s="2"/>
      <c r="N327" s="16">
        <f t="shared" si="38"/>
        <v>3.9618081692484451E-6</v>
      </c>
      <c r="O327" s="21">
        <f t="shared" si="39"/>
        <v>0</v>
      </c>
      <c r="P327" s="21">
        <f t="shared" si="40"/>
        <v>0</v>
      </c>
      <c r="Q327" s="21">
        <f t="shared" si="41"/>
        <v>1.5169143674465284</v>
      </c>
      <c r="R327" s="21">
        <f t="shared" si="42"/>
        <v>0</v>
      </c>
      <c r="S327" s="21">
        <f t="shared" si="43"/>
        <v>0</v>
      </c>
    </row>
    <row r="328" spans="1:19" x14ac:dyDescent="0.2">
      <c r="A328" s="19" t="s">
        <v>283</v>
      </c>
      <c r="B328" s="20">
        <v>80</v>
      </c>
      <c r="C328" s="1"/>
      <c r="D328" s="1"/>
      <c r="E328" s="1"/>
      <c r="F328" s="1">
        <v>1</v>
      </c>
      <c r="G328" s="1"/>
      <c r="H328" s="1">
        <v>1</v>
      </c>
      <c r="I328" s="2"/>
      <c r="J328" s="2"/>
      <c r="K328" s="2"/>
      <c r="L328" s="2">
        <v>1</v>
      </c>
      <c r="M328" s="2"/>
      <c r="N328" s="16">
        <f t="shared" si="38"/>
        <v>3.9618081692484451E-6</v>
      </c>
      <c r="O328" s="21">
        <f t="shared" si="39"/>
        <v>0</v>
      </c>
      <c r="P328" s="21">
        <f t="shared" si="40"/>
        <v>0</v>
      </c>
      <c r="Q328" s="21">
        <f t="shared" si="41"/>
        <v>0</v>
      </c>
      <c r="R328" s="21">
        <f t="shared" si="42"/>
        <v>11.787699061317891</v>
      </c>
      <c r="S328" s="21">
        <f t="shared" si="43"/>
        <v>0</v>
      </c>
    </row>
    <row r="329" spans="1:19" x14ac:dyDescent="0.2">
      <c r="A329" s="19" t="s">
        <v>283</v>
      </c>
      <c r="B329" s="20">
        <v>114</v>
      </c>
      <c r="C329" s="1"/>
      <c r="D329" s="1"/>
      <c r="E329" s="1"/>
      <c r="F329" s="1">
        <v>1</v>
      </c>
      <c r="G329" s="1"/>
      <c r="H329" s="1">
        <v>1</v>
      </c>
      <c r="I329" s="2"/>
      <c r="J329" s="2"/>
      <c r="K329" s="2"/>
      <c r="L329" s="2">
        <v>1</v>
      </c>
      <c r="M329" s="2"/>
      <c r="N329" s="16">
        <f t="shared" si="38"/>
        <v>3.9618081692484451E-6</v>
      </c>
      <c r="O329" s="21">
        <f t="shared" si="39"/>
        <v>0</v>
      </c>
      <c r="P329" s="21">
        <f t="shared" si="40"/>
        <v>0</v>
      </c>
      <c r="Q329" s="21">
        <f t="shared" si="41"/>
        <v>0</v>
      </c>
      <c r="R329" s="21">
        <f t="shared" si="42"/>
        <v>11.787699061317891</v>
      </c>
      <c r="S329" s="21">
        <f t="shared" si="43"/>
        <v>0</v>
      </c>
    </row>
    <row r="330" spans="1:19" x14ac:dyDescent="0.2">
      <c r="A330" s="19" t="s">
        <v>283</v>
      </c>
      <c r="B330" s="20">
        <v>115</v>
      </c>
      <c r="C330" s="1"/>
      <c r="D330" s="1"/>
      <c r="E330" s="1">
        <v>1</v>
      </c>
      <c r="F330" s="1"/>
      <c r="G330" s="1"/>
      <c r="H330" s="1">
        <v>1</v>
      </c>
      <c r="I330" s="2"/>
      <c r="J330" s="2"/>
      <c r="K330" s="2">
        <v>1</v>
      </c>
      <c r="L330" s="2"/>
      <c r="M330" s="2"/>
      <c r="N330" s="16">
        <f t="shared" si="38"/>
        <v>3.9618081692484451E-6</v>
      </c>
      <c r="O330" s="21">
        <f t="shared" si="39"/>
        <v>0</v>
      </c>
      <c r="P330" s="21">
        <f t="shared" si="40"/>
        <v>0</v>
      </c>
      <c r="Q330" s="21">
        <f t="shared" si="41"/>
        <v>1.5169143674465284</v>
      </c>
      <c r="R330" s="21">
        <f t="shared" si="42"/>
        <v>0</v>
      </c>
      <c r="S330" s="21">
        <f t="shared" si="43"/>
        <v>0</v>
      </c>
    </row>
    <row r="331" spans="1:19" x14ac:dyDescent="0.2">
      <c r="A331" s="19" t="s">
        <v>283</v>
      </c>
      <c r="B331" s="20">
        <v>123</v>
      </c>
      <c r="C331" s="1"/>
      <c r="D331" s="1"/>
      <c r="E331" s="1">
        <v>1</v>
      </c>
      <c r="F331" s="1"/>
      <c r="G331" s="1"/>
      <c r="H331" s="1">
        <v>1</v>
      </c>
      <c r="I331" s="2"/>
      <c r="J331" s="2"/>
      <c r="K331" s="2">
        <v>1</v>
      </c>
      <c r="L331" s="2"/>
      <c r="M331" s="2"/>
      <c r="N331" s="16">
        <f t="shared" si="38"/>
        <v>3.9618081692484451E-6</v>
      </c>
      <c r="O331" s="21">
        <f t="shared" si="39"/>
        <v>0</v>
      </c>
      <c r="P331" s="21">
        <f t="shared" si="40"/>
        <v>0</v>
      </c>
      <c r="Q331" s="21">
        <f t="shared" si="41"/>
        <v>1.5169143674465284</v>
      </c>
      <c r="R331" s="21">
        <f t="shared" si="42"/>
        <v>0</v>
      </c>
      <c r="S331" s="21">
        <f t="shared" si="43"/>
        <v>0</v>
      </c>
    </row>
    <row r="332" spans="1:19" x14ac:dyDescent="0.2">
      <c r="A332" s="19" t="s">
        <v>283</v>
      </c>
      <c r="B332" s="20">
        <v>124</v>
      </c>
      <c r="C332" s="1"/>
      <c r="D332" s="1"/>
      <c r="E332" s="1">
        <v>1</v>
      </c>
      <c r="F332" s="1"/>
      <c r="G332" s="1"/>
      <c r="H332" s="1">
        <v>1</v>
      </c>
      <c r="I332" s="2"/>
      <c r="J332" s="2"/>
      <c r="K332" s="2">
        <v>1</v>
      </c>
      <c r="L332" s="2"/>
      <c r="M332" s="2"/>
      <c r="N332" s="16">
        <f t="shared" si="38"/>
        <v>3.9618081692484451E-6</v>
      </c>
      <c r="O332" s="21">
        <f t="shared" si="39"/>
        <v>0</v>
      </c>
      <c r="P332" s="21">
        <f t="shared" si="40"/>
        <v>0</v>
      </c>
      <c r="Q332" s="21">
        <f t="shared" si="41"/>
        <v>1.5169143674465284</v>
      </c>
      <c r="R332" s="21">
        <f t="shared" si="42"/>
        <v>0</v>
      </c>
      <c r="S332" s="21">
        <f t="shared" si="43"/>
        <v>0</v>
      </c>
    </row>
    <row r="333" spans="1:19" x14ac:dyDescent="0.2">
      <c r="A333" s="19" t="s">
        <v>283</v>
      </c>
      <c r="B333" s="20">
        <v>136</v>
      </c>
      <c r="C333" s="1"/>
      <c r="D333" s="1"/>
      <c r="E333" s="1"/>
      <c r="F333" s="1">
        <v>1</v>
      </c>
      <c r="G333" s="1"/>
      <c r="H333" s="1">
        <v>1</v>
      </c>
      <c r="I333" s="2"/>
      <c r="J333" s="2"/>
      <c r="K333" s="2"/>
      <c r="L333" s="2">
        <v>1</v>
      </c>
      <c r="M333" s="2"/>
      <c r="N333" s="16">
        <f t="shared" si="38"/>
        <v>3.9618081692484451E-6</v>
      </c>
      <c r="O333" s="21">
        <f t="shared" si="39"/>
        <v>0</v>
      </c>
      <c r="P333" s="21">
        <f t="shared" si="40"/>
        <v>0</v>
      </c>
      <c r="Q333" s="21">
        <f t="shared" si="41"/>
        <v>0</v>
      </c>
      <c r="R333" s="21">
        <f t="shared" si="42"/>
        <v>11.787699061317891</v>
      </c>
      <c r="S333" s="21">
        <f t="shared" si="43"/>
        <v>0</v>
      </c>
    </row>
    <row r="334" spans="1:19" ht="16" thickBot="1" x14ac:dyDescent="0.25">
      <c r="A334" s="4" t="s">
        <v>283</v>
      </c>
      <c r="B334" s="22">
        <v>278</v>
      </c>
      <c r="C334" s="5"/>
      <c r="D334" s="5"/>
      <c r="E334" s="5">
        <v>1</v>
      </c>
      <c r="F334" s="5"/>
      <c r="G334" s="5"/>
      <c r="H334" s="5">
        <v>1</v>
      </c>
      <c r="I334" s="13"/>
      <c r="J334" s="13"/>
      <c r="K334" s="13">
        <v>1</v>
      </c>
      <c r="L334" s="13"/>
      <c r="M334" s="13"/>
      <c r="N334" s="17">
        <f t="shared" si="38"/>
        <v>3.9618081692484451E-6</v>
      </c>
      <c r="O334" s="6">
        <f t="shared" si="39"/>
        <v>0</v>
      </c>
      <c r="P334" s="6">
        <f t="shared" si="40"/>
        <v>0</v>
      </c>
      <c r="Q334" s="6">
        <f t="shared" si="41"/>
        <v>1.5169143674465284</v>
      </c>
      <c r="R334" s="6">
        <f t="shared" si="42"/>
        <v>0</v>
      </c>
      <c r="S334" s="6">
        <f t="shared" si="43"/>
        <v>0</v>
      </c>
    </row>
    <row r="335" spans="1:19" x14ac:dyDescent="0.2">
      <c r="A335" s="19" t="s">
        <v>284</v>
      </c>
      <c r="B335" s="20">
        <v>0</v>
      </c>
      <c r="C335" s="1">
        <v>13205</v>
      </c>
      <c r="D335" s="1">
        <v>2958</v>
      </c>
      <c r="E335" s="1">
        <v>150077</v>
      </c>
      <c r="F335" s="1">
        <v>19725</v>
      </c>
      <c r="G335" s="1">
        <v>43293</v>
      </c>
      <c r="H335" s="1">
        <v>229258</v>
      </c>
      <c r="I335" s="2">
        <v>5.7598862417014889E-2</v>
      </c>
      <c r="J335" s="2">
        <v>1.2902494133247259E-2</v>
      </c>
      <c r="K335" s="2">
        <v>0.65462055849741341</v>
      </c>
      <c r="L335" s="2">
        <v>8.6038437044726898E-2</v>
      </c>
      <c r="M335" s="2">
        <v>0.18883964790759755</v>
      </c>
      <c r="N335" s="16">
        <f t="shared" si="38"/>
        <v>0.90827621726555996</v>
      </c>
      <c r="O335" s="21">
        <f t="shared" si="39"/>
        <v>0.99777152307176775</v>
      </c>
      <c r="P335" s="21">
        <f t="shared" si="40"/>
        <v>1.0212350405057826</v>
      </c>
      <c r="Q335" s="21">
        <f t="shared" si="41"/>
        <v>0.99300333041059707</v>
      </c>
      <c r="R335" s="21">
        <f t="shared" si="42"/>
        <v>1.0141952035893858</v>
      </c>
      <c r="S335" s="21">
        <f t="shared" si="43"/>
        <v>1.0176134826720047</v>
      </c>
    </row>
    <row r="336" spans="1:19" x14ac:dyDescent="0.2">
      <c r="A336" s="19" t="s">
        <v>284</v>
      </c>
      <c r="B336" s="20">
        <v>1</v>
      </c>
      <c r="C336" s="1">
        <v>252</v>
      </c>
      <c r="D336" s="1">
        <v>56</v>
      </c>
      <c r="E336" s="1">
        <v>2840</v>
      </c>
      <c r="F336" s="1">
        <v>280</v>
      </c>
      <c r="G336" s="1">
        <v>681</v>
      </c>
      <c r="H336" s="1">
        <v>4109</v>
      </c>
      <c r="I336" s="2">
        <v>6.1328790459965928E-2</v>
      </c>
      <c r="J336" s="2">
        <v>1.3628620102214651E-2</v>
      </c>
      <c r="K336" s="2">
        <v>0.69116573375517154</v>
      </c>
      <c r="L336" s="2">
        <v>6.8143100511073251E-2</v>
      </c>
      <c r="M336" s="2">
        <v>0.1657337551715746</v>
      </c>
      <c r="N336" s="16">
        <f t="shared" si="38"/>
        <v>1.627906976744186E-2</v>
      </c>
      <c r="O336" s="21">
        <f t="shared" si="39"/>
        <v>1.0623841877702285</v>
      </c>
      <c r="P336" s="21">
        <f t="shared" si="40"/>
        <v>1.0787080589526499</v>
      </c>
      <c r="Q336" s="21">
        <f t="shared" si="41"/>
        <v>1.0484392318199418</v>
      </c>
      <c r="R336" s="21">
        <f t="shared" si="42"/>
        <v>0.80325036192966892</v>
      </c>
      <c r="S336" s="21">
        <f t="shared" si="43"/>
        <v>0.89310113456142493</v>
      </c>
    </row>
    <row r="337" spans="1:19" x14ac:dyDescent="0.2">
      <c r="A337" s="19" t="s">
        <v>284</v>
      </c>
      <c r="B337" s="20">
        <v>2</v>
      </c>
      <c r="C337" s="1">
        <v>202</v>
      </c>
      <c r="D337" s="1">
        <v>32</v>
      </c>
      <c r="E337" s="1">
        <v>2534</v>
      </c>
      <c r="F337" s="1">
        <v>296</v>
      </c>
      <c r="G337" s="1">
        <v>542</v>
      </c>
      <c r="H337" s="1">
        <v>3606</v>
      </c>
      <c r="I337" s="2">
        <v>5.6017748197448695E-2</v>
      </c>
      <c r="J337" s="2">
        <v>8.8740987243483092E-3</v>
      </c>
      <c r="K337" s="2">
        <v>0.70271769273433171</v>
      </c>
      <c r="L337" s="2">
        <v>8.2085413200221849E-2</v>
      </c>
      <c r="M337" s="2">
        <v>0.15030504714364948</v>
      </c>
      <c r="N337" s="16">
        <f t="shared" si="38"/>
        <v>1.4286280258309893E-2</v>
      </c>
      <c r="O337" s="21">
        <f t="shared" si="39"/>
        <v>0.97038225396458899</v>
      </c>
      <c r="P337" s="21">
        <f t="shared" si="40"/>
        <v>0.70238672280111536</v>
      </c>
      <c r="Q337" s="21">
        <f t="shared" si="41"/>
        <v>1.0659625643675827</v>
      </c>
      <c r="R337" s="21">
        <f t="shared" si="42"/>
        <v>0.96759814812814637</v>
      </c>
      <c r="S337" s="21">
        <f t="shared" si="43"/>
        <v>0.80995937125381223</v>
      </c>
    </row>
    <row r="338" spans="1:19" x14ac:dyDescent="0.2">
      <c r="A338" s="19" t="s">
        <v>284</v>
      </c>
      <c r="B338" s="20">
        <v>3</v>
      </c>
      <c r="C338" s="1">
        <v>146</v>
      </c>
      <c r="D338" s="1">
        <v>36</v>
      </c>
      <c r="E338" s="1">
        <v>2086</v>
      </c>
      <c r="F338" s="1">
        <v>221</v>
      </c>
      <c r="G338" s="1">
        <v>492</v>
      </c>
      <c r="H338" s="1">
        <v>2981</v>
      </c>
      <c r="I338" s="2">
        <v>4.8976853404897686E-2</v>
      </c>
      <c r="J338" s="2">
        <v>1.2076484401207649E-2</v>
      </c>
      <c r="K338" s="2">
        <v>0.69976517946997652</v>
      </c>
      <c r="L338" s="2">
        <v>7.4136195907413618E-2</v>
      </c>
      <c r="M338" s="2">
        <v>0.16504528681650452</v>
      </c>
      <c r="N338" s="16">
        <f t="shared" si="38"/>
        <v>1.1810150152529614E-2</v>
      </c>
      <c r="O338" s="21">
        <f t="shared" si="39"/>
        <v>0.84841449234302557</v>
      </c>
      <c r="P338" s="21">
        <f t="shared" si="40"/>
        <v>0.95585620185287634</v>
      </c>
      <c r="Q338" s="21">
        <f t="shared" si="41"/>
        <v>1.0614838545768059</v>
      </c>
      <c r="R338" s="21">
        <f t="shared" si="42"/>
        <v>0.8738951669074988</v>
      </c>
      <c r="S338" s="21">
        <f t="shared" si="43"/>
        <v>0.88939113674965642</v>
      </c>
    </row>
    <row r="339" spans="1:19" x14ac:dyDescent="0.2">
      <c r="A339" s="19" t="s">
        <v>284</v>
      </c>
      <c r="B339" s="20">
        <v>4</v>
      </c>
      <c r="C339" s="1">
        <v>135</v>
      </c>
      <c r="D339" s="1">
        <v>12</v>
      </c>
      <c r="E339" s="1">
        <v>1450</v>
      </c>
      <c r="F339" s="1">
        <v>154</v>
      </c>
      <c r="G339" s="1">
        <v>329</v>
      </c>
      <c r="H339" s="1">
        <v>2080</v>
      </c>
      <c r="I339" s="2">
        <v>6.4903846153846159E-2</v>
      </c>
      <c r="J339" s="2">
        <v>5.7692307692307696E-3</v>
      </c>
      <c r="K339" s="2">
        <v>0.69711538461538458</v>
      </c>
      <c r="L339" s="2">
        <v>7.4038461538461539E-2</v>
      </c>
      <c r="M339" s="2">
        <v>0.15817307692307692</v>
      </c>
      <c r="N339" s="16">
        <f t="shared" si="38"/>
        <v>8.2405609920367662E-3</v>
      </c>
      <c r="O339" s="21">
        <f t="shared" si="39"/>
        <v>1.1243140352544307</v>
      </c>
      <c r="P339" s="21">
        <f t="shared" si="40"/>
        <v>0.45663579130183085</v>
      </c>
      <c r="Q339" s="21">
        <f t="shared" si="41"/>
        <v>1.0574643426910895</v>
      </c>
      <c r="R339" s="21">
        <f t="shared" si="42"/>
        <v>0.87274310357834384</v>
      </c>
      <c r="S339" s="21">
        <f t="shared" si="43"/>
        <v>0.85235837630559019</v>
      </c>
    </row>
    <row r="340" spans="1:19" x14ac:dyDescent="0.2">
      <c r="A340" s="19" t="s">
        <v>284</v>
      </c>
      <c r="B340" s="20">
        <v>5</v>
      </c>
      <c r="C340" s="1">
        <v>88</v>
      </c>
      <c r="D340" s="1">
        <v>15</v>
      </c>
      <c r="E340" s="1">
        <v>1164</v>
      </c>
      <c r="F340" s="1">
        <v>121</v>
      </c>
      <c r="G340" s="1">
        <v>263</v>
      </c>
      <c r="H340" s="1">
        <v>1651</v>
      </c>
      <c r="I340" s="2">
        <v>5.3301029678982433E-2</v>
      </c>
      <c r="J340" s="2">
        <v>9.085402786190187E-3</v>
      </c>
      <c r="K340" s="2">
        <v>0.7050272562083586</v>
      </c>
      <c r="L340" s="2">
        <v>7.3288915808600849E-2</v>
      </c>
      <c r="M340" s="2">
        <v>0.15929739551786795</v>
      </c>
      <c r="N340" s="16">
        <f t="shared" si="38"/>
        <v>6.5409452874291823E-3</v>
      </c>
      <c r="O340" s="21">
        <f t="shared" si="39"/>
        <v>0.92332117914157963</v>
      </c>
      <c r="P340" s="21">
        <f t="shared" si="40"/>
        <v>0.71911148236508782</v>
      </c>
      <c r="Q340" s="21">
        <f t="shared" si="41"/>
        <v>1.0694659743838639</v>
      </c>
      <c r="R340" s="21">
        <f t="shared" si="42"/>
        <v>0.86390768408205021</v>
      </c>
      <c r="S340" s="21">
        <f t="shared" si="43"/>
        <v>0.858417070936487</v>
      </c>
    </row>
    <row r="341" spans="1:19" x14ac:dyDescent="0.2">
      <c r="A341" s="19" t="s">
        <v>284</v>
      </c>
      <c r="B341" s="20">
        <v>6</v>
      </c>
      <c r="C341" s="1">
        <v>68</v>
      </c>
      <c r="D341" s="1">
        <v>6</v>
      </c>
      <c r="E341" s="1">
        <v>947</v>
      </c>
      <c r="F341" s="1">
        <v>85</v>
      </c>
      <c r="G341" s="1">
        <v>190</v>
      </c>
      <c r="H341" s="1">
        <v>1296</v>
      </c>
      <c r="I341" s="2">
        <v>5.2469135802469133E-2</v>
      </c>
      <c r="J341" s="2">
        <v>4.6296296296296294E-3</v>
      </c>
      <c r="K341" s="2">
        <v>0.73070987654320985</v>
      </c>
      <c r="L341" s="2">
        <v>6.558641975308642E-2</v>
      </c>
      <c r="M341" s="2">
        <v>0.14660493827160495</v>
      </c>
      <c r="N341" s="16">
        <f t="shared" si="38"/>
        <v>5.1345033873459846E-3</v>
      </c>
      <c r="O341" s="21">
        <f t="shared" si="39"/>
        <v>0.90891047751707044</v>
      </c>
      <c r="P341" s="21">
        <f t="shared" si="40"/>
        <v>0.3664361288224568</v>
      </c>
      <c r="Q341" s="21">
        <f t="shared" si="41"/>
        <v>1.1084243101634741</v>
      </c>
      <c r="R341" s="21">
        <f t="shared" si="42"/>
        <v>0.77311297855865801</v>
      </c>
      <c r="S341" s="21">
        <f t="shared" si="43"/>
        <v>0.79002033452467557</v>
      </c>
    </row>
    <row r="342" spans="1:19" x14ac:dyDescent="0.2">
      <c r="A342" s="19" t="s">
        <v>284</v>
      </c>
      <c r="B342" s="20">
        <v>7</v>
      </c>
      <c r="C342" s="1">
        <v>55</v>
      </c>
      <c r="D342" s="1">
        <v>11</v>
      </c>
      <c r="E342" s="1">
        <v>763</v>
      </c>
      <c r="F342" s="1">
        <v>66</v>
      </c>
      <c r="G342" s="1">
        <v>159</v>
      </c>
      <c r="H342" s="1">
        <v>1054</v>
      </c>
      <c r="I342" s="2">
        <v>5.218216318785579E-2</v>
      </c>
      <c r="J342" s="2">
        <v>1.0436432637571158E-2</v>
      </c>
      <c r="K342" s="2">
        <v>0.72390891840607208</v>
      </c>
      <c r="L342" s="2">
        <v>6.2618595825426948E-2</v>
      </c>
      <c r="M342" s="2">
        <v>0.150853889943074</v>
      </c>
      <c r="N342" s="16">
        <f t="shared" si="38"/>
        <v>4.1757458103878608E-3</v>
      </c>
      <c r="O342" s="21">
        <f t="shared" si="39"/>
        <v>0.9039393185262975</v>
      </c>
      <c r="P342" s="21">
        <f t="shared" si="40"/>
        <v>0.82604577047643024</v>
      </c>
      <c r="Q342" s="21">
        <f t="shared" si="41"/>
        <v>1.0981078390528474</v>
      </c>
      <c r="R342" s="21">
        <f t="shared" si="42"/>
        <v>0.73812916323242972</v>
      </c>
      <c r="S342" s="21">
        <f t="shared" si="43"/>
        <v>0.81291695902073668</v>
      </c>
    </row>
    <row r="343" spans="1:19" x14ac:dyDescent="0.2">
      <c r="A343" s="19" t="s">
        <v>284</v>
      </c>
      <c r="B343" s="20">
        <v>8</v>
      </c>
      <c r="C343" s="1">
        <v>58</v>
      </c>
      <c r="D343" s="1">
        <v>7</v>
      </c>
      <c r="E343" s="1">
        <v>616</v>
      </c>
      <c r="F343" s="1">
        <v>59</v>
      </c>
      <c r="G343" s="1">
        <v>114</v>
      </c>
      <c r="H343" s="1">
        <v>854</v>
      </c>
      <c r="I343" s="2">
        <v>6.7915690866510545E-2</v>
      </c>
      <c r="J343" s="2">
        <v>8.1967213114754103E-3</v>
      </c>
      <c r="K343" s="2">
        <v>0.72131147540983609</v>
      </c>
      <c r="L343" s="2">
        <v>6.9086651053864162E-2</v>
      </c>
      <c r="M343" s="2">
        <v>0.13348946135831383</v>
      </c>
      <c r="N343" s="16">
        <f t="shared" si="38"/>
        <v>3.3833841765381722E-3</v>
      </c>
      <c r="O343" s="21">
        <f t="shared" si="39"/>
        <v>1.1764875116063362</v>
      </c>
      <c r="P343" s="21">
        <f t="shared" si="40"/>
        <v>0.64877216250533343</v>
      </c>
      <c r="Q343" s="21">
        <f t="shared" si="41"/>
        <v>1.0941677404532337</v>
      </c>
      <c r="R343" s="21">
        <f t="shared" si="42"/>
        <v>0.81437265177723128</v>
      </c>
      <c r="S343" s="21">
        <f t="shared" si="43"/>
        <v>0.71934404230256177</v>
      </c>
    </row>
    <row r="344" spans="1:19" x14ac:dyDescent="0.2">
      <c r="A344" s="19" t="s">
        <v>284</v>
      </c>
      <c r="B344" s="20">
        <v>9</v>
      </c>
      <c r="C344" s="1">
        <v>54</v>
      </c>
      <c r="D344" s="1">
        <v>8</v>
      </c>
      <c r="E344" s="1">
        <v>555</v>
      </c>
      <c r="F344" s="1">
        <v>53</v>
      </c>
      <c r="G344" s="1">
        <v>95</v>
      </c>
      <c r="H344" s="1">
        <v>765</v>
      </c>
      <c r="I344" s="2">
        <v>7.0588235294117646E-2</v>
      </c>
      <c r="J344" s="2">
        <v>1.045751633986928E-2</v>
      </c>
      <c r="K344" s="2">
        <v>0.72549019607843135</v>
      </c>
      <c r="L344" s="2">
        <v>6.9281045751633991E-2</v>
      </c>
      <c r="M344" s="2">
        <v>0.12418300653594772</v>
      </c>
      <c r="N344" s="16">
        <f t="shared" si="38"/>
        <v>3.0307832494750604E-3</v>
      </c>
      <c r="O344" s="21">
        <f t="shared" si="39"/>
        <v>1.2227833690610277</v>
      </c>
      <c r="P344" s="21">
        <f t="shared" si="40"/>
        <v>0.82771454981072601</v>
      </c>
      <c r="Q344" s="21">
        <f t="shared" si="41"/>
        <v>1.1005065018729716</v>
      </c>
      <c r="R344" s="21">
        <f t="shared" si="42"/>
        <v>0.8166641179736579</v>
      </c>
      <c r="S344" s="21">
        <f t="shared" si="43"/>
        <v>0.66919369512678406</v>
      </c>
    </row>
    <row r="345" spans="1:19" x14ac:dyDescent="0.2">
      <c r="A345" s="19" t="s">
        <v>284</v>
      </c>
      <c r="B345" s="20">
        <v>10</v>
      </c>
      <c r="C345" s="1">
        <v>35</v>
      </c>
      <c r="D345" s="1">
        <v>2</v>
      </c>
      <c r="E345" s="1">
        <v>476</v>
      </c>
      <c r="F345" s="1">
        <v>63</v>
      </c>
      <c r="G345" s="1">
        <v>107</v>
      </c>
      <c r="H345" s="1">
        <v>683</v>
      </c>
      <c r="I345" s="2">
        <v>5.1244509516837483E-2</v>
      </c>
      <c r="J345" s="2">
        <v>2.9282576866764276E-3</v>
      </c>
      <c r="K345" s="2">
        <v>0.69692532942898977</v>
      </c>
      <c r="L345" s="2">
        <v>9.224011713030747E-2</v>
      </c>
      <c r="M345" s="2">
        <v>0.15666178623718888</v>
      </c>
      <c r="N345" s="16">
        <f t="shared" si="38"/>
        <v>2.7059149795966879E-3</v>
      </c>
      <c r="O345" s="21">
        <f t="shared" si="39"/>
        <v>0.8876965648991112</v>
      </c>
      <c r="P345" s="21">
        <f t="shared" si="40"/>
        <v>0.23177219275446759</v>
      </c>
      <c r="Q345" s="21">
        <f t="shared" si="41"/>
        <v>1.0571760452482395</v>
      </c>
      <c r="R345" s="21">
        <f t="shared" si="42"/>
        <v>1.0872987421127778</v>
      </c>
      <c r="S345" s="21">
        <f t="shared" si="43"/>
        <v>0.84421437797029986</v>
      </c>
    </row>
    <row r="346" spans="1:19" x14ac:dyDescent="0.2">
      <c r="A346" s="19" t="s">
        <v>284</v>
      </c>
      <c r="B346" s="20">
        <v>11</v>
      </c>
      <c r="C346" s="1">
        <v>45</v>
      </c>
      <c r="D346" s="1">
        <v>4</v>
      </c>
      <c r="E346" s="1">
        <v>403</v>
      </c>
      <c r="F346" s="1">
        <v>36</v>
      </c>
      <c r="G346" s="1">
        <v>89</v>
      </c>
      <c r="H346" s="1">
        <v>577</v>
      </c>
      <c r="I346" s="2">
        <v>7.7989601386481797E-2</v>
      </c>
      <c r="J346" s="2">
        <v>6.9324090121317154E-3</v>
      </c>
      <c r="K346" s="2">
        <v>0.69844020797227035</v>
      </c>
      <c r="L346" s="2">
        <v>6.2391681109185443E-2</v>
      </c>
      <c r="M346" s="2">
        <v>0.15424610051993068</v>
      </c>
      <c r="N346" s="16">
        <f t="shared" si="38"/>
        <v>2.2859633136563529E-3</v>
      </c>
      <c r="O346" s="21">
        <f t="shared" si="39"/>
        <v>1.3509954900804249</v>
      </c>
      <c r="P346" s="21">
        <f t="shared" si="40"/>
        <v>0.54870158631300292</v>
      </c>
      <c r="Q346" s="21">
        <f t="shared" si="41"/>
        <v>1.0594739862754783</v>
      </c>
      <c r="R346" s="21">
        <f t="shared" si="42"/>
        <v>0.73545436084479043</v>
      </c>
      <c r="S346" s="21">
        <f t="shared" si="43"/>
        <v>0.83119680256694495</v>
      </c>
    </row>
    <row r="347" spans="1:19" x14ac:dyDescent="0.2">
      <c r="A347" s="19" t="s">
        <v>284</v>
      </c>
      <c r="B347" s="20">
        <v>12</v>
      </c>
      <c r="C347" s="1">
        <v>28</v>
      </c>
      <c r="D347" s="1">
        <v>4</v>
      </c>
      <c r="E347" s="1">
        <v>337</v>
      </c>
      <c r="F347" s="1">
        <v>37</v>
      </c>
      <c r="G347" s="1">
        <v>41</v>
      </c>
      <c r="H347" s="1">
        <v>447</v>
      </c>
      <c r="I347" s="2">
        <v>6.2639821029082776E-2</v>
      </c>
      <c r="J347" s="2">
        <v>8.948545861297539E-3</v>
      </c>
      <c r="K347" s="2">
        <v>0.75391498881431762</v>
      </c>
      <c r="L347" s="2">
        <v>8.2774049217002238E-2</v>
      </c>
      <c r="M347" s="2">
        <v>9.1722595078299773E-2</v>
      </c>
      <c r="N347" s="16">
        <f t="shared" si="38"/>
        <v>1.770928251654055E-3</v>
      </c>
      <c r="O347" s="21">
        <f t="shared" si="39"/>
        <v>1.0850948614337235</v>
      </c>
      <c r="P347" s="21">
        <f t="shared" si="40"/>
        <v>0.70827922886488304</v>
      </c>
      <c r="Q347" s="21">
        <f t="shared" si="41"/>
        <v>1.1436244783657272</v>
      </c>
      <c r="R347" s="21">
        <f t="shared" si="42"/>
        <v>0.97571558225673827</v>
      </c>
      <c r="S347" s="21">
        <f t="shared" si="43"/>
        <v>0.49427199452847237</v>
      </c>
    </row>
    <row r="348" spans="1:19" x14ac:dyDescent="0.2">
      <c r="A348" s="19" t="s">
        <v>284</v>
      </c>
      <c r="B348" s="20">
        <v>13</v>
      </c>
      <c r="C348" s="1">
        <v>27</v>
      </c>
      <c r="D348" s="1">
        <v>3</v>
      </c>
      <c r="E348" s="1">
        <v>245</v>
      </c>
      <c r="F348" s="1">
        <v>28</v>
      </c>
      <c r="G348" s="1">
        <v>60</v>
      </c>
      <c r="H348" s="1">
        <v>363</v>
      </c>
      <c r="I348" s="2">
        <v>7.43801652892562E-2</v>
      </c>
      <c r="J348" s="2">
        <v>8.2644628099173556E-3</v>
      </c>
      <c r="K348" s="2">
        <v>0.67493112947658407</v>
      </c>
      <c r="L348" s="2">
        <v>7.7134986225895319E-2</v>
      </c>
      <c r="M348" s="2">
        <v>0.16528925619834711</v>
      </c>
      <c r="N348" s="16">
        <f t="shared" si="38"/>
        <v>1.4381363654371855E-3</v>
      </c>
      <c r="O348" s="21">
        <f t="shared" si="39"/>
        <v>1.2884700789692649</v>
      </c>
      <c r="P348" s="21">
        <f t="shared" si="40"/>
        <v>0.65413391591446846</v>
      </c>
      <c r="Q348" s="21">
        <f t="shared" si="41"/>
        <v>1.0238127273399436</v>
      </c>
      <c r="R348" s="21">
        <f t="shared" si="42"/>
        <v>0.90924400472975475</v>
      </c>
      <c r="S348" s="21">
        <f t="shared" si="43"/>
        <v>0.89070583170420148</v>
      </c>
    </row>
    <row r="349" spans="1:19" x14ac:dyDescent="0.2">
      <c r="A349" s="19" t="s">
        <v>284</v>
      </c>
      <c r="B349" s="20">
        <v>14</v>
      </c>
      <c r="C349" s="1">
        <v>28</v>
      </c>
      <c r="D349" s="1">
        <v>8</v>
      </c>
      <c r="E349" s="1">
        <v>217</v>
      </c>
      <c r="F349" s="1">
        <v>29</v>
      </c>
      <c r="G349" s="1">
        <v>72</v>
      </c>
      <c r="H349" s="1">
        <v>354</v>
      </c>
      <c r="I349" s="2">
        <v>7.909604519774012E-2</v>
      </c>
      <c r="J349" s="2">
        <v>2.2598870056497175E-2</v>
      </c>
      <c r="K349" s="2">
        <v>0.61299435028248583</v>
      </c>
      <c r="L349" s="2">
        <v>8.1920903954802254E-2</v>
      </c>
      <c r="M349" s="2">
        <v>0.20338983050847459</v>
      </c>
      <c r="N349" s="16">
        <f t="shared" si="38"/>
        <v>1.4024800919139495E-3</v>
      </c>
      <c r="O349" s="21">
        <f t="shared" si="39"/>
        <v>1.3701621555391932</v>
      </c>
      <c r="P349" s="21">
        <f t="shared" si="40"/>
        <v>1.7887051712011452</v>
      </c>
      <c r="Q349" s="21">
        <f t="shared" si="41"/>
        <v>0.92985993710705273</v>
      </c>
      <c r="R349" s="21">
        <f t="shared" si="42"/>
        <v>0.96565896265033568</v>
      </c>
      <c r="S349" s="21">
        <f t="shared" si="43"/>
        <v>1.096021074266526</v>
      </c>
    </row>
    <row r="350" spans="1:19" x14ac:dyDescent="0.2">
      <c r="A350" s="19" t="s">
        <v>284</v>
      </c>
      <c r="B350" s="20">
        <v>15</v>
      </c>
      <c r="C350" s="1">
        <v>16</v>
      </c>
      <c r="D350" s="1">
        <v>7</v>
      </c>
      <c r="E350" s="1">
        <v>237</v>
      </c>
      <c r="F350" s="1">
        <v>15</v>
      </c>
      <c r="G350" s="1">
        <v>43</v>
      </c>
      <c r="H350" s="1">
        <v>318</v>
      </c>
      <c r="I350" s="2">
        <v>5.0314465408805034E-2</v>
      </c>
      <c r="J350" s="2">
        <v>2.20125786163522E-2</v>
      </c>
      <c r="K350" s="2">
        <v>0.74528301886792447</v>
      </c>
      <c r="L350" s="2">
        <v>4.716981132075472E-2</v>
      </c>
      <c r="M350" s="2">
        <v>0.13522012578616352</v>
      </c>
      <c r="N350" s="16">
        <f t="shared" si="38"/>
        <v>1.2598549978210054E-3</v>
      </c>
      <c r="O350" s="21">
        <f t="shared" si="39"/>
        <v>0.87158562993867816</v>
      </c>
      <c r="P350" s="21">
        <f t="shared" si="40"/>
        <v>1.7423000842124361</v>
      </c>
      <c r="Q350" s="21">
        <f t="shared" si="41"/>
        <v>1.1305305191346768</v>
      </c>
      <c r="R350" s="21">
        <f t="shared" si="42"/>
        <v>0.55602354062820247</v>
      </c>
      <c r="S350" s="21">
        <f t="shared" si="43"/>
        <v>0.72867019533914468</v>
      </c>
    </row>
    <row r="351" spans="1:19" x14ac:dyDescent="0.2">
      <c r="A351" s="19" t="s">
        <v>284</v>
      </c>
      <c r="B351" s="20">
        <v>16</v>
      </c>
      <c r="C351" s="1">
        <v>12</v>
      </c>
      <c r="D351" s="1">
        <v>1</v>
      </c>
      <c r="E351" s="1">
        <v>210</v>
      </c>
      <c r="F351" s="1">
        <v>17</v>
      </c>
      <c r="G351" s="1">
        <v>37</v>
      </c>
      <c r="H351" s="1">
        <v>277</v>
      </c>
      <c r="I351" s="2">
        <v>4.3321299638989168E-2</v>
      </c>
      <c r="J351" s="2">
        <v>3.6101083032490976E-3</v>
      </c>
      <c r="K351" s="2">
        <v>0.75812274368231047</v>
      </c>
      <c r="L351" s="2">
        <v>6.1371841155234655E-2</v>
      </c>
      <c r="M351" s="2">
        <v>0.13357400722021662</v>
      </c>
      <c r="N351" s="16">
        <f t="shared" si="38"/>
        <v>1.0974208628818192E-3</v>
      </c>
      <c r="O351" s="21">
        <f t="shared" si="39"/>
        <v>0.75044466693276068</v>
      </c>
      <c r="P351" s="21">
        <f t="shared" si="40"/>
        <v>0.28574080803483998</v>
      </c>
      <c r="Q351" s="21">
        <f t="shared" si="41"/>
        <v>1.1500072821796787</v>
      </c>
      <c r="R351" s="21">
        <f t="shared" si="42"/>
        <v>0.72343279437691033</v>
      </c>
      <c r="S351" s="21">
        <f t="shared" si="43"/>
        <v>0.71979964053063361</v>
      </c>
    </row>
    <row r="352" spans="1:19" x14ac:dyDescent="0.2">
      <c r="A352" s="19" t="s">
        <v>284</v>
      </c>
      <c r="B352" s="20">
        <v>17</v>
      </c>
      <c r="C352" s="1">
        <v>18</v>
      </c>
      <c r="D352" s="1">
        <v>3</v>
      </c>
      <c r="E352" s="1">
        <v>156</v>
      </c>
      <c r="F352" s="1">
        <v>17</v>
      </c>
      <c r="G352" s="1">
        <v>33</v>
      </c>
      <c r="H352" s="1">
        <v>227</v>
      </c>
      <c r="I352" s="2">
        <v>7.9295154185022032E-2</v>
      </c>
      <c r="J352" s="2">
        <v>1.3215859030837005E-2</v>
      </c>
      <c r="K352" s="2">
        <v>0.68722466960352424</v>
      </c>
      <c r="L352" s="2">
        <v>7.4889867841409691E-2</v>
      </c>
      <c r="M352" s="2">
        <v>0.14537444933920704</v>
      </c>
      <c r="N352" s="16">
        <f t="shared" si="38"/>
        <v>8.9933045441939702E-4</v>
      </c>
      <c r="O352" s="21">
        <f t="shared" si="39"/>
        <v>1.3736112736148109</v>
      </c>
      <c r="P352" s="21">
        <f t="shared" si="40"/>
        <v>1.0460379360218151</v>
      </c>
      <c r="Q352" s="21">
        <f t="shared" si="41"/>
        <v>1.0424609749852796</v>
      </c>
      <c r="R352" s="21">
        <f t="shared" si="42"/>
        <v>0.88277922485640592</v>
      </c>
      <c r="S352" s="21">
        <f t="shared" si="43"/>
        <v>0.78338951233367315</v>
      </c>
    </row>
    <row r="353" spans="1:19" x14ac:dyDescent="0.2">
      <c r="A353" s="19" t="s">
        <v>284</v>
      </c>
      <c r="B353" s="20">
        <v>18</v>
      </c>
      <c r="C353" s="1">
        <v>15</v>
      </c>
      <c r="D353" s="1">
        <v>1</v>
      </c>
      <c r="E353" s="1">
        <v>143</v>
      </c>
      <c r="F353" s="1">
        <v>12</v>
      </c>
      <c r="G353" s="1">
        <v>23</v>
      </c>
      <c r="H353" s="1">
        <v>194</v>
      </c>
      <c r="I353" s="2">
        <v>7.7319587628865982E-2</v>
      </c>
      <c r="J353" s="2">
        <v>5.1546391752577319E-3</v>
      </c>
      <c r="K353" s="2">
        <v>0.73711340206185572</v>
      </c>
      <c r="L353" s="2">
        <v>6.1855670103092786E-2</v>
      </c>
      <c r="M353" s="2">
        <v>0.11855670103092783</v>
      </c>
      <c r="N353" s="16">
        <f t="shared" si="38"/>
        <v>7.6859078483419838E-4</v>
      </c>
      <c r="O353" s="21">
        <f t="shared" si="39"/>
        <v>1.3393889996158166</v>
      </c>
      <c r="P353" s="21">
        <f t="shared" si="40"/>
        <v>0.40799074136933339</v>
      </c>
      <c r="Q353" s="21">
        <f t="shared" si="41"/>
        <v>1.1181379100250186</v>
      </c>
      <c r="R353" s="21">
        <f t="shared" si="42"/>
        <v>0.72913602441141601</v>
      </c>
      <c r="S353" s="21">
        <f t="shared" si="43"/>
        <v>0.63887482722494648</v>
      </c>
    </row>
    <row r="354" spans="1:19" x14ac:dyDescent="0.2">
      <c r="A354" s="19" t="s">
        <v>284</v>
      </c>
      <c r="B354" s="20">
        <v>19</v>
      </c>
      <c r="C354" s="1">
        <v>10</v>
      </c>
      <c r="D354" s="1">
        <v>1</v>
      </c>
      <c r="E354" s="1">
        <v>111</v>
      </c>
      <c r="F354" s="1">
        <v>16</v>
      </c>
      <c r="G354" s="1">
        <v>22</v>
      </c>
      <c r="H354" s="1">
        <v>160</v>
      </c>
      <c r="I354" s="2">
        <v>6.25E-2</v>
      </c>
      <c r="J354" s="2">
        <v>6.2500000000000003E-3</v>
      </c>
      <c r="K354" s="2">
        <v>0.69374999999999998</v>
      </c>
      <c r="L354" s="2">
        <v>0.1</v>
      </c>
      <c r="M354" s="2">
        <v>0.13750000000000001</v>
      </c>
      <c r="N354" s="16">
        <f t="shared" si="38"/>
        <v>6.3388930707975117E-4</v>
      </c>
      <c r="O354" s="21">
        <f t="shared" si="39"/>
        <v>1.0826727746894516</v>
      </c>
      <c r="P354" s="21">
        <f t="shared" si="40"/>
        <v>0.49468877391031674</v>
      </c>
      <c r="Q354" s="21">
        <f t="shared" si="41"/>
        <v>1.0523593424160291</v>
      </c>
      <c r="R354" s="21">
        <f t="shared" si="42"/>
        <v>1.1787699061317891</v>
      </c>
      <c r="S354" s="21">
        <f t="shared" si="43"/>
        <v>0.74095591374893255</v>
      </c>
    </row>
    <row r="355" spans="1:19" x14ac:dyDescent="0.2">
      <c r="A355" s="19" t="s">
        <v>284</v>
      </c>
      <c r="B355" s="20">
        <v>20</v>
      </c>
      <c r="C355" s="1">
        <v>9</v>
      </c>
      <c r="D355" s="1">
        <v>4</v>
      </c>
      <c r="E355" s="1">
        <v>121</v>
      </c>
      <c r="F355" s="1">
        <v>13</v>
      </c>
      <c r="G355" s="1">
        <v>22</v>
      </c>
      <c r="H355" s="1">
        <v>169</v>
      </c>
      <c r="I355" s="2">
        <v>5.3254437869822487E-2</v>
      </c>
      <c r="J355" s="2">
        <v>2.3668639053254437E-2</v>
      </c>
      <c r="K355" s="2">
        <v>0.71597633136094674</v>
      </c>
      <c r="L355" s="2">
        <v>7.6923076923076927E-2</v>
      </c>
      <c r="M355" s="2">
        <v>0.13017751479289941</v>
      </c>
      <c r="N355" s="16">
        <f t="shared" si="38"/>
        <v>6.6954558060298725E-4</v>
      </c>
      <c r="O355" s="21">
        <f t="shared" si="39"/>
        <v>0.92251408020876358</v>
      </c>
      <c r="P355" s="21">
        <f t="shared" si="40"/>
        <v>1.8733776053408444</v>
      </c>
      <c r="Q355" s="21">
        <f t="shared" si="41"/>
        <v>1.0860747837930766</v>
      </c>
      <c r="R355" s="21">
        <f t="shared" si="42"/>
        <v>0.90674608163983783</v>
      </c>
      <c r="S355" s="21">
        <f t="shared" si="43"/>
        <v>0.70149672307591249</v>
      </c>
    </row>
    <row r="356" spans="1:19" x14ac:dyDescent="0.2">
      <c r="A356" s="19" t="s">
        <v>284</v>
      </c>
      <c r="B356" s="20">
        <v>21</v>
      </c>
      <c r="C356" s="1">
        <v>8</v>
      </c>
      <c r="D356" s="1">
        <v>1</v>
      </c>
      <c r="E356" s="1">
        <v>96</v>
      </c>
      <c r="F356" s="1">
        <v>6</v>
      </c>
      <c r="G356" s="1">
        <v>18</v>
      </c>
      <c r="H356" s="1">
        <v>129</v>
      </c>
      <c r="I356" s="2">
        <v>6.2015503875968991E-2</v>
      </c>
      <c r="J356" s="2">
        <v>7.7519379844961239E-3</v>
      </c>
      <c r="K356" s="2">
        <v>0.7441860465116279</v>
      </c>
      <c r="L356" s="2">
        <v>4.6511627906976744E-2</v>
      </c>
      <c r="M356" s="2">
        <v>0.13953488372093023</v>
      </c>
      <c r="N356" s="16">
        <f t="shared" si="38"/>
        <v>5.1107325383304943E-4</v>
      </c>
      <c r="O356" s="21">
        <f t="shared" si="39"/>
        <v>1.0742799624825567</v>
      </c>
      <c r="P356" s="21">
        <f t="shared" si="40"/>
        <v>0.6135674715166719</v>
      </c>
      <c r="Q356" s="21">
        <f t="shared" si="41"/>
        <v>1.1288665060067189</v>
      </c>
      <c r="R356" s="21">
        <f t="shared" si="42"/>
        <v>0.5482650726194368</v>
      </c>
      <c r="S356" s="21">
        <f t="shared" si="43"/>
        <v>0.75192143467122119</v>
      </c>
    </row>
    <row r="357" spans="1:19" x14ac:dyDescent="0.2">
      <c r="A357" s="19" t="s">
        <v>284</v>
      </c>
      <c r="B357" s="20">
        <v>22</v>
      </c>
      <c r="C357" s="1">
        <v>5</v>
      </c>
      <c r="D357" s="1">
        <v>1</v>
      </c>
      <c r="E357" s="1">
        <v>93</v>
      </c>
      <c r="F357" s="1">
        <v>6</v>
      </c>
      <c r="G357" s="1">
        <v>21</v>
      </c>
      <c r="H357" s="1">
        <v>126</v>
      </c>
      <c r="I357" s="2">
        <v>3.968253968253968E-2</v>
      </c>
      <c r="J357" s="2">
        <v>7.9365079365079361E-3</v>
      </c>
      <c r="K357" s="2">
        <v>0.73809523809523814</v>
      </c>
      <c r="L357" s="2">
        <v>4.7619047619047616E-2</v>
      </c>
      <c r="M357" s="2">
        <v>0.16666666666666666</v>
      </c>
      <c r="N357" s="16">
        <f t="shared" si="38"/>
        <v>4.9918782932530407E-4</v>
      </c>
      <c r="O357" s="21">
        <f t="shared" si="39"/>
        <v>0.68741128551711217</v>
      </c>
      <c r="P357" s="21">
        <f t="shared" si="40"/>
        <v>0.62817622083849745</v>
      </c>
      <c r="Q357" s="21">
        <f t="shared" si="41"/>
        <v>1.1196272712105331</v>
      </c>
      <c r="R357" s="21">
        <f t="shared" si="42"/>
        <v>0.56131900291989956</v>
      </c>
      <c r="S357" s="21">
        <f t="shared" si="43"/>
        <v>0.89812838030173636</v>
      </c>
    </row>
    <row r="358" spans="1:19" x14ac:dyDescent="0.2">
      <c r="A358" s="19" t="s">
        <v>284</v>
      </c>
      <c r="B358" s="20">
        <v>23</v>
      </c>
      <c r="C358" s="1">
        <v>7</v>
      </c>
      <c r="D358" s="1">
        <v>2</v>
      </c>
      <c r="E358" s="1">
        <v>58</v>
      </c>
      <c r="F358" s="1">
        <v>8</v>
      </c>
      <c r="G358" s="1">
        <v>10</v>
      </c>
      <c r="H358" s="1">
        <v>85</v>
      </c>
      <c r="I358" s="2">
        <v>8.2352941176470587E-2</v>
      </c>
      <c r="J358" s="2">
        <v>2.3529411764705882E-2</v>
      </c>
      <c r="K358" s="2">
        <v>0.68235294117647061</v>
      </c>
      <c r="L358" s="2">
        <v>9.4117647058823528E-2</v>
      </c>
      <c r="M358" s="2">
        <v>0.11764705882352941</v>
      </c>
      <c r="N358" s="16">
        <f t="shared" si="38"/>
        <v>3.367536943861178E-4</v>
      </c>
      <c r="O358" s="21">
        <f t="shared" si="39"/>
        <v>1.4265805972378658</v>
      </c>
      <c r="P358" s="21">
        <f t="shared" si="40"/>
        <v>1.8623577370741335</v>
      </c>
      <c r="Q358" s="21">
        <f t="shared" si="41"/>
        <v>1.0350709801399842</v>
      </c>
      <c r="R358" s="21">
        <f t="shared" si="42"/>
        <v>1.1094304998887428</v>
      </c>
      <c r="S358" s="21">
        <f t="shared" si="43"/>
        <v>0.63397297433063748</v>
      </c>
    </row>
    <row r="359" spans="1:19" x14ac:dyDescent="0.2">
      <c r="A359" s="19" t="s">
        <v>284</v>
      </c>
      <c r="B359" s="20">
        <v>24</v>
      </c>
      <c r="C359" s="1">
        <v>7</v>
      </c>
      <c r="D359" s="1"/>
      <c r="E359" s="1">
        <v>58</v>
      </c>
      <c r="F359" s="1">
        <v>8</v>
      </c>
      <c r="G359" s="1">
        <v>13</v>
      </c>
      <c r="H359" s="1">
        <v>86</v>
      </c>
      <c r="I359" s="2">
        <v>8.1395348837209308E-2</v>
      </c>
      <c r="J359" s="2"/>
      <c r="K359" s="2">
        <v>0.67441860465116277</v>
      </c>
      <c r="L359" s="2">
        <v>9.3023255813953487E-2</v>
      </c>
      <c r="M359" s="2">
        <v>0.15116279069767441</v>
      </c>
      <c r="N359" s="16">
        <f t="shared" si="38"/>
        <v>3.4071550255536625E-4</v>
      </c>
      <c r="O359" s="21">
        <f t="shared" si="39"/>
        <v>1.4099924507583557</v>
      </c>
      <c r="P359" s="21">
        <f t="shared" si="40"/>
        <v>0</v>
      </c>
      <c r="Q359" s="21">
        <f t="shared" si="41"/>
        <v>1.023035271068589</v>
      </c>
      <c r="R359" s="21">
        <f t="shared" si="42"/>
        <v>1.0965301452388736</v>
      </c>
      <c r="S359" s="21">
        <f t="shared" si="43"/>
        <v>0.81458155422715628</v>
      </c>
    </row>
    <row r="360" spans="1:19" x14ac:dyDescent="0.2">
      <c r="A360" s="19" t="s">
        <v>284</v>
      </c>
      <c r="B360" s="20">
        <v>25</v>
      </c>
      <c r="C360" s="1">
        <v>1</v>
      </c>
      <c r="D360" s="1"/>
      <c r="E360" s="1">
        <v>50</v>
      </c>
      <c r="F360" s="1">
        <v>4</v>
      </c>
      <c r="G360" s="1">
        <v>5</v>
      </c>
      <c r="H360" s="1">
        <v>60</v>
      </c>
      <c r="I360" s="2">
        <v>1.6666666666666666E-2</v>
      </c>
      <c r="J360" s="2"/>
      <c r="K360" s="2">
        <v>0.83333333333333337</v>
      </c>
      <c r="L360" s="2">
        <v>6.6666666666666666E-2</v>
      </c>
      <c r="M360" s="2">
        <v>8.3333333333333329E-2</v>
      </c>
      <c r="N360" s="16">
        <f t="shared" si="38"/>
        <v>2.377084901549067E-4</v>
      </c>
      <c r="O360" s="21">
        <f t="shared" si="39"/>
        <v>0.2887127399171871</v>
      </c>
      <c r="P360" s="21">
        <f t="shared" si="40"/>
        <v>0</v>
      </c>
      <c r="Q360" s="21">
        <f t="shared" si="41"/>
        <v>1.2640953062054405</v>
      </c>
      <c r="R360" s="21">
        <f t="shared" si="42"/>
        <v>0.78584660408785945</v>
      </c>
      <c r="S360" s="21">
        <f t="shared" si="43"/>
        <v>0.44906419015086818</v>
      </c>
    </row>
    <row r="361" spans="1:19" x14ac:dyDescent="0.2">
      <c r="A361" s="19" t="s">
        <v>284</v>
      </c>
      <c r="B361" s="20">
        <v>26</v>
      </c>
      <c r="C361" s="1">
        <v>4</v>
      </c>
      <c r="D361" s="1"/>
      <c r="E361" s="1">
        <v>40</v>
      </c>
      <c r="F361" s="1">
        <v>7</v>
      </c>
      <c r="G361" s="1">
        <v>9</v>
      </c>
      <c r="H361" s="1">
        <v>60</v>
      </c>
      <c r="I361" s="2">
        <v>6.6666666666666666E-2</v>
      </c>
      <c r="J361" s="2"/>
      <c r="K361" s="2">
        <v>0.66666666666666663</v>
      </c>
      <c r="L361" s="2">
        <v>0.11666666666666667</v>
      </c>
      <c r="M361" s="2">
        <v>0.15</v>
      </c>
      <c r="N361" s="16">
        <f t="shared" si="38"/>
        <v>2.377084901549067E-4</v>
      </c>
      <c r="O361" s="21">
        <f t="shared" si="39"/>
        <v>1.1548509596687484</v>
      </c>
      <c r="P361" s="21">
        <f t="shared" si="40"/>
        <v>0</v>
      </c>
      <c r="Q361" s="21">
        <f t="shared" si="41"/>
        <v>1.0112762449643522</v>
      </c>
      <c r="R361" s="21">
        <f t="shared" si="42"/>
        <v>1.3752315571537541</v>
      </c>
      <c r="S361" s="21">
        <f t="shared" si="43"/>
        <v>0.80831554227156277</v>
      </c>
    </row>
    <row r="362" spans="1:19" x14ac:dyDescent="0.2">
      <c r="A362" s="19" t="s">
        <v>284</v>
      </c>
      <c r="B362" s="20">
        <v>27</v>
      </c>
      <c r="C362" s="1">
        <v>4</v>
      </c>
      <c r="D362" s="1"/>
      <c r="E362" s="1">
        <v>42</v>
      </c>
      <c r="F362" s="1">
        <v>3</v>
      </c>
      <c r="G362" s="1">
        <v>6</v>
      </c>
      <c r="H362" s="1">
        <v>55</v>
      </c>
      <c r="I362" s="2">
        <v>7.2727272727272724E-2</v>
      </c>
      <c r="J362" s="2"/>
      <c r="K362" s="2">
        <v>0.76363636363636367</v>
      </c>
      <c r="L362" s="2">
        <v>5.4545454545454543E-2</v>
      </c>
      <c r="M362" s="2">
        <v>0.10909090909090909</v>
      </c>
      <c r="N362" s="16">
        <f t="shared" si="38"/>
        <v>2.1789944930866446E-4</v>
      </c>
      <c r="O362" s="21">
        <f t="shared" si="39"/>
        <v>1.2598374105477255</v>
      </c>
      <c r="P362" s="21">
        <f t="shared" si="40"/>
        <v>0</v>
      </c>
      <c r="Q362" s="21">
        <f t="shared" si="41"/>
        <v>1.1583709715046218</v>
      </c>
      <c r="R362" s="21">
        <f t="shared" si="42"/>
        <v>0.64296540334461227</v>
      </c>
      <c r="S362" s="21">
        <f t="shared" si="43"/>
        <v>0.58786584892477289</v>
      </c>
    </row>
    <row r="363" spans="1:19" x14ac:dyDescent="0.2">
      <c r="A363" s="19" t="s">
        <v>284</v>
      </c>
      <c r="B363" s="20">
        <v>28</v>
      </c>
      <c r="C363" s="1">
        <v>2</v>
      </c>
      <c r="D363" s="1">
        <v>1</v>
      </c>
      <c r="E363" s="1">
        <v>30</v>
      </c>
      <c r="F363" s="1">
        <v>3</v>
      </c>
      <c r="G363" s="1">
        <v>6</v>
      </c>
      <c r="H363" s="1">
        <v>42</v>
      </c>
      <c r="I363" s="2">
        <v>4.7619047619047616E-2</v>
      </c>
      <c r="J363" s="2">
        <v>2.3809523809523808E-2</v>
      </c>
      <c r="K363" s="2">
        <v>0.7142857142857143</v>
      </c>
      <c r="L363" s="2">
        <v>7.1428571428571425E-2</v>
      </c>
      <c r="M363" s="2">
        <v>0.14285714285714285</v>
      </c>
      <c r="N363" s="16">
        <f t="shared" si="38"/>
        <v>1.663959431084347E-4</v>
      </c>
      <c r="O363" s="21">
        <f t="shared" si="39"/>
        <v>0.8248935426205346</v>
      </c>
      <c r="P363" s="21">
        <f t="shared" si="40"/>
        <v>1.8845286625154922</v>
      </c>
      <c r="Q363" s="21">
        <f t="shared" si="41"/>
        <v>1.083510262461806</v>
      </c>
      <c r="R363" s="21">
        <f t="shared" si="42"/>
        <v>0.84197850437984934</v>
      </c>
      <c r="S363" s="21">
        <f t="shared" si="43"/>
        <v>0.76982432597291683</v>
      </c>
    </row>
    <row r="364" spans="1:19" x14ac:dyDescent="0.2">
      <c r="A364" s="19" t="s">
        <v>284</v>
      </c>
      <c r="B364" s="20">
        <v>29</v>
      </c>
      <c r="C364" s="1">
        <v>2</v>
      </c>
      <c r="D364" s="1"/>
      <c r="E364" s="1">
        <v>25</v>
      </c>
      <c r="F364" s="1">
        <v>1</v>
      </c>
      <c r="G364" s="1">
        <v>4</v>
      </c>
      <c r="H364" s="1">
        <v>32</v>
      </c>
      <c r="I364" s="2">
        <v>6.25E-2</v>
      </c>
      <c r="J364" s="2"/>
      <c r="K364" s="2">
        <v>0.78125</v>
      </c>
      <c r="L364" s="2">
        <v>3.125E-2</v>
      </c>
      <c r="M364" s="2">
        <v>0.125</v>
      </c>
      <c r="N364" s="16">
        <f t="shared" si="38"/>
        <v>1.2677786141595024E-4</v>
      </c>
      <c r="O364" s="21">
        <f t="shared" si="39"/>
        <v>1.0826727746894516</v>
      </c>
      <c r="P364" s="21">
        <f t="shared" si="40"/>
        <v>0</v>
      </c>
      <c r="Q364" s="21">
        <f t="shared" si="41"/>
        <v>1.1850893495676005</v>
      </c>
      <c r="R364" s="21">
        <f t="shared" si="42"/>
        <v>0.3683655956661841</v>
      </c>
      <c r="S364" s="21">
        <f t="shared" si="43"/>
        <v>0.67359628522630233</v>
      </c>
    </row>
    <row r="365" spans="1:19" x14ac:dyDescent="0.2">
      <c r="A365" s="19" t="s">
        <v>284</v>
      </c>
      <c r="B365" s="20">
        <v>30</v>
      </c>
      <c r="C365" s="1">
        <v>2</v>
      </c>
      <c r="D365" s="1"/>
      <c r="E365" s="1">
        <v>28</v>
      </c>
      <c r="F365" s="1">
        <v>3</v>
      </c>
      <c r="G365" s="1">
        <v>6</v>
      </c>
      <c r="H365" s="1">
        <v>39</v>
      </c>
      <c r="I365" s="2">
        <v>5.128205128205128E-2</v>
      </c>
      <c r="J365" s="2"/>
      <c r="K365" s="2">
        <v>0.71794871794871795</v>
      </c>
      <c r="L365" s="2">
        <v>7.6923076923076927E-2</v>
      </c>
      <c r="M365" s="2">
        <v>0.15384615384615385</v>
      </c>
      <c r="N365" s="16">
        <f t="shared" si="38"/>
        <v>1.5451051860068937E-4</v>
      </c>
      <c r="O365" s="21">
        <f t="shared" si="39"/>
        <v>0.88834689205288342</v>
      </c>
      <c r="P365" s="21">
        <f t="shared" si="40"/>
        <v>0</v>
      </c>
      <c r="Q365" s="21">
        <f t="shared" si="41"/>
        <v>1.0890667253462256</v>
      </c>
      <c r="R365" s="21">
        <f t="shared" si="42"/>
        <v>0.90674608163983783</v>
      </c>
      <c r="S365" s="21">
        <f t="shared" si="43"/>
        <v>0.82904158181698751</v>
      </c>
    </row>
    <row r="366" spans="1:19" x14ac:dyDescent="0.2">
      <c r="A366" s="19" t="s">
        <v>284</v>
      </c>
      <c r="B366" s="20">
        <v>31</v>
      </c>
      <c r="C366" s="1"/>
      <c r="D366" s="1">
        <v>1</v>
      </c>
      <c r="E366" s="1">
        <v>18</v>
      </c>
      <c r="F366" s="1">
        <v>1</v>
      </c>
      <c r="G366" s="1">
        <v>4</v>
      </c>
      <c r="H366" s="1">
        <v>24</v>
      </c>
      <c r="I366" s="2"/>
      <c r="J366" s="2">
        <v>4.1666666666666664E-2</v>
      </c>
      <c r="K366" s="2">
        <v>0.75</v>
      </c>
      <c r="L366" s="2">
        <v>4.1666666666666664E-2</v>
      </c>
      <c r="M366" s="2">
        <v>0.16666666666666666</v>
      </c>
      <c r="N366" s="16">
        <f t="shared" si="38"/>
        <v>9.5083396061962684E-5</v>
      </c>
      <c r="O366" s="21">
        <f t="shared" si="39"/>
        <v>0</v>
      </c>
      <c r="P366" s="21">
        <f t="shared" si="40"/>
        <v>3.2979251594021113</v>
      </c>
      <c r="Q366" s="21">
        <f t="shared" si="41"/>
        <v>1.1376857755848964</v>
      </c>
      <c r="R366" s="21">
        <f t="shared" si="42"/>
        <v>0.49115412755491211</v>
      </c>
      <c r="S366" s="21">
        <f t="shared" si="43"/>
        <v>0.89812838030173636</v>
      </c>
    </row>
    <row r="367" spans="1:19" x14ac:dyDescent="0.2">
      <c r="A367" s="19" t="s">
        <v>284</v>
      </c>
      <c r="B367" s="20">
        <v>32</v>
      </c>
      <c r="C367" s="1">
        <v>3</v>
      </c>
      <c r="D367" s="1">
        <v>1</v>
      </c>
      <c r="E367" s="1">
        <v>22</v>
      </c>
      <c r="F367" s="1">
        <v>1</v>
      </c>
      <c r="G367" s="1">
        <v>2</v>
      </c>
      <c r="H367" s="1">
        <v>29</v>
      </c>
      <c r="I367" s="2">
        <v>0.10344827586206896</v>
      </c>
      <c r="J367" s="2">
        <v>3.4482758620689655E-2</v>
      </c>
      <c r="K367" s="2">
        <v>0.75862068965517238</v>
      </c>
      <c r="L367" s="2">
        <v>3.4482758620689655E-2</v>
      </c>
      <c r="M367" s="2">
        <v>6.8965517241379309E-2</v>
      </c>
      <c r="N367" s="16">
        <f t="shared" si="38"/>
        <v>1.1489243690820491E-4</v>
      </c>
      <c r="O367" s="21">
        <f t="shared" si="39"/>
        <v>1.7920101098308165</v>
      </c>
      <c r="P367" s="21">
        <f t="shared" si="40"/>
        <v>2.7293173732982989</v>
      </c>
      <c r="Q367" s="21">
        <f t="shared" si="41"/>
        <v>1.1507626235801249</v>
      </c>
      <c r="R367" s="21">
        <f t="shared" si="42"/>
        <v>0.40647238142475489</v>
      </c>
      <c r="S367" s="21">
        <f t="shared" si="43"/>
        <v>0.37163932978002884</v>
      </c>
    </row>
    <row r="368" spans="1:19" x14ac:dyDescent="0.2">
      <c r="A368" s="19" t="s">
        <v>284</v>
      </c>
      <c r="B368" s="20">
        <v>33</v>
      </c>
      <c r="C368" s="1"/>
      <c r="D368" s="1"/>
      <c r="E368" s="1">
        <v>16</v>
      </c>
      <c r="F368" s="1">
        <v>3</v>
      </c>
      <c r="G368" s="1">
        <v>1</v>
      </c>
      <c r="H368" s="1">
        <v>20</v>
      </c>
      <c r="I368" s="2"/>
      <c r="J368" s="2"/>
      <c r="K368" s="2">
        <v>0.8</v>
      </c>
      <c r="L368" s="2">
        <v>0.15</v>
      </c>
      <c r="M368" s="2">
        <v>0.05</v>
      </c>
      <c r="N368" s="16">
        <f t="shared" si="38"/>
        <v>7.9236163384968896E-5</v>
      </c>
      <c r="O368" s="21">
        <f t="shared" si="39"/>
        <v>0</v>
      </c>
      <c r="P368" s="21">
        <f t="shared" si="40"/>
        <v>0</v>
      </c>
      <c r="Q368" s="21">
        <f t="shared" si="41"/>
        <v>1.2135314939572228</v>
      </c>
      <c r="R368" s="21">
        <f t="shared" si="42"/>
        <v>1.7681548591976837</v>
      </c>
      <c r="S368" s="21">
        <f t="shared" si="43"/>
        <v>0.26943851409052094</v>
      </c>
    </row>
    <row r="369" spans="1:19" x14ac:dyDescent="0.2">
      <c r="A369" s="19" t="s">
        <v>284</v>
      </c>
      <c r="B369" s="20">
        <v>34</v>
      </c>
      <c r="C369" s="1"/>
      <c r="D369" s="1"/>
      <c r="E369" s="1">
        <v>13</v>
      </c>
      <c r="F369" s="1">
        <v>1</v>
      </c>
      <c r="G369" s="1">
        <v>2</v>
      </c>
      <c r="H369" s="1">
        <v>16</v>
      </c>
      <c r="I369" s="2"/>
      <c r="J369" s="2"/>
      <c r="K369" s="2">
        <v>0.8125</v>
      </c>
      <c r="L369" s="2">
        <v>6.25E-2</v>
      </c>
      <c r="M369" s="2">
        <v>0.125</v>
      </c>
      <c r="N369" s="16">
        <f t="shared" si="38"/>
        <v>6.3388930707975122E-5</v>
      </c>
      <c r="O369" s="21">
        <f t="shared" si="39"/>
        <v>0</v>
      </c>
      <c r="P369" s="21">
        <f t="shared" si="40"/>
        <v>0</v>
      </c>
      <c r="Q369" s="21">
        <f t="shared" si="41"/>
        <v>1.2324929235503044</v>
      </c>
      <c r="R369" s="21">
        <f t="shared" si="42"/>
        <v>0.7367311913323682</v>
      </c>
      <c r="S369" s="21">
        <f t="shared" si="43"/>
        <v>0.67359628522630233</v>
      </c>
    </row>
    <row r="370" spans="1:19" x14ac:dyDescent="0.2">
      <c r="A370" s="19" t="s">
        <v>284</v>
      </c>
      <c r="B370" s="20">
        <v>35</v>
      </c>
      <c r="C370" s="1">
        <v>4</v>
      </c>
      <c r="D370" s="1">
        <v>1</v>
      </c>
      <c r="E370" s="1">
        <v>11</v>
      </c>
      <c r="F370" s="1">
        <v>2</v>
      </c>
      <c r="G370" s="1"/>
      <c r="H370" s="1">
        <v>18</v>
      </c>
      <c r="I370" s="2">
        <v>0.22222222222222221</v>
      </c>
      <c r="J370" s="2">
        <v>5.5555555555555552E-2</v>
      </c>
      <c r="K370" s="2">
        <v>0.61111111111111116</v>
      </c>
      <c r="L370" s="2">
        <v>0.1111111111111111</v>
      </c>
      <c r="M370" s="2"/>
      <c r="N370" s="16">
        <f t="shared" si="38"/>
        <v>7.1312547046472016E-5</v>
      </c>
      <c r="O370" s="21">
        <f t="shared" si="39"/>
        <v>3.8495031988958281</v>
      </c>
      <c r="P370" s="21">
        <f t="shared" si="40"/>
        <v>4.397233545869482</v>
      </c>
      <c r="Q370" s="21">
        <f t="shared" si="41"/>
        <v>0.92700322455065642</v>
      </c>
      <c r="R370" s="21">
        <f t="shared" si="42"/>
        <v>1.3097443401464324</v>
      </c>
      <c r="S370" s="21">
        <f t="shared" si="43"/>
        <v>0</v>
      </c>
    </row>
    <row r="371" spans="1:19" x14ac:dyDescent="0.2">
      <c r="A371" s="19" t="s">
        <v>284</v>
      </c>
      <c r="B371" s="20">
        <v>36</v>
      </c>
      <c r="C371" s="1">
        <v>2</v>
      </c>
      <c r="D371" s="1">
        <v>1</v>
      </c>
      <c r="E371" s="1">
        <v>5</v>
      </c>
      <c r="F371" s="1">
        <v>1</v>
      </c>
      <c r="G371" s="1"/>
      <c r="H371" s="1">
        <v>9</v>
      </c>
      <c r="I371" s="2">
        <v>0.22222222222222221</v>
      </c>
      <c r="J371" s="2">
        <v>0.1111111111111111</v>
      </c>
      <c r="K371" s="2">
        <v>0.55555555555555558</v>
      </c>
      <c r="L371" s="2">
        <v>0.1111111111111111</v>
      </c>
      <c r="M371" s="2"/>
      <c r="N371" s="16">
        <f t="shared" si="38"/>
        <v>3.5656273523236008E-5</v>
      </c>
      <c r="O371" s="21">
        <f t="shared" si="39"/>
        <v>3.8495031988958281</v>
      </c>
      <c r="P371" s="21">
        <f t="shared" si="40"/>
        <v>8.794467091738964</v>
      </c>
      <c r="Q371" s="21">
        <f t="shared" si="41"/>
        <v>0.84273020413696031</v>
      </c>
      <c r="R371" s="21">
        <f t="shared" si="42"/>
        <v>1.3097443401464324</v>
      </c>
      <c r="S371" s="21">
        <f t="shared" si="43"/>
        <v>0</v>
      </c>
    </row>
    <row r="372" spans="1:19" x14ac:dyDescent="0.2">
      <c r="A372" s="19" t="s">
        <v>284</v>
      </c>
      <c r="B372" s="20">
        <v>37</v>
      </c>
      <c r="C372" s="1">
        <v>1</v>
      </c>
      <c r="D372" s="1"/>
      <c r="E372" s="1">
        <v>14</v>
      </c>
      <c r="F372" s="1">
        <v>2</v>
      </c>
      <c r="G372" s="1"/>
      <c r="H372" s="1">
        <v>17</v>
      </c>
      <c r="I372" s="2">
        <v>5.8823529411764705E-2</v>
      </c>
      <c r="J372" s="2"/>
      <c r="K372" s="2">
        <v>0.82352941176470584</v>
      </c>
      <c r="L372" s="2">
        <v>0.11764705882352941</v>
      </c>
      <c r="M372" s="2"/>
      <c r="N372" s="16">
        <f t="shared" si="38"/>
        <v>6.7350738877223562E-5</v>
      </c>
      <c r="O372" s="21">
        <f t="shared" si="39"/>
        <v>1.0189861408841898</v>
      </c>
      <c r="P372" s="21">
        <f t="shared" si="40"/>
        <v>0</v>
      </c>
      <c r="Q372" s="21">
        <f t="shared" si="41"/>
        <v>1.2492235967206704</v>
      </c>
      <c r="R372" s="21">
        <f t="shared" si="42"/>
        <v>1.3867881248609284</v>
      </c>
      <c r="S372" s="21">
        <f t="shared" si="43"/>
        <v>0</v>
      </c>
    </row>
    <row r="373" spans="1:19" x14ac:dyDescent="0.2">
      <c r="A373" s="19" t="s">
        <v>284</v>
      </c>
      <c r="B373" s="20">
        <v>38</v>
      </c>
      <c r="C373" s="1">
        <v>1</v>
      </c>
      <c r="D373" s="1"/>
      <c r="E373" s="1">
        <v>8</v>
      </c>
      <c r="F373" s="1"/>
      <c r="G373" s="1">
        <v>7</v>
      </c>
      <c r="H373" s="1">
        <v>16</v>
      </c>
      <c r="I373" s="2">
        <v>6.25E-2</v>
      </c>
      <c r="J373" s="2"/>
      <c r="K373" s="2">
        <v>0.5</v>
      </c>
      <c r="L373" s="2"/>
      <c r="M373" s="2">
        <v>0.4375</v>
      </c>
      <c r="N373" s="16">
        <f t="shared" si="38"/>
        <v>6.3388930707975122E-5</v>
      </c>
      <c r="O373" s="21">
        <f t="shared" si="39"/>
        <v>1.0826727746894516</v>
      </c>
      <c r="P373" s="21">
        <f t="shared" si="40"/>
        <v>0</v>
      </c>
      <c r="Q373" s="21">
        <f t="shared" si="41"/>
        <v>0.75845718372326421</v>
      </c>
      <c r="R373" s="21">
        <f t="shared" si="42"/>
        <v>0</v>
      </c>
      <c r="S373" s="21">
        <f t="shared" si="43"/>
        <v>2.3575869982920579</v>
      </c>
    </row>
    <row r="374" spans="1:19" x14ac:dyDescent="0.2">
      <c r="A374" s="19" t="s">
        <v>284</v>
      </c>
      <c r="B374" s="20">
        <v>39</v>
      </c>
      <c r="C374" s="1">
        <v>1</v>
      </c>
      <c r="D374" s="1"/>
      <c r="E374" s="1">
        <v>3</v>
      </c>
      <c r="F374" s="1">
        <v>1</v>
      </c>
      <c r="G374" s="1">
        <v>2</v>
      </c>
      <c r="H374" s="1">
        <v>7</v>
      </c>
      <c r="I374" s="2">
        <v>0.14285714285714285</v>
      </c>
      <c r="J374" s="2"/>
      <c r="K374" s="2">
        <v>0.42857142857142855</v>
      </c>
      <c r="L374" s="2">
        <v>0.14285714285714285</v>
      </c>
      <c r="M374" s="2">
        <v>0.2857142857142857</v>
      </c>
      <c r="N374" s="16">
        <f t="shared" si="38"/>
        <v>2.7732657184739114E-5</v>
      </c>
      <c r="O374" s="21">
        <f t="shared" si="39"/>
        <v>2.4746806278616038</v>
      </c>
      <c r="P374" s="21">
        <f t="shared" si="40"/>
        <v>0</v>
      </c>
      <c r="Q374" s="21">
        <f t="shared" si="41"/>
        <v>0.65010615747708367</v>
      </c>
      <c r="R374" s="21">
        <f t="shared" si="42"/>
        <v>1.6839570087596987</v>
      </c>
      <c r="S374" s="21">
        <f t="shared" si="43"/>
        <v>1.5396486519458337</v>
      </c>
    </row>
    <row r="375" spans="1:19" x14ac:dyDescent="0.2">
      <c r="A375" s="19" t="s">
        <v>284</v>
      </c>
      <c r="B375" s="20">
        <v>40</v>
      </c>
      <c r="C375" s="1">
        <v>1</v>
      </c>
      <c r="D375" s="1"/>
      <c r="E375" s="1">
        <v>8</v>
      </c>
      <c r="F375" s="1">
        <v>1</v>
      </c>
      <c r="G375" s="1"/>
      <c r="H375" s="1">
        <v>10</v>
      </c>
      <c r="I375" s="2">
        <v>0.1</v>
      </c>
      <c r="J375" s="2"/>
      <c r="K375" s="2">
        <v>0.8</v>
      </c>
      <c r="L375" s="2">
        <v>0.1</v>
      </c>
      <c r="M375" s="2"/>
      <c r="N375" s="16">
        <f t="shared" si="38"/>
        <v>3.9618081692484448E-5</v>
      </c>
      <c r="O375" s="21">
        <f t="shared" si="39"/>
        <v>1.7322764395031227</v>
      </c>
      <c r="P375" s="21">
        <f t="shared" si="40"/>
        <v>0</v>
      </c>
      <c r="Q375" s="21">
        <f t="shared" si="41"/>
        <v>1.2135314939572228</v>
      </c>
      <c r="R375" s="21">
        <f t="shared" si="42"/>
        <v>1.1787699061317891</v>
      </c>
      <c r="S375" s="21">
        <f t="shared" si="43"/>
        <v>0</v>
      </c>
    </row>
    <row r="376" spans="1:19" x14ac:dyDescent="0.2">
      <c r="A376" s="19" t="s">
        <v>284</v>
      </c>
      <c r="B376" s="20">
        <v>41</v>
      </c>
      <c r="C376" s="1">
        <v>1</v>
      </c>
      <c r="D376" s="1">
        <v>1</v>
      </c>
      <c r="E376" s="1">
        <v>7</v>
      </c>
      <c r="F376" s="1"/>
      <c r="G376" s="1">
        <v>2</v>
      </c>
      <c r="H376" s="1">
        <v>11</v>
      </c>
      <c r="I376" s="2">
        <v>9.0909090909090912E-2</v>
      </c>
      <c r="J376" s="2">
        <v>9.0909090909090912E-2</v>
      </c>
      <c r="K376" s="2">
        <v>0.63636363636363635</v>
      </c>
      <c r="L376" s="2"/>
      <c r="M376" s="2">
        <v>0.18181818181818182</v>
      </c>
      <c r="N376" s="16">
        <f t="shared" si="38"/>
        <v>4.3579889861732895E-5</v>
      </c>
      <c r="O376" s="21">
        <f t="shared" si="39"/>
        <v>1.5747967631846571</v>
      </c>
      <c r="P376" s="21">
        <f t="shared" si="40"/>
        <v>7.1954730750591525</v>
      </c>
      <c r="Q376" s="21">
        <f t="shared" si="41"/>
        <v>0.96530914292051817</v>
      </c>
      <c r="R376" s="21">
        <f t="shared" si="42"/>
        <v>0</v>
      </c>
      <c r="S376" s="21">
        <f t="shared" si="43"/>
        <v>0.97977641487462153</v>
      </c>
    </row>
    <row r="377" spans="1:19" x14ac:dyDescent="0.2">
      <c r="A377" s="19" t="s">
        <v>284</v>
      </c>
      <c r="B377" s="20">
        <v>42</v>
      </c>
      <c r="C377" s="1"/>
      <c r="D377" s="1"/>
      <c r="E377" s="1">
        <v>3</v>
      </c>
      <c r="F377" s="1">
        <v>1</v>
      </c>
      <c r="G377" s="1">
        <v>1</v>
      </c>
      <c r="H377" s="1">
        <v>5</v>
      </c>
      <c r="I377" s="2"/>
      <c r="J377" s="2"/>
      <c r="K377" s="2">
        <v>0.6</v>
      </c>
      <c r="L377" s="2">
        <v>0.2</v>
      </c>
      <c r="M377" s="2">
        <v>0.2</v>
      </c>
      <c r="N377" s="16">
        <f t="shared" si="38"/>
        <v>1.9809040846242224E-5</v>
      </c>
      <c r="O377" s="21">
        <f t="shared" si="39"/>
        <v>0</v>
      </c>
      <c r="P377" s="21">
        <f t="shared" si="40"/>
        <v>0</v>
      </c>
      <c r="Q377" s="21">
        <f t="shared" si="41"/>
        <v>0.91014862046791711</v>
      </c>
      <c r="R377" s="21">
        <f t="shared" si="42"/>
        <v>2.3575398122635782</v>
      </c>
      <c r="S377" s="21">
        <f t="shared" si="43"/>
        <v>1.0777540563620838</v>
      </c>
    </row>
    <row r="378" spans="1:19" x14ac:dyDescent="0.2">
      <c r="A378" s="19" t="s">
        <v>284</v>
      </c>
      <c r="B378" s="20">
        <v>43</v>
      </c>
      <c r="C378" s="1">
        <v>1</v>
      </c>
      <c r="D378" s="1"/>
      <c r="E378" s="1"/>
      <c r="F378" s="1">
        <v>1</v>
      </c>
      <c r="G378" s="1"/>
      <c r="H378" s="1">
        <v>2</v>
      </c>
      <c r="I378" s="2">
        <v>0.5</v>
      </c>
      <c r="J378" s="2"/>
      <c r="K378" s="2"/>
      <c r="L378" s="2">
        <v>0.5</v>
      </c>
      <c r="M378" s="2"/>
      <c r="N378" s="16">
        <f t="shared" si="38"/>
        <v>7.9236163384968903E-6</v>
      </c>
      <c r="O378" s="21">
        <f t="shared" si="39"/>
        <v>8.6613821975156124</v>
      </c>
      <c r="P378" s="21">
        <f t="shared" si="40"/>
        <v>0</v>
      </c>
      <c r="Q378" s="21">
        <f t="shared" si="41"/>
        <v>0</v>
      </c>
      <c r="R378" s="21">
        <f t="shared" si="42"/>
        <v>5.8938495306589456</v>
      </c>
      <c r="S378" s="21">
        <f t="shared" si="43"/>
        <v>0</v>
      </c>
    </row>
    <row r="379" spans="1:19" x14ac:dyDescent="0.2">
      <c r="A379" s="19" t="s">
        <v>284</v>
      </c>
      <c r="B379" s="20">
        <v>44</v>
      </c>
      <c r="C379" s="1">
        <v>2</v>
      </c>
      <c r="D379" s="1"/>
      <c r="E379" s="1">
        <v>9</v>
      </c>
      <c r="F379" s="1"/>
      <c r="G379" s="1"/>
      <c r="H379" s="1">
        <v>11</v>
      </c>
      <c r="I379" s="2">
        <v>0.18181818181818182</v>
      </c>
      <c r="J379" s="2"/>
      <c r="K379" s="2">
        <v>0.81818181818181823</v>
      </c>
      <c r="L379" s="2"/>
      <c r="M379" s="2"/>
      <c r="N379" s="16">
        <f t="shared" si="38"/>
        <v>4.3579889861732895E-5</v>
      </c>
      <c r="O379" s="21">
        <f t="shared" si="39"/>
        <v>3.1495935263693142</v>
      </c>
      <c r="P379" s="21">
        <f t="shared" si="40"/>
        <v>0</v>
      </c>
      <c r="Q379" s="21">
        <f t="shared" si="41"/>
        <v>1.2411117551835233</v>
      </c>
      <c r="R379" s="21">
        <f t="shared" si="42"/>
        <v>0</v>
      </c>
      <c r="S379" s="21">
        <f t="shared" si="43"/>
        <v>0</v>
      </c>
    </row>
    <row r="380" spans="1:19" x14ac:dyDescent="0.2">
      <c r="A380" s="19" t="s">
        <v>284</v>
      </c>
      <c r="B380" s="20">
        <v>45</v>
      </c>
      <c r="C380" s="1"/>
      <c r="D380" s="1"/>
      <c r="E380" s="1">
        <v>5</v>
      </c>
      <c r="F380" s="1">
        <v>1</v>
      </c>
      <c r="G380" s="1">
        <v>1</v>
      </c>
      <c r="H380" s="1">
        <v>7</v>
      </c>
      <c r="I380" s="2"/>
      <c r="J380" s="2"/>
      <c r="K380" s="2">
        <v>0.7142857142857143</v>
      </c>
      <c r="L380" s="2">
        <v>0.14285714285714285</v>
      </c>
      <c r="M380" s="2">
        <v>0.14285714285714285</v>
      </c>
      <c r="N380" s="16">
        <f t="shared" si="38"/>
        <v>2.7732657184739114E-5</v>
      </c>
      <c r="O380" s="21">
        <f t="shared" si="39"/>
        <v>0</v>
      </c>
      <c r="P380" s="21">
        <f t="shared" si="40"/>
        <v>0</v>
      </c>
      <c r="Q380" s="21">
        <f t="shared" si="41"/>
        <v>1.083510262461806</v>
      </c>
      <c r="R380" s="21">
        <f t="shared" si="42"/>
        <v>1.6839570087596987</v>
      </c>
      <c r="S380" s="21">
        <f t="shared" si="43"/>
        <v>0.76982432597291683</v>
      </c>
    </row>
    <row r="381" spans="1:19" x14ac:dyDescent="0.2">
      <c r="A381" s="19" t="s">
        <v>284</v>
      </c>
      <c r="B381" s="20">
        <v>46</v>
      </c>
      <c r="C381" s="1">
        <v>1</v>
      </c>
      <c r="D381" s="1"/>
      <c r="E381" s="1">
        <v>2</v>
      </c>
      <c r="F381" s="1"/>
      <c r="G381" s="1">
        <v>1</v>
      </c>
      <c r="H381" s="1">
        <v>4</v>
      </c>
      <c r="I381" s="2">
        <v>0.25</v>
      </c>
      <c r="J381" s="2"/>
      <c r="K381" s="2">
        <v>0.5</v>
      </c>
      <c r="L381" s="2"/>
      <c r="M381" s="2">
        <v>0.25</v>
      </c>
      <c r="N381" s="16">
        <f t="shared" si="38"/>
        <v>1.5847232676993781E-5</v>
      </c>
      <c r="O381" s="21">
        <f t="shared" si="39"/>
        <v>4.3306910987578062</v>
      </c>
      <c r="P381" s="21">
        <f t="shared" si="40"/>
        <v>0</v>
      </c>
      <c r="Q381" s="21">
        <f t="shared" si="41"/>
        <v>0.75845718372326421</v>
      </c>
      <c r="R381" s="21">
        <f t="shared" si="42"/>
        <v>0</v>
      </c>
      <c r="S381" s="21">
        <f t="shared" si="43"/>
        <v>1.3471925704526047</v>
      </c>
    </row>
    <row r="382" spans="1:19" x14ac:dyDescent="0.2">
      <c r="A382" s="19" t="s">
        <v>284</v>
      </c>
      <c r="B382" s="20">
        <v>47</v>
      </c>
      <c r="C382" s="1">
        <v>1</v>
      </c>
      <c r="D382" s="1"/>
      <c r="E382" s="1">
        <v>4</v>
      </c>
      <c r="F382" s="1"/>
      <c r="G382" s="1">
        <v>1</v>
      </c>
      <c r="H382" s="1">
        <v>6</v>
      </c>
      <c r="I382" s="2">
        <v>0.16666666666666666</v>
      </c>
      <c r="J382" s="2"/>
      <c r="K382" s="2">
        <v>0.66666666666666663</v>
      </c>
      <c r="L382" s="2"/>
      <c r="M382" s="2">
        <v>0.16666666666666666</v>
      </c>
      <c r="N382" s="16">
        <f t="shared" si="38"/>
        <v>2.3770849015490671E-5</v>
      </c>
      <c r="O382" s="21">
        <f t="shared" si="39"/>
        <v>2.8871273991718711</v>
      </c>
      <c r="P382" s="21">
        <f t="shared" si="40"/>
        <v>0</v>
      </c>
      <c r="Q382" s="21">
        <f t="shared" si="41"/>
        <v>1.0112762449643522</v>
      </c>
      <c r="R382" s="21">
        <f t="shared" si="42"/>
        <v>0</v>
      </c>
      <c r="S382" s="21">
        <f t="shared" si="43"/>
        <v>0.89812838030173636</v>
      </c>
    </row>
    <row r="383" spans="1:19" x14ac:dyDescent="0.2">
      <c r="A383" s="19" t="s">
        <v>284</v>
      </c>
      <c r="B383" s="20">
        <v>48</v>
      </c>
      <c r="C383" s="1"/>
      <c r="D383" s="1"/>
      <c r="E383" s="1">
        <v>4</v>
      </c>
      <c r="F383" s="1"/>
      <c r="G383" s="1">
        <v>1</v>
      </c>
      <c r="H383" s="1">
        <v>5</v>
      </c>
      <c r="I383" s="2"/>
      <c r="J383" s="2"/>
      <c r="K383" s="2">
        <v>0.8</v>
      </c>
      <c r="L383" s="2"/>
      <c r="M383" s="2">
        <v>0.2</v>
      </c>
      <c r="N383" s="16">
        <f t="shared" si="38"/>
        <v>1.9809040846242224E-5</v>
      </c>
      <c r="O383" s="21">
        <f t="shared" si="39"/>
        <v>0</v>
      </c>
      <c r="P383" s="21">
        <f t="shared" si="40"/>
        <v>0</v>
      </c>
      <c r="Q383" s="21">
        <f t="shared" si="41"/>
        <v>1.2135314939572228</v>
      </c>
      <c r="R383" s="21">
        <f t="shared" si="42"/>
        <v>0</v>
      </c>
      <c r="S383" s="21">
        <f t="shared" si="43"/>
        <v>1.0777540563620838</v>
      </c>
    </row>
    <row r="384" spans="1:19" x14ac:dyDescent="0.2">
      <c r="A384" s="19" t="s">
        <v>284</v>
      </c>
      <c r="B384" s="20">
        <v>49</v>
      </c>
      <c r="C384" s="1">
        <v>2</v>
      </c>
      <c r="D384" s="1"/>
      <c r="E384" s="1">
        <v>4</v>
      </c>
      <c r="F384" s="1"/>
      <c r="G384" s="1">
        <v>1</v>
      </c>
      <c r="H384" s="1">
        <v>7</v>
      </c>
      <c r="I384" s="2">
        <v>0.2857142857142857</v>
      </c>
      <c r="J384" s="2"/>
      <c r="K384" s="2">
        <v>0.5714285714285714</v>
      </c>
      <c r="L384" s="2"/>
      <c r="M384" s="2">
        <v>0.14285714285714285</v>
      </c>
      <c r="N384" s="16">
        <f t="shared" si="38"/>
        <v>2.7732657184739114E-5</v>
      </c>
      <c r="O384" s="21">
        <f t="shared" si="39"/>
        <v>4.9493612557232076</v>
      </c>
      <c r="P384" s="21">
        <f t="shared" si="40"/>
        <v>0</v>
      </c>
      <c r="Q384" s="21">
        <f t="shared" si="41"/>
        <v>0.86680820996944485</v>
      </c>
      <c r="R384" s="21">
        <f t="shared" si="42"/>
        <v>0</v>
      </c>
      <c r="S384" s="21">
        <f t="shared" si="43"/>
        <v>0.76982432597291683</v>
      </c>
    </row>
    <row r="385" spans="1:19" x14ac:dyDescent="0.2">
      <c r="A385" s="19" t="s">
        <v>284</v>
      </c>
      <c r="B385" s="20">
        <v>50</v>
      </c>
      <c r="C385" s="1"/>
      <c r="D385" s="1"/>
      <c r="E385" s="1">
        <v>3</v>
      </c>
      <c r="F385" s="1"/>
      <c r="G385" s="1">
        <v>1</v>
      </c>
      <c r="H385" s="1">
        <v>4</v>
      </c>
      <c r="I385" s="2"/>
      <c r="J385" s="2"/>
      <c r="K385" s="2">
        <v>0.75</v>
      </c>
      <c r="L385" s="2"/>
      <c r="M385" s="2">
        <v>0.25</v>
      </c>
      <c r="N385" s="16">
        <f t="shared" si="38"/>
        <v>1.5847232676993781E-5</v>
      </c>
      <c r="O385" s="21">
        <f t="shared" si="39"/>
        <v>0</v>
      </c>
      <c r="P385" s="21">
        <f t="shared" si="40"/>
        <v>0</v>
      </c>
      <c r="Q385" s="21">
        <f t="shared" si="41"/>
        <v>1.1376857755848964</v>
      </c>
      <c r="R385" s="21">
        <f t="shared" si="42"/>
        <v>0</v>
      </c>
      <c r="S385" s="21">
        <f t="shared" si="43"/>
        <v>1.3471925704526047</v>
      </c>
    </row>
    <row r="386" spans="1:19" x14ac:dyDescent="0.2">
      <c r="A386" s="19" t="s">
        <v>284</v>
      </c>
      <c r="B386" s="20">
        <v>51</v>
      </c>
      <c r="C386" s="1"/>
      <c r="D386" s="1"/>
      <c r="E386" s="1">
        <v>2</v>
      </c>
      <c r="F386" s="1"/>
      <c r="G386" s="1">
        <v>2</v>
      </c>
      <c r="H386" s="1">
        <v>4</v>
      </c>
      <c r="I386" s="2"/>
      <c r="J386" s="2"/>
      <c r="K386" s="2">
        <v>0.5</v>
      </c>
      <c r="L386" s="2"/>
      <c r="M386" s="2">
        <v>0.5</v>
      </c>
      <c r="N386" s="16">
        <f t="shared" si="38"/>
        <v>1.5847232676993781E-5</v>
      </c>
      <c r="O386" s="21">
        <f t="shared" si="39"/>
        <v>0</v>
      </c>
      <c r="P386" s="21">
        <f t="shared" si="40"/>
        <v>0</v>
      </c>
      <c r="Q386" s="21">
        <f t="shared" si="41"/>
        <v>0.75845718372326421</v>
      </c>
      <c r="R386" s="21">
        <f t="shared" si="42"/>
        <v>0</v>
      </c>
      <c r="S386" s="21">
        <f t="shared" si="43"/>
        <v>2.6943851409052093</v>
      </c>
    </row>
    <row r="387" spans="1:19" x14ac:dyDescent="0.2">
      <c r="A387" s="19" t="s">
        <v>284</v>
      </c>
      <c r="B387" s="20">
        <v>52</v>
      </c>
      <c r="C387" s="1"/>
      <c r="D387" s="1"/>
      <c r="E387" s="1">
        <v>3</v>
      </c>
      <c r="F387" s="1"/>
      <c r="G387" s="1"/>
      <c r="H387" s="1">
        <v>3</v>
      </c>
      <c r="I387" s="2"/>
      <c r="J387" s="2"/>
      <c r="K387" s="2">
        <v>1</v>
      </c>
      <c r="L387" s="2"/>
      <c r="M387" s="2"/>
      <c r="N387" s="16">
        <f t="shared" si="38"/>
        <v>1.1885424507745335E-5</v>
      </c>
      <c r="O387" s="21">
        <f t="shared" si="39"/>
        <v>0</v>
      </c>
      <c r="P387" s="21">
        <f t="shared" si="40"/>
        <v>0</v>
      </c>
      <c r="Q387" s="21">
        <f t="shared" si="41"/>
        <v>1.5169143674465284</v>
      </c>
      <c r="R387" s="21">
        <f t="shared" si="42"/>
        <v>0</v>
      </c>
      <c r="S387" s="21">
        <f t="shared" si="43"/>
        <v>0</v>
      </c>
    </row>
    <row r="388" spans="1:19" x14ac:dyDescent="0.2">
      <c r="A388" s="19" t="s">
        <v>284</v>
      </c>
      <c r="B388" s="20">
        <v>53</v>
      </c>
      <c r="C388" s="1"/>
      <c r="D388" s="1"/>
      <c r="E388" s="1">
        <v>1</v>
      </c>
      <c r="F388" s="1">
        <v>1</v>
      </c>
      <c r="G388" s="1"/>
      <c r="H388" s="1">
        <v>2</v>
      </c>
      <c r="I388" s="2"/>
      <c r="J388" s="2"/>
      <c r="K388" s="2">
        <v>0.5</v>
      </c>
      <c r="L388" s="2">
        <v>0.5</v>
      </c>
      <c r="M388" s="2"/>
      <c r="N388" s="16">
        <f t="shared" si="38"/>
        <v>7.9236163384968903E-6</v>
      </c>
      <c r="O388" s="21">
        <f t="shared" si="39"/>
        <v>0</v>
      </c>
      <c r="P388" s="21">
        <f t="shared" si="40"/>
        <v>0</v>
      </c>
      <c r="Q388" s="21">
        <f t="shared" si="41"/>
        <v>0.75845718372326421</v>
      </c>
      <c r="R388" s="21">
        <f t="shared" si="42"/>
        <v>5.8938495306589456</v>
      </c>
      <c r="S388" s="21">
        <f t="shared" si="43"/>
        <v>0</v>
      </c>
    </row>
    <row r="389" spans="1:19" x14ac:dyDescent="0.2">
      <c r="A389" s="19" t="s">
        <v>284</v>
      </c>
      <c r="B389" s="20">
        <v>54</v>
      </c>
      <c r="C389" s="1"/>
      <c r="D389" s="1"/>
      <c r="E389" s="1">
        <v>1</v>
      </c>
      <c r="F389" s="1"/>
      <c r="G389" s="1">
        <v>1</v>
      </c>
      <c r="H389" s="1">
        <v>2</v>
      </c>
      <c r="I389" s="2"/>
      <c r="J389" s="2"/>
      <c r="K389" s="2">
        <v>0.5</v>
      </c>
      <c r="L389" s="2"/>
      <c r="M389" s="2">
        <v>0.5</v>
      </c>
      <c r="N389" s="16">
        <f t="shared" ref="N389:N452" si="44">+H389/$H$2</f>
        <v>7.9236163384968903E-6</v>
      </c>
      <c r="O389" s="21">
        <f t="shared" ref="O389:O452" si="45">+I389/$I$2</f>
        <v>0</v>
      </c>
      <c r="P389" s="21">
        <f t="shared" ref="P389:P452" si="46">+J389/$J$2</f>
        <v>0</v>
      </c>
      <c r="Q389" s="21">
        <f t="shared" ref="Q389:Q452" si="47">+K389/$K$2</f>
        <v>0.75845718372326421</v>
      </c>
      <c r="R389" s="21">
        <f t="shared" ref="R389:R452" si="48">+L389/$L$2</f>
        <v>0</v>
      </c>
      <c r="S389" s="21">
        <f t="shared" ref="S389:S452" si="49">+M389/$M$2</f>
        <v>2.6943851409052093</v>
      </c>
    </row>
    <row r="390" spans="1:19" x14ac:dyDescent="0.2">
      <c r="A390" s="19" t="s">
        <v>284</v>
      </c>
      <c r="B390" s="20">
        <v>55</v>
      </c>
      <c r="C390" s="1"/>
      <c r="D390" s="1"/>
      <c r="E390" s="1"/>
      <c r="F390" s="1">
        <v>1</v>
      </c>
      <c r="G390" s="1"/>
      <c r="H390" s="1">
        <v>1</v>
      </c>
      <c r="I390" s="2"/>
      <c r="J390" s="2"/>
      <c r="K390" s="2"/>
      <c r="L390" s="2">
        <v>1</v>
      </c>
      <c r="M390" s="2"/>
      <c r="N390" s="16">
        <f t="shared" si="44"/>
        <v>3.9618081692484451E-6</v>
      </c>
      <c r="O390" s="21">
        <f t="shared" si="45"/>
        <v>0</v>
      </c>
      <c r="P390" s="21">
        <f t="shared" si="46"/>
        <v>0</v>
      </c>
      <c r="Q390" s="21">
        <f t="shared" si="47"/>
        <v>0</v>
      </c>
      <c r="R390" s="21">
        <f t="shared" si="48"/>
        <v>11.787699061317891</v>
      </c>
      <c r="S390" s="21">
        <f t="shared" si="49"/>
        <v>0</v>
      </c>
    </row>
    <row r="391" spans="1:19" x14ac:dyDescent="0.2">
      <c r="A391" s="19" t="s">
        <v>284</v>
      </c>
      <c r="B391" s="20">
        <v>56</v>
      </c>
      <c r="C391" s="1"/>
      <c r="D391" s="1"/>
      <c r="E391" s="1">
        <v>5</v>
      </c>
      <c r="F391" s="1"/>
      <c r="G391" s="1"/>
      <c r="H391" s="1">
        <v>5</v>
      </c>
      <c r="I391" s="2"/>
      <c r="J391" s="2"/>
      <c r="K391" s="2">
        <v>1</v>
      </c>
      <c r="L391" s="2"/>
      <c r="M391" s="2"/>
      <c r="N391" s="16">
        <f t="shared" si="44"/>
        <v>1.9809040846242224E-5</v>
      </c>
      <c r="O391" s="21">
        <f t="shared" si="45"/>
        <v>0</v>
      </c>
      <c r="P391" s="21">
        <f t="shared" si="46"/>
        <v>0</v>
      </c>
      <c r="Q391" s="21">
        <f t="shared" si="47"/>
        <v>1.5169143674465284</v>
      </c>
      <c r="R391" s="21">
        <f t="shared" si="48"/>
        <v>0</v>
      </c>
      <c r="S391" s="21">
        <f t="shared" si="49"/>
        <v>0</v>
      </c>
    </row>
    <row r="392" spans="1:19" x14ac:dyDescent="0.2">
      <c r="A392" s="19" t="s">
        <v>284</v>
      </c>
      <c r="B392" s="20">
        <v>57</v>
      </c>
      <c r="C392" s="1"/>
      <c r="D392" s="1"/>
      <c r="E392" s="1"/>
      <c r="F392" s="1"/>
      <c r="G392" s="1">
        <v>1</v>
      </c>
      <c r="H392" s="1">
        <v>1</v>
      </c>
      <c r="I392" s="2"/>
      <c r="J392" s="2"/>
      <c r="K392" s="2"/>
      <c r="L392" s="2"/>
      <c r="M392" s="2">
        <v>1</v>
      </c>
      <c r="N392" s="16">
        <f t="shared" si="44"/>
        <v>3.9618081692484451E-6</v>
      </c>
      <c r="O392" s="21">
        <f t="shared" si="45"/>
        <v>0</v>
      </c>
      <c r="P392" s="21">
        <f t="shared" si="46"/>
        <v>0</v>
      </c>
      <c r="Q392" s="21">
        <f t="shared" si="47"/>
        <v>0</v>
      </c>
      <c r="R392" s="21">
        <f t="shared" si="48"/>
        <v>0</v>
      </c>
      <c r="S392" s="21">
        <f t="shared" si="49"/>
        <v>5.3887702818104186</v>
      </c>
    </row>
    <row r="393" spans="1:19" x14ac:dyDescent="0.2">
      <c r="A393" s="19" t="s">
        <v>284</v>
      </c>
      <c r="B393" s="20">
        <v>62</v>
      </c>
      <c r="C393" s="1"/>
      <c r="D393" s="1"/>
      <c r="E393" s="1">
        <v>1</v>
      </c>
      <c r="F393" s="1"/>
      <c r="G393" s="1"/>
      <c r="H393" s="1">
        <v>1</v>
      </c>
      <c r="I393" s="2"/>
      <c r="J393" s="2"/>
      <c r="K393" s="2">
        <v>1</v>
      </c>
      <c r="L393" s="2"/>
      <c r="M393" s="2"/>
      <c r="N393" s="16">
        <f t="shared" si="44"/>
        <v>3.9618081692484451E-6</v>
      </c>
      <c r="O393" s="21">
        <f t="shared" si="45"/>
        <v>0</v>
      </c>
      <c r="P393" s="21">
        <f t="shared" si="46"/>
        <v>0</v>
      </c>
      <c r="Q393" s="21">
        <f t="shared" si="47"/>
        <v>1.5169143674465284</v>
      </c>
      <c r="R393" s="21">
        <f t="shared" si="48"/>
        <v>0</v>
      </c>
      <c r="S393" s="21">
        <f t="shared" si="49"/>
        <v>0</v>
      </c>
    </row>
    <row r="394" spans="1:19" x14ac:dyDescent="0.2">
      <c r="A394" s="19" t="s">
        <v>284</v>
      </c>
      <c r="B394" s="20">
        <v>63</v>
      </c>
      <c r="C394" s="1">
        <v>1</v>
      </c>
      <c r="D394" s="1"/>
      <c r="E394" s="1"/>
      <c r="F394" s="1"/>
      <c r="G394" s="1"/>
      <c r="H394" s="1">
        <v>1</v>
      </c>
      <c r="I394" s="2">
        <v>1</v>
      </c>
      <c r="J394" s="2"/>
      <c r="K394" s="2"/>
      <c r="L394" s="2"/>
      <c r="M394" s="2"/>
      <c r="N394" s="16">
        <f t="shared" si="44"/>
        <v>3.9618081692484451E-6</v>
      </c>
      <c r="O394" s="21">
        <f t="shared" si="45"/>
        <v>17.322764395031225</v>
      </c>
      <c r="P394" s="21">
        <f t="shared" si="46"/>
        <v>0</v>
      </c>
      <c r="Q394" s="21">
        <f t="shared" si="47"/>
        <v>0</v>
      </c>
      <c r="R394" s="21">
        <f t="shared" si="48"/>
        <v>0</v>
      </c>
      <c r="S394" s="21">
        <f t="shared" si="49"/>
        <v>0</v>
      </c>
    </row>
    <row r="395" spans="1:19" x14ac:dyDescent="0.2">
      <c r="A395" s="19" t="s">
        <v>284</v>
      </c>
      <c r="B395" s="20">
        <v>64</v>
      </c>
      <c r="C395" s="1"/>
      <c r="D395" s="1"/>
      <c r="E395" s="1">
        <v>1</v>
      </c>
      <c r="F395" s="1"/>
      <c r="G395" s="1">
        <v>1</v>
      </c>
      <c r="H395" s="1">
        <v>2</v>
      </c>
      <c r="I395" s="2"/>
      <c r="J395" s="2"/>
      <c r="K395" s="2">
        <v>0.5</v>
      </c>
      <c r="L395" s="2"/>
      <c r="M395" s="2">
        <v>0.5</v>
      </c>
      <c r="N395" s="16">
        <f t="shared" si="44"/>
        <v>7.9236163384968903E-6</v>
      </c>
      <c r="O395" s="21">
        <f t="shared" si="45"/>
        <v>0</v>
      </c>
      <c r="P395" s="21">
        <f t="shared" si="46"/>
        <v>0</v>
      </c>
      <c r="Q395" s="21">
        <f t="shared" si="47"/>
        <v>0.75845718372326421</v>
      </c>
      <c r="R395" s="21">
        <f t="shared" si="48"/>
        <v>0</v>
      </c>
      <c r="S395" s="21">
        <f t="shared" si="49"/>
        <v>2.6943851409052093</v>
      </c>
    </row>
    <row r="396" spans="1:19" x14ac:dyDescent="0.2">
      <c r="A396" s="19" t="s">
        <v>284</v>
      </c>
      <c r="B396" s="20">
        <v>66</v>
      </c>
      <c r="C396" s="1"/>
      <c r="D396" s="1"/>
      <c r="E396" s="1">
        <v>1</v>
      </c>
      <c r="F396" s="1"/>
      <c r="G396" s="1"/>
      <c r="H396" s="1">
        <v>1</v>
      </c>
      <c r="I396" s="2"/>
      <c r="J396" s="2"/>
      <c r="K396" s="2">
        <v>1</v>
      </c>
      <c r="L396" s="2"/>
      <c r="M396" s="2"/>
      <c r="N396" s="16">
        <f t="shared" si="44"/>
        <v>3.9618081692484451E-6</v>
      </c>
      <c r="O396" s="21">
        <f t="shared" si="45"/>
        <v>0</v>
      </c>
      <c r="P396" s="21">
        <f t="shared" si="46"/>
        <v>0</v>
      </c>
      <c r="Q396" s="21">
        <f t="shared" si="47"/>
        <v>1.5169143674465284</v>
      </c>
      <c r="R396" s="21">
        <f t="shared" si="48"/>
        <v>0</v>
      </c>
      <c r="S396" s="21">
        <f t="shared" si="49"/>
        <v>0</v>
      </c>
    </row>
    <row r="397" spans="1:19" x14ac:dyDescent="0.2">
      <c r="A397" s="19" t="s">
        <v>284</v>
      </c>
      <c r="B397" s="20">
        <v>67</v>
      </c>
      <c r="C397" s="1"/>
      <c r="D397" s="1"/>
      <c r="E397" s="1">
        <v>1</v>
      </c>
      <c r="F397" s="1"/>
      <c r="G397" s="1"/>
      <c r="H397" s="1">
        <v>1</v>
      </c>
      <c r="I397" s="2"/>
      <c r="J397" s="2"/>
      <c r="K397" s="2">
        <v>1</v>
      </c>
      <c r="L397" s="2"/>
      <c r="M397" s="2"/>
      <c r="N397" s="16">
        <f t="shared" si="44"/>
        <v>3.9618081692484451E-6</v>
      </c>
      <c r="O397" s="21">
        <f t="shared" si="45"/>
        <v>0</v>
      </c>
      <c r="P397" s="21">
        <f t="shared" si="46"/>
        <v>0</v>
      </c>
      <c r="Q397" s="21">
        <f t="shared" si="47"/>
        <v>1.5169143674465284</v>
      </c>
      <c r="R397" s="21">
        <f t="shared" si="48"/>
        <v>0</v>
      </c>
      <c r="S397" s="21">
        <f t="shared" si="49"/>
        <v>0</v>
      </c>
    </row>
    <row r="398" spans="1:19" x14ac:dyDescent="0.2">
      <c r="A398" s="19" t="s">
        <v>284</v>
      </c>
      <c r="B398" s="20">
        <v>70</v>
      </c>
      <c r="C398" s="1">
        <v>1</v>
      </c>
      <c r="D398" s="1"/>
      <c r="E398" s="1">
        <v>1</v>
      </c>
      <c r="F398" s="1"/>
      <c r="G398" s="1"/>
      <c r="H398" s="1">
        <v>2</v>
      </c>
      <c r="I398" s="2">
        <v>0.5</v>
      </c>
      <c r="J398" s="2"/>
      <c r="K398" s="2">
        <v>0.5</v>
      </c>
      <c r="L398" s="2"/>
      <c r="M398" s="2"/>
      <c r="N398" s="16">
        <f t="shared" si="44"/>
        <v>7.9236163384968903E-6</v>
      </c>
      <c r="O398" s="21">
        <f t="shared" si="45"/>
        <v>8.6613821975156124</v>
      </c>
      <c r="P398" s="21">
        <f t="shared" si="46"/>
        <v>0</v>
      </c>
      <c r="Q398" s="21">
        <f t="shared" si="47"/>
        <v>0.75845718372326421</v>
      </c>
      <c r="R398" s="21">
        <f t="shared" si="48"/>
        <v>0</v>
      </c>
      <c r="S398" s="21">
        <f t="shared" si="49"/>
        <v>0</v>
      </c>
    </row>
    <row r="399" spans="1:19" x14ac:dyDescent="0.2">
      <c r="A399" s="19" t="s">
        <v>284</v>
      </c>
      <c r="B399" s="20">
        <v>73</v>
      </c>
      <c r="C399" s="1"/>
      <c r="D399" s="1"/>
      <c r="E399" s="1">
        <v>1</v>
      </c>
      <c r="F399" s="1"/>
      <c r="G399" s="1"/>
      <c r="H399" s="1">
        <v>1</v>
      </c>
      <c r="I399" s="2"/>
      <c r="J399" s="2"/>
      <c r="K399" s="2">
        <v>1</v>
      </c>
      <c r="L399" s="2"/>
      <c r="M399" s="2"/>
      <c r="N399" s="16">
        <f t="shared" si="44"/>
        <v>3.9618081692484451E-6</v>
      </c>
      <c r="O399" s="21">
        <f t="shared" si="45"/>
        <v>0</v>
      </c>
      <c r="P399" s="21">
        <f t="shared" si="46"/>
        <v>0</v>
      </c>
      <c r="Q399" s="21">
        <f t="shared" si="47"/>
        <v>1.5169143674465284</v>
      </c>
      <c r="R399" s="21">
        <f t="shared" si="48"/>
        <v>0</v>
      </c>
      <c r="S399" s="21">
        <f t="shared" si="49"/>
        <v>0</v>
      </c>
    </row>
    <row r="400" spans="1:19" x14ac:dyDescent="0.2">
      <c r="A400" s="19" t="s">
        <v>284</v>
      </c>
      <c r="B400" s="20">
        <v>75</v>
      </c>
      <c r="C400" s="1"/>
      <c r="D400" s="1"/>
      <c r="E400" s="1">
        <v>1</v>
      </c>
      <c r="F400" s="1"/>
      <c r="G400" s="1"/>
      <c r="H400" s="1">
        <v>1</v>
      </c>
      <c r="I400" s="2"/>
      <c r="J400" s="2"/>
      <c r="K400" s="2">
        <v>1</v>
      </c>
      <c r="L400" s="2"/>
      <c r="M400" s="2"/>
      <c r="N400" s="16">
        <f t="shared" si="44"/>
        <v>3.9618081692484451E-6</v>
      </c>
      <c r="O400" s="21">
        <f t="shared" si="45"/>
        <v>0</v>
      </c>
      <c r="P400" s="21">
        <f t="shared" si="46"/>
        <v>0</v>
      </c>
      <c r="Q400" s="21">
        <f t="shared" si="47"/>
        <v>1.5169143674465284</v>
      </c>
      <c r="R400" s="21">
        <f t="shared" si="48"/>
        <v>0</v>
      </c>
      <c r="S400" s="21">
        <f t="shared" si="49"/>
        <v>0</v>
      </c>
    </row>
    <row r="401" spans="1:19" x14ac:dyDescent="0.2">
      <c r="A401" s="19" t="s">
        <v>284</v>
      </c>
      <c r="B401" s="20">
        <v>76</v>
      </c>
      <c r="C401" s="1"/>
      <c r="D401" s="1"/>
      <c r="E401" s="1">
        <v>1</v>
      </c>
      <c r="F401" s="1"/>
      <c r="G401" s="1"/>
      <c r="H401" s="1">
        <v>1</v>
      </c>
      <c r="I401" s="2"/>
      <c r="J401" s="2"/>
      <c r="K401" s="2">
        <v>1</v>
      </c>
      <c r="L401" s="2"/>
      <c r="M401" s="2"/>
      <c r="N401" s="16">
        <f t="shared" si="44"/>
        <v>3.9618081692484451E-6</v>
      </c>
      <c r="O401" s="21">
        <f t="shared" si="45"/>
        <v>0</v>
      </c>
      <c r="P401" s="21">
        <f t="shared" si="46"/>
        <v>0</v>
      </c>
      <c r="Q401" s="21">
        <f t="shared" si="47"/>
        <v>1.5169143674465284</v>
      </c>
      <c r="R401" s="21">
        <f t="shared" si="48"/>
        <v>0</v>
      </c>
      <c r="S401" s="21">
        <f t="shared" si="49"/>
        <v>0</v>
      </c>
    </row>
    <row r="402" spans="1:19" x14ac:dyDescent="0.2">
      <c r="A402" s="19" t="s">
        <v>284</v>
      </c>
      <c r="B402" s="20">
        <v>79</v>
      </c>
      <c r="C402" s="1"/>
      <c r="D402" s="1"/>
      <c r="E402" s="1"/>
      <c r="F402" s="1"/>
      <c r="G402" s="1">
        <v>1</v>
      </c>
      <c r="H402" s="1">
        <v>1</v>
      </c>
      <c r="I402" s="2"/>
      <c r="J402" s="2"/>
      <c r="K402" s="2"/>
      <c r="L402" s="2"/>
      <c r="M402" s="2">
        <v>1</v>
      </c>
      <c r="N402" s="16">
        <f t="shared" si="44"/>
        <v>3.9618081692484451E-6</v>
      </c>
      <c r="O402" s="21">
        <f t="shared" si="45"/>
        <v>0</v>
      </c>
      <c r="P402" s="21">
        <f t="shared" si="46"/>
        <v>0</v>
      </c>
      <c r="Q402" s="21">
        <f t="shared" si="47"/>
        <v>0</v>
      </c>
      <c r="R402" s="21">
        <f t="shared" si="48"/>
        <v>0</v>
      </c>
      <c r="S402" s="21">
        <f t="shared" si="49"/>
        <v>5.3887702818104186</v>
      </c>
    </row>
    <row r="403" spans="1:19" x14ac:dyDescent="0.2">
      <c r="A403" s="19" t="s">
        <v>284</v>
      </c>
      <c r="B403" s="20">
        <v>80</v>
      </c>
      <c r="C403" s="1"/>
      <c r="D403" s="1"/>
      <c r="E403" s="1">
        <v>1</v>
      </c>
      <c r="F403" s="1"/>
      <c r="G403" s="1"/>
      <c r="H403" s="1">
        <v>1</v>
      </c>
      <c r="I403" s="2"/>
      <c r="J403" s="2"/>
      <c r="K403" s="2">
        <v>1</v>
      </c>
      <c r="L403" s="2"/>
      <c r="M403" s="2"/>
      <c r="N403" s="16">
        <f t="shared" si="44"/>
        <v>3.9618081692484451E-6</v>
      </c>
      <c r="O403" s="21">
        <f t="shared" si="45"/>
        <v>0</v>
      </c>
      <c r="P403" s="21">
        <f t="shared" si="46"/>
        <v>0</v>
      </c>
      <c r="Q403" s="21">
        <f t="shared" si="47"/>
        <v>1.5169143674465284</v>
      </c>
      <c r="R403" s="21">
        <f t="shared" si="48"/>
        <v>0</v>
      </c>
      <c r="S403" s="21">
        <f t="shared" si="49"/>
        <v>0</v>
      </c>
    </row>
    <row r="404" spans="1:19" x14ac:dyDescent="0.2">
      <c r="A404" s="19" t="s">
        <v>284</v>
      </c>
      <c r="B404" s="20">
        <v>82</v>
      </c>
      <c r="C404" s="1"/>
      <c r="D404" s="1"/>
      <c r="E404" s="1">
        <v>1</v>
      </c>
      <c r="F404" s="1"/>
      <c r="G404" s="1"/>
      <c r="H404" s="1">
        <v>1</v>
      </c>
      <c r="I404" s="2"/>
      <c r="J404" s="2"/>
      <c r="K404" s="2">
        <v>1</v>
      </c>
      <c r="L404" s="2"/>
      <c r="M404" s="2"/>
      <c r="N404" s="16">
        <f t="shared" si="44"/>
        <v>3.9618081692484451E-6</v>
      </c>
      <c r="O404" s="21">
        <f t="shared" si="45"/>
        <v>0</v>
      </c>
      <c r="P404" s="21">
        <f t="shared" si="46"/>
        <v>0</v>
      </c>
      <c r="Q404" s="21">
        <f t="shared" si="47"/>
        <v>1.5169143674465284</v>
      </c>
      <c r="R404" s="21">
        <f t="shared" si="48"/>
        <v>0</v>
      </c>
      <c r="S404" s="21">
        <f t="shared" si="49"/>
        <v>0</v>
      </c>
    </row>
    <row r="405" spans="1:19" x14ac:dyDescent="0.2">
      <c r="A405" s="19" t="s">
        <v>284</v>
      </c>
      <c r="B405" s="20">
        <v>89</v>
      </c>
      <c r="C405" s="1"/>
      <c r="D405" s="1"/>
      <c r="E405" s="1">
        <v>1</v>
      </c>
      <c r="F405" s="1"/>
      <c r="G405" s="1"/>
      <c r="H405" s="1">
        <v>1</v>
      </c>
      <c r="I405" s="2"/>
      <c r="J405" s="2"/>
      <c r="K405" s="2">
        <v>1</v>
      </c>
      <c r="L405" s="2"/>
      <c r="M405" s="2"/>
      <c r="N405" s="16">
        <f t="shared" si="44"/>
        <v>3.9618081692484451E-6</v>
      </c>
      <c r="O405" s="21">
        <f t="shared" si="45"/>
        <v>0</v>
      </c>
      <c r="P405" s="21">
        <f t="shared" si="46"/>
        <v>0</v>
      </c>
      <c r="Q405" s="21">
        <f t="shared" si="47"/>
        <v>1.5169143674465284</v>
      </c>
      <c r="R405" s="21">
        <f t="shared" si="48"/>
        <v>0</v>
      </c>
      <c r="S405" s="21">
        <f t="shared" si="49"/>
        <v>0</v>
      </c>
    </row>
    <row r="406" spans="1:19" x14ac:dyDescent="0.2">
      <c r="A406" s="19" t="s">
        <v>284</v>
      </c>
      <c r="B406" s="20">
        <v>97</v>
      </c>
      <c r="C406" s="1"/>
      <c r="D406" s="1"/>
      <c r="E406" s="1">
        <v>1</v>
      </c>
      <c r="F406" s="1"/>
      <c r="G406" s="1"/>
      <c r="H406" s="1">
        <v>1</v>
      </c>
      <c r="I406" s="2"/>
      <c r="J406" s="2"/>
      <c r="K406" s="2">
        <v>1</v>
      </c>
      <c r="L406" s="2"/>
      <c r="M406" s="2"/>
      <c r="N406" s="16">
        <f t="shared" si="44"/>
        <v>3.9618081692484451E-6</v>
      </c>
      <c r="O406" s="21">
        <f t="shared" si="45"/>
        <v>0</v>
      </c>
      <c r="P406" s="21">
        <f t="shared" si="46"/>
        <v>0</v>
      </c>
      <c r="Q406" s="21">
        <f t="shared" si="47"/>
        <v>1.5169143674465284</v>
      </c>
      <c r="R406" s="21">
        <f t="shared" si="48"/>
        <v>0</v>
      </c>
      <c r="S406" s="21">
        <f t="shared" si="49"/>
        <v>0</v>
      </c>
    </row>
    <row r="407" spans="1:19" x14ac:dyDescent="0.2">
      <c r="A407" s="19" t="s">
        <v>284</v>
      </c>
      <c r="B407" s="20">
        <v>101</v>
      </c>
      <c r="C407" s="1"/>
      <c r="D407" s="1"/>
      <c r="E407" s="1"/>
      <c r="F407" s="1"/>
      <c r="G407" s="1">
        <v>1</v>
      </c>
      <c r="H407" s="1">
        <v>1</v>
      </c>
      <c r="I407" s="2"/>
      <c r="J407" s="2"/>
      <c r="K407" s="2"/>
      <c r="L407" s="2"/>
      <c r="M407" s="2">
        <v>1</v>
      </c>
      <c r="N407" s="16">
        <f t="shared" si="44"/>
        <v>3.9618081692484451E-6</v>
      </c>
      <c r="O407" s="21">
        <f t="shared" si="45"/>
        <v>0</v>
      </c>
      <c r="P407" s="21">
        <f t="shared" si="46"/>
        <v>0</v>
      </c>
      <c r="Q407" s="21">
        <f t="shared" si="47"/>
        <v>0</v>
      </c>
      <c r="R407" s="21">
        <f t="shared" si="48"/>
        <v>0</v>
      </c>
      <c r="S407" s="21">
        <f t="shared" si="49"/>
        <v>5.3887702818104186</v>
      </c>
    </row>
    <row r="408" spans="1:19" x14ac:dyDescent="0.2">
      <c r="A408" s="19" t="s">
        <v>284</v>
      </c>
      <c r="B408" s="20">
        <v>104</v>
      </c>
      <c r="C408" s="1"/>
      <c r="D408" s="1"/>
      <c r="E408" s="1">
        <v>1</v>
      </c>
      <c r="F408" s="1"/>
      <c r="G408" s="1"/>
      <c r="H408" s="1">
        <v>1</v>
      </c>
      <c r="I408" s="2"/>
      <c r="J408" s="2"/>
      <c r="K408" s="2">
        <v>1</v>
      </c>
      <c r="L408" s="2"/>
      <c r="M408" s="2"/>
      <c r="N408" s="16">
        <f t="shared" si="44"/>
        <v>3.9618081692484451E-6</v>
      </c>
      <c r="O408" s="21">
        <f t="shared" si="45"/>
        <v>0</v>
      </c>
      <c r="P408" s="21">
        <f t="shared" si="46"/>
        <v>0</v>
      </c>
      <c r="Q408" s="21">
        <f t="shared" si="47"/>
        <v>1.5169143674465284</v>
      </c>
      <c r="R408" s="21">
        <f t="shared" si="48"/>
        <v>0</v>
      </c>
      <c r="S408" s="21">
        <f t="shared" si="49"/>
        <v>0</v>
      </c>
    </row>
    <row r="409" spans="1:19" x14ac:dyDescent="0.2">
      <c r="A409" s="19" t="s">
        <v>284</v>
      </c>
      <c r="B409" s="20">
        <v>110</v>
      </c>
      <c r="C409" s="1"/>
      <c r="D409" s="1"/>
      <c r="E409" s="1"/>
      <c r="F409" s="1">
        <v>1</v>
      </c>
      <c r="G409" s="1"/>
      <c r="H409" s="1">
        <v>1</v>
      </c>
      <c r="I409" s="2"/>
      <c r="J409" s="2"/>
      <c r="K409" s="2"/>
      <c r="L409" s="2">
        <v>1</v>
      </c>
      <c r="M409" s="2"/>
      <c r="N409" s="16">
        <f t="shared" si="44"/>
        <v>3.9618081692484451E-6</v>
      </c>
      <c r="O409" s="21">
        <f t="shared" si="45"/>
        <v>0</v>
      </c>
      <c r="P409" s="21">
        <f t="shared" si="46"/>
        <v>0</v>
      </c>
      <c r="Q409" s="21">
        <f t="shared" si="47"/>
        <v>0</v>
      </c>
      <c r="R409" s="21">
        <f t="shared" si="48"/>
        <v>11.787699061317891</v>
      </c>
      <c r="S409" s="21">
        <f t="shared" si="49"/>
        <v>0</v>
      </c>
    </row>
    <row r="410" spans="1:19" x14ac:dyDescent="0.2">
      <c r="A410" s="19" t="s">
        <v>284</v>
      </c>
      <c r="B410" s="20">
        <v>114</v>
      </c>
      <c r="C410" s="1"/>
      <c r="D410" s="1"/>
      <c r="E410" s="1"/>
      <c r="F410" s="1">
        <v>1</v>
      </c>
      <c r="G410" s="1"/>
      <c r="H410" s="1">
        <v>1</v>
      </c>
      <c r="I410" s="2"/>
      <c r="J410" s="2"/>
      <c r="K410" s="2"/>
      <c r="L410" s="2">
        <v>1</v>
      </c>
      <c r="M410" s="2"/>
      <c r="N410" s="16">
        <f t="shared" si="44"/>
        <v>3.9618081692484451E-6</v>
      </c>
      <c r="O410" s="21">
        <f t="shared" si="45"/>
        <v>0</v>
      </c>
      <c r="P410" s="21">
        <f t="shared" si="46"/>
        <v>0</v>
      </c>
      <c r="Q410" s="21">
        <f t="shared" si="47"/>
        <v>0</v>
      </c>
      <c r="R410" s="21">
        <f t="shared" si="48"/>
        <v>11.787699061317891</v>
      </c>
      <c r="S410" s="21">
        <f t="shared" si="49"/>
        <v>0</v>
      </c>
    </row>
    <row r="411" spans="1:19" x14ac:dyDescent="0.2">
      <c r="A411" s="19" t="s">
        <v>284</v>
      </c>
      <c r="B411" s="20">
        <v>115</v>
      </c>
      <c r="C411" s="1"/>
      <c r="D411" s="1"/>
      <c r="E411" s="1">
        <v>1</v>
      </c>
      <c r="F411" s="1"/>
      <c r="G411" s="1"/>
      <c r="H411" s="1">
        <v>1</v>
      </c>
      <c r="I411" s="2"/>
      <c r="J411" s="2"/>
      <c r="K411" s="2">
        <v>1</v>
      </c>
      <c r="L411" s="2"/>
      <c r="M411" s="2"/>
      <c r="N411" s="16">
        <f t="shared" si="44"/>
        <v>3.9618081692484451E-6</v>
      </c>
      <c r="O411" s="21">
        <f t="shared" si="45"/>
        <v>0</v>
      </c>
      <c r="P411" s="21">
        <f t="shared" si="46"/>
        <v>0</v>
      </c>
      <c r="Q411" s="21">
        <f t="shared" si="47"/>
        <v>1.5169143674465284</v>
      </c>
      <c r="R411" s="21">
        <f t="shared" si="48"/>
        <v>0</v>
      </c>
      <c r="S411" s="21">
        <f t="shared" si="49"/>
        <v>0</v>
      </c>
    </row>
    <row r="412" spans="1:19" x14ac:dyDescent="0.2">
      <c r="A412" s="19" t="s">
        <v>284</v>
      </c>
      <c r="B412" s="20">
        <v>116</v>
      </c>
      <c r="C412" s="1"/>
      <c r="D412" s="1"/>
      <c r="E412" s="1">
        <v>1</v>
      </c>
      <c r="F412" s="1"/>
      <c r="G412" s="1"/>
      <c r="H412" s="1">
        <v>1</v>
      </c>
      <c r="I412" s="2"/>
      <c r="J412" s="2"/>
      <c r="K412" s="2">
        <v>1</v>
      </c>
      <c r="L412" s="2"/>
      <c r="M412" s="2"/>
      <c r="N412" s="16">
        <f t="shared" si="44"/>
        <v>3.9618081692484451E-6</v>
      </c>
      <c r="O412" s="21">
        <f t="shared" si="45"/>
        <v>0</v>
      </c>
      <c r="P412" s="21">
        <f t="shared" si="46"/>
        <v>0</v>
      </c>
      <c r="Q412" s="21">
        <f t="shared" si="47"/>
        <v>1.5169143674465284</v>
      </c>
      <c r="R412" s="21">
        <f t="shared" si="48"/>
        <v>0</v>
      </c>
      <c r="S412" s="21">
        <f t="shared" si="49"/>
        <v>0</v>
      </c>
    </row>
    <row r="413" spans="1:19" x14ac:dyDescent="0.2">
      <c r="A413" s="19" t="s">
        <v>284</v>
      </c>
      <c r="B413" s="20">
        <v>136</v>
      </c>
      <c r="C413" s="1"/>
      <c r="D413" s="1"/>
      <c r="E413" s="1"/>
      <c r="F413" s="1">
        <v>1</v>
      </c>
      <c r="G413" s="1"/>
      <c r="H413" s="1">
        <v>1</v>
      </c>
      <c r="I413" s="2"/>
      <c r="J413" s="2"/>
      <c r="K413" s="2"/>
      <c r="L413" s="2">
        <v>1</v>
      </c>
      <c r="M413" s="2"/>
      <c r="N413" s="16">
        <f t="shared" si="44"/>
        <v>3.9618081692484451E-6</v>
      </c>
      <c r="O413" s="21">
        <f t="shared" si="45"/>
        <v>0</v>
      </c>
      <c r="P413" s="21">
        <f t="shared" si="46"/>
        <v>0</v>
      </c>
      <c r="Q413" s="21">
        <f t="shared" si="47"/>
        <v>0</v>
      </c>
      <c r="R413" s="21">
        <f t="shared" si="48"/>
        <v>11.787699061317891</v>
      </c>
      <c r="S413" s="21">
        <f t="shared" si="49"/>
        <v>0</v>
      </c>
    </row>
    <row r="414" spans="1:19" x14ac:dyDescent="0.2">
      <c r="A414" s="19" t="s">
        <v>284</v>
      </c>
      <c r="B414" s="20">
        <v>137</v>
      </c>
      <c r="C414" s="1"/>
      <c r="D414" s="1"/>
      <c r="E414" s="1">
        <v>1</v>
      </c>
      <c r="F414" s="1"/>
      <c r="G414" s="1"/>
      <c r="H414" s="1">
        <v>1</v>
      </c>
      <c r="I414" s="2"/>
      <c r="J414" s="2"/>
      <c r="K414" s="2">
        <v>1</v>
      </c>
      <c r="L414" s="2"/>
      <c r="M414" s="2"/>
      <c r="N414" s="16">
        <f t="shared" si="44"/>
        <v>3.9618081692484451E-6</v>
      </c>
      <c r="O414" s="21">
        <f t="shared" si="45"/>
        <v>0</v>
      </c>
      <c r="P414" s="21">
        <f t="shared" si="46"/>
        <v>0</v>
      </c>
      <c r="Q414" s="21">
        <f t="shared" si="47"/>
        <v>1.5169143674465284</v>
      </c>
      <c r="R414" s="21">
        <f t="shared" si="48"/>
        <v>0</v>
      </c>
      <c r="S414" s="21">
        <f t="shared" si="49"/>
        <v>0</v>
      </c>
    </row>
    <row r="415" spans="1:19" x14ac:dyDescent="0.2">
      <c r="A415" s="19" t="s">
        <v>284</v>
      </c>
      <c r="B415" s="20">
        <v>200</v>
      </c>
      <c r="C415" s="1"/>
      <c r="D415" s="1"/>
      <c r="E415" s="1"/>
      <c r="F415" s="1"/>
      <c r="G415" s="1">
        <v>1</v>
      </c>
      <c r="H415" s="1">
        <v>1</v>
      </c>
      <c r="I415" s="2"/>
      <c r="J415" s="2"/>
      <c r="K415" s="2"/>
      <c r="L415" s="2"/>
      <c r="M415" s="2">
        <v>1</v>
      </c>
      <c r="N415" s="16">
        <f t="shared" si="44"/>
        <v>3.9618081692484451E-6</v>
      </c>
      <c r="O415" s="21">
        <f t="shared" si="45"/>
        <v>0</v>
      </c>
      <c r="P415" s="21">
        <f t="shared" si="46"/>
        <v>0</v>
      </c>
      <c r="Q415" s="21">
        <f t="shared" si="47"/>
        <v>0</v>
      </c>
      <c r="R415" s="21">
        <f t="shared" si="48"/>
        <v>0</v>
      </c>
      <c r="S415" s="21">
        <f t="shared" si="49"/>
        <v>5.3887702818104186</v>
      </c>
    </row>
    <row r="416" spans="1:19" x14ac:dyDescent="0.2">
      <c r="A416" s="19" t="s">
        <v>284</v>
      </c>
      <c r="B416" s="20">
        <v>202</v>
      </c>
      <c r="C416" s="1"/>
      <c r="D416" s="1"/>
      <c r="E416" s="1">
        <v>1</v>
      </c>
      <c r="F416" s="1"/>
      <c r="G416" s="1"/>
      <c r="H416" s="1">
        <v>1</v>
      </c>
      <c r="I416" s="2"/>
      <c r="J416" s="2"/>
      <c r="K416" s="2">
        <v>1</v>
      </c>
      <c r="L416" s="2"/>
      <c r="M416" s="2"/>
      <c r="N416" s="16">
        <f t="shared" si="44"/>
        <v>3.9618081692484451E-6</v>
      </c>
      <c r="O416" s="21">
        <f t="shared" si="45"/>
        <v>0</v>
      </c>
      <c r="P416" s="21">
        <f t="shared" si="46"/>
        <v>0</v>
      </c>
      <c r="Q416" s="21">
        <f t="shared" si="47"/>
        <v>1.5169143674465284</v>
      </c>
      <c r="R416" s="21">
        <f t="shared" si="48"/>
        <v>0</v>
      </c>
      <c r="S416" s="21">
        <f t="shared" si="49"/>
        <v>0</v>
      </c>
    </row>
    <row r="417" spans="1:19" ht="16" thickBot="1" x14ac:dyDescent="0.25">
      <c r="A417" s="4" t="s">
        <v>284</v>
      </c>
      <c r="B417" s="22">
        <v>360</v>
      </c>
      <c r="C417" s="5"/>
      <c r="D417" s="5"/>
      <c r="E417" s="5">
        <v>1</v>
      </c>
      <c r="F417" s="5"/>
      <c r="G417" s="5"/>
      <c r="H417" s="5">
        <v>1</v>
      </c>
      <c r="I417" s="13"/>
      <c r="J417" s="13"/>
      <c r="K417" s="13">
        <v>1</v>
      </c>
      <c r="L417" s="13"/>
      <c r="M417" s="13"/>
      <c r="N417" s="17">
        <f t="shared" si="44"/>
        <v>3.9618081692484451E-6</v>
      </c>
      <c r="O417" s="6">
        <f t="shared" si="45"/>
        <v>0</v>
      </c>
      <c r="P417" s="6">
        <f t="shared" si="46"/>
        <v>0</v>
      </c>
      <c r="Q417" s="6">
        <f t="shared" si="47"/>
        <v>1.5169143674465284</v>
      </c>
      <c r="R417" s="6">
        <f t="shared" si="48"/>
        <v>0</v>
      </c>
      <c r="S417" s="6">
        <f t="shared" si="49"/>
        <v>0</v>
      </c>
    </row>
    <row r="418" spans="1:19" x14ac:dyDescent="0.2">
      <c r="A418" s="19" t="s">
        <v>234</v>
      </c>
      <c r="B418" s="20">
        <v>0</v>
      </c>
      <c r="C418" s="1">
        <v>14480</v>
      </c>
      <c r="D418" s="1">
        <v>3175</v>
      </c>
      <c r="E418" s="1">
        <v>165807</v>
      </c>
      <c r="F418" s="1">
        <v>21345</v>
      </c>
      <c r="G418" s="1">
        <v>46637</v>
      </c>
      <c r="H418" s="1">
        <v>251444</v>
      </c>
      <c r="I418" s="2">
        <v>5.7587375320150812E-2</v>
      </c>
      <c r="J418" s="2">
        <v>1.2627066066400471E-2</v>
      </c>
      <c r="K418" s="2">
        <v>0.65941919473123245</v>
      </c>
      <c r="L418" s="2">
        <v>8.4889677224352145E-2</v>
      </c>
      <c r="M418" s="2">
        <v>0.18547668665786418</v>
      </c>
      <c r="N418" s="16">
        <f t="shared" si="44"/>
        <v>0.996172893308506</v>
      </c>
      <c r="O418" s="21">
        <f t="shared" si="45"/>
        <v>0.99757253479920849</v>
      </c>
      <c r="P418" s="21">
        <f t="shared" si="46"/>
        <v>0.99943485287555445</v>
      </c>
      <c r="Q418" s="21">
        <f t="shared" si="47"/>
        <v>1.0002824506578267</v>
      </c>
      <c r="R418" s="21">
        <f t="shared" si="48"/>
        <v>1.0006539685330746</v>
      </c>
      <c r="S418" s="21">
        <f t="shared" si="49"/>
        <v>0.99949125703056141</v>
      </c>
    </row>
    <row r="419" spans="1:19" ht="16" thickBot="1" x14ac:dyDescent="0.25">
      <c r="A419" s="4" t="s">
        <v>234</v>
      </c>
      <c r="B419" s="22">
        <v>1</v>
      </c>
      <c r="C419" s="5">
        <v>91</v>
      </c>
      <c r="D419" s="5">
        <v>14</v>
      </c>
      <c r="E419" s="5">
        <v>590</v>
      </c>
      <c r="F419" s="5">
        <v>68</v>
      </c>
      <c r="G419" s="5">
        <v>203</v>
      </c>
      <c r="H419" s="5">
        <v>966</v>
      </c>
      <c r="I419" s="13">
        <v>9.420289855072464E-2</v>
      </c>
      <c r="J419" s="13">
        <v>1.4492753623188406E-2</v>
      </c>
      <c r="K419" s="13">
        <v>0.61076604554865421</v>
      </c>
      <c r="L419" s="13">
        <v>7.0393374741200831E-2</v>
      </c>
      <c r="M419" s="13">
        <v>0.21014492753623187</v>
      </c>
      <c r="N419" s="17">
        <f t="shared" si="44"/>
        <v>3.8271066914939977E-3</v>
      </c>
      <c r="O419" s="6">
        <f t="shared" si="45"/>
        <v>1.6318546169232315</v>
      </c>
      <c r="P419" s="6">
        <f t="shared" si="46"/>
        <v>1.1471044032702997</v>
      </c>
      <c r="Q419" s="6">
        <f t="shared" si="47"/>
        <v>0.92647978964125444</v>
      </c>
      <c r="R419" s="6">
        <f t="shared" si="48"/>
        <v>0.82977591735985157</v>
      </c>
      <c r="S419" s="6">
        <f t="shared" si="49"/>
        <v>1.1324227403804501</v>
      </c>
    </row>
    <row r="420" spans="1:19" x14ac:dyDescent="0.2">
      <c r="A420" s="19" t="s">
        <v>235</v>
      </c>
      <c r="B420" s="20">
        <v>0</v>
      </c>
      <c r="C420" s="1">
        <v>14378</v>
      </c>
      <c r="D420" s="1">
        <v>3157</v>
      </c>
      <c r="E420" s="1">
        <v>164638</v>
      </c>
      <c r="F420" s="1">
        <v>21200</v>
      </c>
      <c r="G420" s="1">
        <v>46307</v>
      </c>
      <c r="H420" s="1">
        <v>249680</v>
      </c>
      <c r="I420" s="2">
        <v>5.7585709708426788E-2</v>
      </c>
      <c r="J420" s="2">
        <v>1.2644184556231976E-2</v>
      </c>
      <c r="K420" s="2">
        <v>0.65939602691445054</v>
      </c>
      <c r="L420" s="2">
        <v>8.4908683114386416E-2</v>
      </c>
      <c r="M420" s="2">
        <v>0.18546539570650433</v>
      </c>
      <c r="N420" s="16">
        <f t="shared" si="44"/>
        <v>0.98918426369795176</v>
      </c>
      <c r="O420" s="21">
        <f t="shared" si="45"/>
        <v>0.99754368179973962</v>
      </c>
      <c r="P420" s="21">
        <f t="shared" si="46"/>
        <v>1.0007897848349054</v>
      </c>
      <c r="Q420" s="21">
        <f t="shared" si="47"/>
        <v>1.0002473070636879</v>
      </c>
      <c r="R420" s="21">
        <f t="shared" si="48"/>
        <v>1.000878004245191</v>
      </c>
      <c r="S420" s="21">
        <f t="shared" si="49"/>
        <v>0.99943041268742017</v>
      </c>
    </row>
    <row r="421" spans="1:19" x14ac:dyDescent="0.2">
      <c r="A421" s="19" t="s">
        <v>235</v>
      </c>
      <c r="B421" s="20">
        <v>1</v>
      </c>
      <c r="C421" s="1">
        <v>193</v>
      </c>
      <c r="D421" s="1">
        <v>32</v>
      </c>
      <c r="E421" s="1">
        <v>1754</v>
      </c>
      <c r="F421" s="1">
        <v>213</v>
      </c>
      <c r="G421" s="1">
        <v>530</v>
      </c>
      <c r="H421" s="1">
        <v>2722</v>
      </c>
      <c r="I421" s="2">
        <v>7.0903747244673035E-2</v>
      </c>
      <c r="J421" s="2">
        <v>1.1756061719324026E-2</v>
      </c>
      <c r="K421" s="2">
        <v>0.64437913299044824</v>
      </c>
      <c r="L421" s="2">
        <v>7.8251285819250546E-2</v>
      </c>
      <c r="M421" s="2">
        <v>0.1947097722263042</v>
      </c>
      <c r="N421" s="16">
        <f t="shared" si="44"/>
        <v>1.0784041836694267E-2</v>
      </c>
      <c r="O421" s="21">
        <f t="shared" si="45"/>
        <v>1.2282489082443155</v>
      </c>
      <c r="P421" s="21">
        <f t="shared" si="46"/>
        <v>0.93049468127142598</v>
      </c>
      <c r="Q421" s="21">
        <f t="shared" si="47"/>
        <v>0.97746796491594823</v>
      </c>
      <c r="R421" s="21">
        <f t="shared" si="48"/>
        <v>0.92240260839849764</v>
      </c>
      <c r="S421" s="21">
        <f t="shared" si="49"/>
        <v>1.0492462341511837</v>
      </c>
    </row>
    <row r="422" spans="1:19" ht="16" thickBot="1" x14ac:dyDescent="0.25">
      <c r="A422" s="4" t="s">
        <v>235</v>
      </c>
      <c r="B422" s="22">
        <v>2</v>
      </c>
      <c r="C422" s="5"/>
      <c r="D422" s="5"/>
      <c r="E422" s="5">
        <v>5</v>
      </c>
      <c r="F422" s="5"/>
      <c r="G422" s="5">
        <v>3</v>
      </c>
      <c r="H422" s="5">
        <v>8</v>
      </c>
      <c r="I422" s="13"/>
      <c r="J422" s="13"/>
      <c r="K422" s="13">
        <v>0.625</v>
      </c>
      <c r="L422" s="13"/>
      <c r="M422" s="13">
        <v>0.375</v>
      </c>
      <c r="N422" s="17">
        <f t="shared" si="44"/>
        <v>3.1694465353987561E-5</v>
      </c>
      <c r="O422" s="6">
        <f t="shared" si="45"/>
        <v>0</v>
      </c>
      <c r="P422" s="6">
        <f t="shared" si="46"/>
        <v>0</v>
      </c>
      <c r="Q422" s="6">
        <f t="shared" si="47"/>
        <v>0.94807147965408034</v>
      </c>
      <c r="R422" s="6">
        <f t="shared" si="48"/>
        <v>0</v>
      </c>
      <c r="S422" s="6">
        <f t="shared" si="49"/>
        <v>2.0207888556789069</v>
      </c>
    </row>
    <row r="423" spans="1:19" x14ac:dyDescent="0.2">
      <c r="A423" s="19" t="s">
        <v>236</v>
      </c>
      <c r="B423" s="20">
        <v>0</v>
      </c>
      <c r="C423" s="1">
        <v>14267</v>
      </c>
      <c r="D423" s="1">
        <v>3144</v>
      </c>
      <c r="E423" s="1">
        <v>162584</v>
      </c>
      <c r="F423" s="1">
        <v>20955</v>
      </c>
      <c r="G423" s="1">
        <v>45828</v>
      </c>
      <c r="H423" s="1">
        <v>246778</v>
      </c>
      <c r="I423" s="2">
        <v>5.7813095170558153E-2</v>
      </c>
      <c r="J423" s="2">
        <v>1.2740195641426708E-2</v>
      </c>
      <c r="K423" s="2">
        <v>0.65882696188477097</v>
      </c>
      <c r="L423" s="2">
        <v>8.4914376484127432E-2</v>
      </c>
      <c r="M423" s="2">
        <v>0.18570537081911678</v>
      </c>
      <c r="N423" s="16">
        <f t="shared" si="44"/>
        <v>0.97768709639079276</v>
      </c>
      <c r="O423" s="21">
        <f t="shared" si="45"/>
        <v>1.0014826265870966</v>
      </c>
      <c r="P423" s="21">
        <f t="shared" si="46"/>
        <v>1.0083890817975902</v>
      </c>
      <c r="Q423" s="21">
        <f t="shared" si="47"/>
        <v>0.99938408414415547</v>
      </c>
      <c r="R423" s="21">
        <f t="shared" si="48"/>
        <v>1.000945115974343</v>
      </c>
      <c r="S423" s="21">
        <f t="shared" si="49"/>
        <v>1.0007235834426402</v>
      </c>
    </row>
    <row r="424" spans="1:19" x14ac:dyDescent="0.2">
      <c r="A424" s="19" t="s">
        <v>236</v>
      </c>
      <c r="B424" s="20">
        <v>1</v>
      </c>
      <c r="C424" s="1">
        <v>301</v>
      </c>
      <c r="D424" s="1">
        <v>44</v>
      </c>
      <c r="E424" s="1">
        <v>3780</v>
      </c>
      <c r="F424" s="1">
        <v>456</v>
      </c>
      <c r="G424" s="1">
        <v>1005</v>
      </c>
      <c r="H424" s="1">
        <v>5586</v>
      </c>
      <c r="I424" s="2">
        <v>5.3884711779448619E-2</v>
      </c>
      <c r="J424" s="2">
        <v>7.8768349445041182E-3</v>
      </c>
      <c r="K424" s="2">
        <v>0.67669172932330823</v>
      </c>
      <c r="L424" s="2">
        <v>8.1632653061224483E-2</v>
      </c>
      <c r="M424" s="2">
        <v>0.17991407089151451</v>
      </c>
      <c r="N424" s="16">
        <f t="shared" si="44"/>
        <v>2.2130660433421812E-2</v>
      </c>
      <c r="O424" s="21">
        <f t="shared" si="45"/>
        <v>0.93343216664955231</v>
      </c>
      <c r="P424" s="21">
        <f t="shared" si="46"/>
        <v>0.62345309135850879</v>
      </c>
      <c r="Q424" s="21">
        <f t="shared" si="47"/>
        <v>1.0264834065427637</v>
      </c>
      <c r="R424" s="21">
        <f t="shared" si="48"/>
        <v>0.96226114786268491</v>
      </c>
      <c r="S424" s="21">
        <f t="shared" si="49"/>
        <v>0.96951559849972624</v>
      </c>
    </row>
    <row r="425" spans="1:19" ht="16" thickBot="1" x14ac:dyDescent="0.25">
      <c r="A425" s="4" t="s">
        <v>236</v>
      </c>
      <c r="B425" s="22">
        <v>2</v>
      </c>
      <c r="C425" s="5">
        <v>3</v>
      </c>
      <c r="D425" s="5">
        <v>1</v>
      </c>
      <c r="E425" s="5">
        <v>33</v>
      </c>
      <c r="F425" s="5">
        <v>2</v>
      </c>
      <c r="G425" s="5">
        <v>7</v>
      </c>
      <c r="H425" s="5">
        <v>46</v>
      </c>
      <c r="I425" s="13">
        <v>6.5217391304347824E-2</v>
      </c>
      <c r="J425" s="13">
        <v>2.1739130434782608E-2</v>
      </c>
      <c r="K425" s="13">
        <v>0.71739130434782605</v>
      </c>
      <c r="L425" s="13">
        <v>4.3478260869565216E-2</v>
      </c>
      <c r="M425" s="13">
        <v>0.15217391304347827</v>
      </c>
      <c r="N425" s="17">
        <f t="shared" si="44"/>
        <v>1.8224317578542846E-4</v>
      </c>
      <c r="O425" s="6">
        <f t="shared" si="45"/>
        <v>1.1297455040237756</v>
      </c>
      <c r="P425" s="6">
        <f t="shared" si="46"/>
        <v>1.7206566049054495</v>
      </c>
      <c r="Q425" s="6">
        <f t="shared" si="47"/>
        <v>1.0882211766464225</v>
      </c>
      <c r="R425" s="6">
        <f t="shared" si="48"/>
        <v>0.51250865483990826</v>
      </c>
      <c r="S425" s="6">
        <f t="shared" si="49"/>
        <v>0.82003026027549852</v>
      </c>
    </row>
    <row r="426" spans="1:19" x14ac:dyDescent="0.2">
      <c r="A426" s="19" t="s">
        <v>226</v>
      </c>
      <c r="B426" s="20">
        <v>0</v>
      </c>
      <c r="C426" s="1">
        <v>14558</v>
      </c>
      <c r="D426" s="1">
        <v>3183</v>
      </c>
      <c r="E426" s="1">
        <v>166383</v>
      </c>
      <c r="F426" s="1">
        <v>21407</v>
      </c>
      <c r="G426" s="1">
        <v>46838</v>
      </c>
      <c r="H426" s="1">
        <v>252369</v>
      </c>
      <c r="I426" s="2">
        <v>5.7685373401645999E-2</v>
      </c>
      <c r="J426" s="2">
        <v>1.2612484100662126E-2</v>
      </c>
      <c r="K426" s="2">
        <v>0.65928461895082202</v>
      </c>
      <c r="L426" s="2">
        <v>8.4824205825596646E-2</v>
      </c>
      <c r="M426" s="2">
        <v>0.18559331772127322</v>
      </c>
      <c r="N426" s="16">
        <f t="shared" si="44"/>
        <v>0.99983756586506078</v>
      </c>
      <c r="O426" s="21">
        <f t="shared" si="45"/>
        <v>0.99927013247611463</v>
      </c>
      <c r="P426" s="21">
        <f t="shared" si="46"/>
        <v>0.99828068731518582</v>
      </c>
      <c r="Q426" s="21">
        <f t="shared" si="47"/>
        <v>1.0000783107230118</v>
      </c>
      <c r="R426" s="21">
        <f t="shared" si="48"/>
        <v>0.99988221138742117</v>
      </c>
      <c r="S426" s="21">
        <f t="shared" si="49"/>
        <v>1.000119755038996</v>
      </c>
    </row>
    <row r="427" spans="1:19" x14ac:dyDescent="0.2">
      <c r="A427" s="19" t="s">
        <v>226</v>
      </c>
      <c r="B427" s="20">
        <v>1</v>
      </c>
      <c r="C427" s="1">
        <v>13</v>
      </c>
      <c r="D427" s="1">
        <v>6</v>
      </c>
      <c r="E427" s="1">
        <v>13</v>
      </c>
      <c r="F427" s="1">
        <v>6</v>
      </c>
      <c r="G427" s="1">
        <v>2</v>
      </c>
      <c r="H427" s="1">
        <v>40</v>
      </c>
      <c r="I427" s="2">
        <v>0.32500000000000001</v>
      </c>
      <c r="J427" s="2">
        <v>0.15</v>
      </c>
      <c r="K427" s="2">
        <v>0.32500000000000001</v>
      </c>
      <c r="L427" s="2">
        <v>0.15</v>
      </c>
      <c r="M427" s="2">
        <v>0.05</v>
      </c>
      <c r="N427" s="16">
        <f t="shared" si="44"/>
        <v>1.5847232676993779E-4</v>
      </c>
      <c r="O427" s="21">
        <f t="shared" si="45"/>
        <v>5.6298984283851485</v>
      </c>
      <c r="P427" s="21">
        <f t="shared" si="46"/>
        <v>11.872530573847602</v>
      </c>
      <c r="Q427" s="21">
        <f t="shared" si="47"/>
        <v>0.49299716942012178</v>
      </c>
      <c r="R427" s="21">
        <f t="shared" si="48"/>
        <v>1.7681548591976837</v>
      </c>
      <c r="S427" s="21">
        <f t="shared" si="49"/>
        <v>0.26943851409052094</v>
      </c>
    </row>
    <row r="428" spans="1:19" ht="16" thickBot="1" x14ac:dyDescent="0.25">
      <c r="A428" s="4" t="s">
        <v>226</v>
      </c>
      <c r="B428" s="22">
        <v>2</v>
      </c>
      <c r="C428" s="5"/>
      <c r="D428" s="5"/>
      <c r="E428" s="5">
        <v>1</v>
      </c>
      <c r="F428" s="5"/>
      <c r="G428" s="5"/>
      <c r="H428" s="5">
        <v>1</v>
      </c>
      <c r="I428" s="13"/>
      <c r="J428" s="13"/>
      <c r="K428" s="13">
        <v>1</v>
      </c>
      <c r="L428" s="13"/>
      <c r="M428" s="13"/>
      <c r="N428" s="17">
        <f t="shared" si="44"/>
        <v>3.9618081692484451E-6</v>
      </c>
      <c r="O428" s="6">
        <f t="shared" si="45"/>
        <v>0</v>
      </c>
      <c r="P428" s="6">
        <f t="shared" si="46"/>
        <v>0</v>
      </c>
      <c r="Q428" s="6">
        <f t="shared" si="47"/>
        <v>1.5169143674465284</v>
      </c>
      <c r="R428" s="6">
        <f t="shared" si="48"/>
        <v>0</v>
      </c>
      <c r="S428" s="6">
        <f t="shared" si="49"/>
        <v>0</v>
      </c>
    </row>
    <row r="429" spans="1:19" x14ac:dyDescent="0.2">
      <c r="A429" s="19" t="s">
        <v>220</v>
      </c>
      <c r="B429" s="20">
        <v>0</v>
      </c>
      <c r="C429" s="1">
        <v>13949</v>
      </c>
      <c r="D429" s="1">
        <v>2906</v>
      </c>
      <c r="E429" s="1">
        <v>164139</v>
      </c>
      <c r="F429" s="1">
        <v>20013</v>
      </c>
      <c r="G429" s="1">
        <v>41352</v>
      </c>
      <c r="H429" s="1">
        <v>242359</v>
      </c>
      <c r="I429" s="2">
        <v>5.7555114520195245E-2</v>
      </c>
      <c r="J429" s="2">
        <v>1.1990476937105699E-2</v>
      </c>
      <c r="K429" s="2">
        <v>0.67725564142449834</v>
      </c>
      <c r="L429" s="2">
        <v>8.2575848225153597E-2</v>
      </c>
      <c r="M429" s="2">
        <v>0.17062291889304709</v>
      </c>
      <c r="N429" s="16">
        <f t="shared" si="44"/>
        <v>0.9601798660908839</v>
      </c>
      <c r="O429" s="21">
        <f t="shared" si="45"/>
        <v>0.99701368856238293</v>
      </c>
      <c r="P429" s="21">
        <f t="shared" si="46"/>
        <v>0.94904869353867971</v>
      </c>
      <c r="Q429" s="21">
        <f t="shared" si="47"/>
        <v>1.0273388129110359</v>
      </c>
      <c r="R429" s="21">
        <f t="shared" si="48"/>
        <v>0.97337924861117175</v>
      </c>
      <c r="S429" s="21">
        <f t="shared" si="49"/>
        <v>0.91944771472660158</v>
      </c>
    </row>
    <row r="430" spans="1:19" x14ac:dyDescent="0.2">
      <c r="A430" s="19" t="s">
        <v>220</v>
      </c>
      <c r="B430" s="20">
        <v>1</v>
      </c>
      <c r="C430" s="1">
        <v>621</v>
      </c>
      <c r="D430" s="1">
        <v>282</v>
      </c>
      <c r="E430" s="1">
        <v>2238</v>
      </c>
      <c r="F430" s="1">
        <v>1384</v>
      </c>
      <c r="G430" s="1">
        <v>5444</v>
      </c>
      <c r="H430" s="1">
        <v>9969</v>
      </c>
      <c r="I430" s="2">
        <v>6.2293108636774001E-2</v>
      </c>
      <c r="J430" s="2">
        <v>2.8287691844718629E-2</v>
      </c>
      <c r="K430" s="2">
        <v>0.22449593740595847</v>
      </c>
      <c r="L430" s="2">
        <v>0.13883037415989569</v>
      </c>
      <c r="M430" s="2">
        <v>0.54609288795265321</v>
      </c>
      <c r="N430" s="16">
        <f t="shared" si="44"/>
        <v>3.9495265639237748E-2</v>
      </c>
      <c r="O430" s="21">
        <f t="shared" si="45"/>
        <v>1.0790888443489208</v>
      </c>
      <c r="P430" s="21">
        <f t="shared" si="46"/>
        <v>2.2389765752666757</v>
      </c>
      <c r="Q430" s="21">
        <f t="shared" si="47"/>
        <v>0.34054111288447497</v>
      </c>
      <c r="R430" s="21">
        <f t="shared" si="48"/>
        <v>1.636490671167014</v>
      </c>
      <c r="S430" s="21">
        <f t="shared" si="49"/>
        <v>2.9427691257072843</v>
      </c>
    </row>
    <row r="431" spans="1:19" x14ac:dyDescent="0.2">
      <c r="A431" s="19" t="s">
        <v>220</v>
      </c>
      <c r="B431" s="20">
        <v>2</v>
      </c>
      <c r="C431" s="1">
        <v>1</v>
      </c>
      <c r="D431" s="1">
        <v>1</v>
      </c>
      <c r="E431" s="1">
        <v>20</v>
      </c>
      <c r="F431" s="1">
        <v>15</v>
      </c>
      <c r="G431" s="1">
        <v>43</v>
      </c>
      <c r="H431" s="1">
        <v>80</v>
      </c>
      <c r="I431" s="2">
        <v>1.2500000000000001E-2</v>
      </c>
      <c r="J431" s="2">
        <v>1.2500000000000001E-2</v>
      </c>
      <c r="K431" s="2">
        <v>0.25</v>
      </c>
      <c r="L431" s="2">
        <v>0.1875</v>
      </c>
      <c r="M431" s="2">
        <v>0.53749999999999998</v>
      </c>
      <c r="N431" s="16">
        <f t="shared" si="44"/>
        <v>3.1694465353987558E-4</v>
      </c>
      <c r="O431" s="21">
        <f t="shared" si="45"/>
        <v>0.21653455493789034</v>
      </c>
      <c r="P431" s="21">
        <f t="shared" si="46"/>
        <v>0.98937754782063347</v>
      </c>
      <c r="Q431" s="21">
        <f t="shared" si="47"/>
        <v>0.3792285918616321</v>
      </c>
      <c r="R431" s="21">
        <f t="shared" si="48"/>
        <v>2.2101935739971048</v>
      </c>
      <c r="S431" s="21">
        <f t="shared" si="49"/>
        <v>2.8964640264730996</v>
      </c>
    </row>
    <row r="432" spans="1:19" ht="16" thickBot="1" x14ac:dyDescent="0.25">
      <c r="A432" s="4" t="s">
        <v>220</v>
      </c>
      <c r="B432" s="22">
        <v>3</v>
      </c>
      <c r="C432" s="5"/>
      <c r="D432" s="5"/>
      <c r="E432" s="5"/>
      <c r="F432" s="5">
        <v>1</v>
      </c>
      <c r="G432" s="5">
        <v>1</v>
      </c>
      <c r="H432" s="5">
        <v>2</v>
      </c>
      <c r="I432" s="13"/>
      <c r="J432" s="13"/>
      <c r="K432" s="13"/>
      <c r="L432" s="13">
        <v>0.5</v>
      </c>
      <c r="M432" s="13">
        <v>0.5</v>
      </c>
      <c r="N432" s="17">
        <f t="shared" si="44"/>
        <v>7.9236163384968903E-6</v>
      </c>
      <c r="O432" s="6">
        <f t="shared" si="45"/>
        <v>0</v>
      </c>
      <c r="P432" s="6">
        <f t="shared" si="46"/>
        <v>0</v>
      </c>
      <c r="Q432" s="6">
        <f t="shared" si="47"/>
        <v>0</v>
      </c>
      <c r="R432" s="6">
        <f t="shared" si="48"/>
        <v>5.8938495306589456</v>
      </c>
      <c r="S432" s="6">
        <f t="shared" si="49"/>
        <v>2.6943851409052093</v>
      </c>
    </row>
    <row r="433" spans="1:19" x14ac:dyDescent="0.2">
      <c r="A433" s="19" t="s">
        <v>214</v>
      </c>
      <c r="B433" s="20">
        <v>0</v>
      </c>
      <c r="C433" s="1">
        <v>13611</v>
      </c>
      <c r="D433" s="1">
        <v>2796</v>
      </c>
      <c r="E433" s="1">
        <v>161311</v>
      </c>
      <c r="F433" s="1">
        <v>18689</v>
      </c>
      <c r="G433" s="1">
        <v>37919</v>
      </c>
      <c r="H433" s="1">
        <v>234326</v>
      </c>
      <c r="I433" s="2">
        <v>5.8085743792835619E-2</v>
      </c>
      <c r="J433" s="2">
        <v>1.1932094603245052E-2</v>
      </c>
      <c r="K433" s="2">
        <v>0.68840418903578771</v>
      </c>
      <c r="L433" s="2">
        <v>7.9756407739644763E-2</v>
      </c>
      <c r="M433" s="2">
        <v>0.16182156482848681</v>
      </c>
      <c r="N433" s="16">
        <f t="shared" si="44"/>
        <v>0.92835466106731113</v>
      </c>
      <c r="O433" s="21">
        <f t="shared" si="45"/>
        <v>1.006205654433439</v>
      </c>
      <c r="P433" s="21">
        <f t="shared" si="46"/>
        <v>0.94442771991379226</v>
      </c>
      <c r="Q433" s="21">
        <f t="shared" si="47"/>
        <v>1.0442502049587623</v>
      </c>
      <c r="R433" s="21">
        <f t="shared" si="48"/>
        <v>0.94014453264669762</v>
      </c>
      <c r="S433" s="21">
        <f t="shared" si="49"/>
        <v>0.87201923950380777</v>
      </c>
    </row>
    <row r="434" spans="1:19" x14ac:dyDescent="0.2">
      <c r="A434" s="19" t="s">
        <v>214</v>
      </c>
      <c r="B434" s="20">
        <v>1</v>
      </c>
      <c r="C434" s="1">
        <v>879</v>
      </c>
      <c r="D434" s="1">
        <v>334</v>
      </c>
      <c r="E434" s="1">
        <v>4673</v>
      </c>
      <c r="F434" s="1">
        <v>2400</v>
      </c>
      <c r="G434" s="1">
        <v>7607</v>
      </c>
      <c r="H434" s="1">
        <v>15893</v>
      </c>
      <c r="I434" s="2">
        <v>5.5307368023658217E-2</v>
      </c>
      <c r="J434" s="2">
        <v>2.1015541433335432E-2</v>
      </c>
      <c r="K434" s="2">
        <v>0.29402881771849243</v>
      </c>
      <c r="L434" s="2">
        <v>0.15100987856288933</v>
      </c>
      <c r="M434" s="2">
        <v>0.47863839426162463</v>
      </c>
      <c r="N434" s="16">
        <f t="shared" si="44"/>
        <v>6.2965017233865536E-2</v>
      </c>
      <c r="O434" s="21">
        <f t="shared" si="45"/>
        <v>0.95807650558311519</v>
      </c>
      <c r="P434" s="21">
        <f t="shared" si="46"/>
        <v>1.6633843879549064</v>
      </c>
      <c r="Q434" s="21">
        <f t="shared" si="47"/>
        <v>0.44601653804049757</v>
      </c>
      <c r="R434" s="21">
        <f t="shared" si="48"/>
        <v>1.7800590037854993</v>
      </c>
      <c r="S434" s="21">
        <f t="shared" si="49"/>
        <v>2.579272354730501</v>
      </c>
    </row>
    <row r="435" spans="1:19" x14ac:dyDescent="0.2">
      <c r="A435" s="19" t="s">
        <v>214</v>
      </c>
      <c r="B435" s="20">
        <v>2</v>
      </c>
      <c r="C435" s="1">
        <v>76</v>
      </c>
      <c r="D435" s="1">
        <v>54</v>
      </c>
      <c r="E435" s="1">
        <v>399</v>
      </c>
      <c r="F435" s="1">
        <v>310</v>
      </c>
      <c r="G435" s="1">
        <v>1278</v>
      </c>
      <c r="H435" s="1">
        <v>2117</v>
      </c>
      <c r="I435" s="2">
        <v>3.5899858290033067E-2</v>
      </c>
      <c r="J435" s="2">
        <v>2.550779404818139E-2</v>
      </c>
      <c r="K435" s="2">
        <v>0.18847425602267359</v>
      </c>
      <c r="L435" s="2">
        <v>0.14643363249881908</v>
      </c>
      <c r="M435" s="2">
        <v>0.6036844591402929</v>
      </c>
      <c r="N435" s="16">
        <f t="shared" si="44"/>
        <v>8.3871478942989589E-3</v>
      </c>
      <c r="O435" s="21">
        <f t="shared" si="45"/>
        <v>0.62188478697325145</v>
      </c>
      <c r="P435" s="21">
        <f t="shared" si="46"/>
        <v>2.0189470980562763</v>
      </c>
      <c r="Q435" s="21">
        <f t="shared" si="47"/>
        <v>0.28589930685458897</v>
      </c>
      <c r="R435" s="21">
        <f t="shared" si="48"/>
        <v>1.7261155923516986</v>
      </c>
      <c r="S435" s="21">
        <f t="shared" si="49"/>
        <v>3.253116873006006</v>
      </c>
    </row>
    <row r="436" spans="1:19" x14ac:dyDescent="0.2">
      <c r="A436" s="19" t="s">
        <v>214</v>
      </c>
      <c r="B436" s="20">
        <v>3</v>
      </c>
      <c r="C436" s="1">
        <v>5</v>
      </c>
      <c r="D436" s="1">
        <v>5</v>
      </c>
      <c r="E436" s="1">
        <v>13</v>
      </c>
      <c r="F436" s="1">
        <v>12</v>
      </c>
      <c r="G436" s="1">
        <v>32</v>
      </c>
      <c r="H436" s="1">
        <v>67</v>
      </c>
      <c r="I436" s="2">
        <v>7.4626865671641784E-2</v>
      </c>
      <c r="J436" s="2">
        <v>7.4626865671641784E-2</v>
      </c>
      <c r="K436" s="2">
        <v>0.19402985074626866</v>
      </c>
      <c r="L436" s="2">
        <v>0.17910447761194029</v>
      </c>
      <c r="M436" s="2">
        <v>0.47761194029850745</v>
      </c>
      <c r="N436" s="16">
        <f t="shared" si="44"/>
        <v>2.654411473396458E-4</v>
      </c>
      <c r="O436" s="21">
        <f t="shared" si="45"/>
        <v>1.2927436115694944</v>
      </c>
      <c r="P436" s="21">
        <f t="shared" si="46"/>
        <v>5.9067316287799008</v>
      </c>
      <c r="Q436" s="21">
        <f t="shared" si="47"/>
        <v>0.29432666831052046</v>
      </c>
      <c r="R436" s="21">
        <f t="shared" si="48"/>
        <v>2.1112296826240997</v>
      </c>
      <c r="S436" s="21">
        <f t="shared" si="49"/>
        <v>2.5737410301184087</v>
      </c>
    </row>
    <row r="437" spans="1:19" x14ac:dyDescent="0.2">
      <c r="A437" s="19" t="s">
        <v>214</v>
      </c>
      <c r="B437" s="20">
        <v>4</v>
      </c>
      <c r="C437" s="1"/>
      <c r="D437" s="1"/>
      <c r="E437" s="1">
        <v>1</v>
      </c>
      <c r="F437" s="1">
        <v>2</v>
      </c>
      <c r="G437" s="1">
        <v>2</v>
      </c>
      <c r="H437" s="1">
        <v>5</v>
      </c>
      <c r="I437" s="2"/>
      <c r="J437" s="2"/>
      <c r="K437" s="2">
        <v>0.2</v>
      </c>
      <c r="L437" s="2">
        <v>0.4</v>
      </c>
      <c r="M437" s="2">
        <v>0.4</v>
      </c>
      <c r="N437" s="16">
        <f t="shared" si="44"/>
        <v>1.9809040846242224E-5</v>
      </c>
      <c r="O437" s="21">
        <f t="shared" si="45"/>
        <v>0</v>
      </c>
      <c r="P437" s="21">
        <f t="shared" si="46"/>
        <v>0</v>
      </c>
      <c r="Q437" s="21">
        <f t="shared" si="47"/>
        <v>0.3033828734893057</v>
      </c>
      <c r="R437" s="21">
        <f t="shared" si="48"/>
        <v>4.7150796245271565</v>
      </c>
      <c r="S437" s="21">
        <f t="shared" si="49"/>
        <v>2.1555081127241675</v>
      </c>
    </row>
    <row r="438" spans="1:19" x14ac:dyDescent="0.2">
      <c r="A438" s="19" t="s">
        <v>214</v>
      </c>
      <c r="B438" s="20">
        <v>5</v>
      </c>
      <c r="C438" s="1"/>
      <c r="D438" s="1"/>
      <c r="E438" s="1"/>
      <c r="F438" s="1"/>
      <c r="G438" s="1">
        <v>1</v>
      </c>
      <c r="H438" s="1">
        <v>1</v>
      </c>
      <c r="I438" s="2"/>
      <c r="J438" s="2"/>
      <c r="K438" s="2"/>
      <c r="L438" s="2"/>
      <c r="M438" s="2">
        <v>1</v>
      </c>
      <c r="N438" s="16">
        <f t="shared" si="44"/>
        <v>3.9618081692484451E-6</v>
      </c>
      <c r="O438" s="21">
        <f t="shared" si="45"/>
        <v>0</v>
      </c>
      <c r="P438" s="21">
        <f t="shared" si="46"/>
        <v>0</v>
      </c>
      <c r="Q438" s="21">
        <f t="shared" si="47"/>
        <v>0</v>
      </c>
      <c r="R438" s="21">
        <f t="shared" si="48"/>
        <v>0</v>
      </c>
      <c r="S438" s="21">
        <f t="shared" si="49"/>
        <v>5.3887702818104186</v>
      </c>
    </row>
    <row r="439" spans="1:19" ht="16" thickBot="1" x14ac:dyDescent="0.25">
      <c r="A439" s="4" t="s">
        <v>214</v>
      </c>
      <c r="B439" s="22">
        <v>6</v>
      </c>
      <c r="C439" s="5"/>
      <c r="D439" s="5"/>
      <c r="E439" s="5"/>
      <c r="F439" s="5"/>
      <c r="G439" s="5">
        <v>1</v>
      </c>
      <c r="H439" s="5">
        <v>1</v>
      </c>
      <c r="I439" s="13"/>
      <c r="J439" s="13"/>
      <c r="K439" s="13"/>
      <c r="L439" s="13"/>
      <c r="M439" s="13">
        <v>1</v>
      </c>
      <c r="N439" s="17">
        <f t="shared" si="44"/>
        <v>3.9618081692484451E-6</v>
      </c>
      <c r="O439" s="6">
        <f t="shared" si="45"/>
        <v>0</v>
      </c>
      <c r="P439" s="6">
        <f t="shared" si="46"/>
        <v>0</v>
      </c>
      <c r="Q439" s="6">
        <f t="shared" si="47"/>
        <v>0</v>
      </c>
      <c r="R439" s="6">
        <f t="shared" si="48"/>
        <v>0</v>
      </c>
      <c r="S439" s="6">
        <f t="shared" si="49"/>
        <v>5.3887702818104186</v>
      </c>
    </row>
    <row r="440" spans="1:19" x14ac:dyDescent="0.2">
      <c r="A440" s="19" t="s">
        <v>212</v>
      </c>
      <c r="B440" s="20">
        <v>0</v>
      </c>
      <c r="C440" s="1">
        <v>13182</v>
      </c>
      <c r="D440" s="1">
        <v>2960</v>
      </c>
      <c r="E440" s="1">
        <v>149836</v>
      </c>
      <c r="F440" s="1">
        <v>19710</v>
      </c>
      <c r="G440" s="1">
        <v>43212</v>
      </c>
      <c r="H440" s="1">
        <v>228900</v>
      </c>
      <c r="I440" s="2">
        <v>5.7588466579292265E-2</v>
      </c>
      <c r="J440" s="2">
        <v>1.2931411096548712E-2</v>
      </c>
      <c r="K440" s="2">
        <v>0.65459152468326776</v>
      </c>
      <c r="L440" s="2">
        <v>8.6107470511140233E-2</v>
      </c>
      <c r="M440" s="2">
        <v>0.18878112712975098</v>
      </c>
      <c r="N440" s="16">
        <f t="shared" si="44"/>
        <v>0.90685788994096905</v>
      </c>
      <c r="O440" s="21">
        <f t="shared" si="45"/>
        <v>0.99759143842420983</v>
      </c>
      <c r="P440" s="21">
        <f t="shared" si="46"/>
        <v>1.0235238240451114</v>
      </c>
      <c r="Q440" s="21">
        <f t="shared" si="47"/>
        <v>0.99295928860077776</v>
      </c>
      <c r="R440" s="21">
        <f t="shared" si="48"/>
        <v>1.0150089493166257</v>
      </c>
      <c r="S440" s="21">
        <f t="shared" si="49"/>
        <v>1.0172981276434767</v>
      </c>
    </row>
    <row r="441" spans="1:19" x14ac:dyDescent="0.2">
      <c r="A441" s="19" t="s">
        <v>212</v>
      </c>
      <c r="B441" s="20">
        <v>1</v>
      </c>
      <c r="C441" s="1">
        <v>450</v>
      </c>
      <c r="D441" s="1">
        <v>65</v>
      </c>
      <c r="E441" s="1">
        <v>5889</v>
      </c>
      <c r="F441" s="1">
        <v>595</v>
      </c>
      <c r="G441" s="1">
        <v>1370</v>
      </c>
      <c r="H441" s="1">
        <v>8369</v>
      </c>
      <c r="I441" s="2">
        <v>5.3769864977894613E-2</v>
      </c>
      <c r="J441" s="2">
        <v>7.7667582745847771E-3</v>
      </c>
      <c r="K441" s="2">
        <v>0.70366829967738076</v>
      </c>
      <c r="L441" s="2">
        <v>7.1095710359660655E-2</v>
      </c>
      <c r="M441" s="2">
        <v>0.16369936671047916</v>
      </c>
      <c r="N441" s="16">
        <f t="shared" si="44"/>
        <v>3.3156372568440236E-2</v>
      </c>
      <c r="O441" s="21">
        <f t="shared" si="45"/>
        <v>0.93144270256470929</v>
      </c>
      <c r="P441" s="21">
        <f t="shared" si="46"/>
        <v>0.61474050049794404</v>
      </c>
      <c r="Q441" s="21">
        <f t="shared" si="47"/>
        <v>1.0674045536972883</v>
      </c>
      <c r="R441" s="21">
        <f t="shared" si="48"/>
        <v>0.83805483827030058</v>
      </c>
      <c r="S441" s="21">
        <f t="shared" si="49"/>
        <v>0.88213828248061588</v>
      </c>
    </row>
    <row r="442" spans="1:19" x14ac:dyDescent="0.2">
      <c r="A442" s="19" t="s">
        <v>212</v>
      </c>
      <c r="B442" s="20">
        <v>2</v>
      </c>
      <c r="C442" s="1">
        <v>265</v>
      </c>
      <c r="D442" s="1">
        <v>42</v>
      </c>
      <c r="E442" s="1">
        <v>3431</v>
      </c>
      <c r="F442" s="1">
        <v>327</v>
      </c>
      <c r="G442" s="1">
        <v>743</v>
      </c>
      <c r="H442" s="1">
        <v>4808</v>
      </c>
      <c r="I442" s="2">
        <v>5.5116472545757071E-2</v>
      </c>
      <c r="J442" s="2">
        <v>8.7354409317803652E-3</v>
      </c>
      <c r="K442" s="2">
        <v>0.71360232945091517</v>
      </c>
      <c r="L442" s="2">
        <v>6.8011647254575702E-2</v>
      </c>
      <c r="M442" s="2">
        <v>0.15453410981697172</v>
      </c>
      <c r="N442" s="16">
        <f t="shared" si="44"/>
        <v>1.9048373677746522E-2</v>
      </c>
      <c r="O442" s="21">
        <f t="shared" si="45"/>
        <v>0.95476966819535669</v>
      </c>
      <c r="P442" s="21">
        <f t="shared" si="46"/>
        <v>0.69141193025734782</v>
      </c>
      <c r="Q442" s="21">
        <f t="shared" si="47"/>
        <v>1.0824736261874042</v>
      </c>
      <c r="R442" s="21">
        <f t="shared" si="48"/>
        <v>0.80170083050144558</v>
      </c>
      <c r="S442" s="21">
        <f t="shared" si="49"/>
        <v>0.83274881850772486</v>
      </c>
    </row>
    <row r="443" spans="1:19" x14ac:dyDescent="0.2">
      <c r="A443" s="19" t="s">
        <v>212</v>
      </c>
      <c r="B443" s="20">
        <v>3</v>
      </c>
      <c r="C443" s="1">
        <v>177</v>
      </c>
      <c r="D443" s="1">
        <v>23</v>
      </c>
      <c r="E443" s="1">
        <v>2192</v>
      </c>
      <c r="F443" s="1">
        <v>229</v>
      </c>
      <c r="G443" s="1">
        <v>429</v>
      </c>
      <c r="H443" s="1">
        <v>3050</v>
      </c>
      <c r="I443" s="2">
        <v>5.80327868852459E-2</v>
      </c>
      <c r="J443" s="2">
        <v>7.5409836065573775E-3</v>
      </c>
      <c r="K443" s="2">
        <v>0.71868852459016397</v>
      </c>
      <c r="L443" s="2">
        <v>7.5081967213114748E-2</v>
      </c>
      <c r="M443" s="2">
        <v>0.14065573770491804</v>
      </c>
      <c r="N443" s="16">
        <f t="shared" si="44"/>
        <v>1.2083514916207757E-2</v>
      </c>
      <c r="O443" s="21">
        <f t="shared" si="45"/>
        <v>1.0052882944001729</v>
      </c>
      <c r="P443" s="21">
        <f t="shared" si="46"/>
        <v>0.59687038950490678</v>
      </c>
      <c r="Q443" s="21">
        <f t="shared" si="47"/>
        <v>1.0901889486697673</v>
      </c>
      <c r="R443" s="21">
        <f t="shared" si="48"/>
        <v>0.88504363443993339</v>
      </c>
      <c r="S443" s="21">
        <f t="shared" si="49"/>
        <v>0.7579614593103835</v>
      </c>
    </row>
    <row r="444" spans="1:19" x14ac:dyDescent="0.2">
      <c r="A444" s="19" t="s">
        <v>212</v>
      </c>
      <c r="B444" s="20">
        <v>4</v>
      </c>
      <c r="C444" s="1">
        <v>118</v>
      </c>
      <c r="D444" s="1">
        <v>24</v>
      </c>
      <c r="E444" s="1">
        <v>1497</v>
      </c>
      <c r="F444" s="1">
        <v>157</v>
      </c>
      <c r="G444" s="1">
        <v>307</v>
      </c>
      <c r="H444" s="1">
        <v>2103</v>
      </c>
      <c r="I444" s="2">
        <v>5.6110318592486927E-2</v>
      </c>
      <c r="J444" s="2">
        <v>1.1412268188302425E-2</v>
      </c>
      <c r="K444" s="2">
        <v>0.71184022824536375</v>
      </c>
      <c r="L444" s="2">
        <v>7.4655254398478366E-2</v>
      </c>
      <c r="M444" s="2">
        <v>0.14598193057536851</v>
      </c>
      <c r="N444" s="16">
        <f t="shared" si="44"/>
        <v>8.3316825799294794E-3</v>
      </c>
      <c r="O444" s="21">
        <f t="shared" si="45"/>
        <v>0.97198582910779119</v>
      </c>
      <c r="P444" s="21">
        <f t="shared" si="46"/>
        <v>0.90328335321712616</v>
      </c>
      <c r="Q444" s="21">
        <f t="shared" si="47"/>
        <v>1.0798006695518085</v>
      </c>
      <c r="R444" s="21">
        <f t="shared" si="48"/>
        <v>0.88001367219539184</v>
      </c>
      <c r="S444" s="21">
        <f t="shared" si="49"/>
        <v>0.78666308916585748</v>
      </c>
    </row>
    <row r="445" spans="1:19" x14ac:dyDescent="0.2">
      <c r="A445" s="19" t="s">
        <v>212</v>
      </c>
      <c r="B445" s="20">
        <v>5</v>
      </c>
      <c r="C445" s="1">
        <v>87</v>
      </c>
      <c r="D445" s="1">
        <v>17</v>
      </c>
      <c r="E445" s="1">
        <v>988</v>
      </c>
      <c r="F445" s="1">
        <v>100</v>
      </c>
      <c r="G445" s="1">
        <v>204</v>
      </c>
      <c r="H445" s="1">
        <v>1396</v>
      </c>
      <c r="I445" s="2">
        <v>6.2320916905444126E-2</v>
      </c>
      <c r="J445" s="2">
        <v>1.2177650429799427E-2</v>
      </c>
      <c r="K445" s="2">
        <v>0.70773638968481378</v>
      </c>
      <c r="L445" s="2">
        <v>7.1633237822349566E-2</v>
      </c>
      <c r="M445" s="2">
        <v>0.14613180515759314</v>
      </c>
      <c r="N445" s="16">
        <f t="shared" si="44"/>
        <v>5.5306842042708295E-3</v>
      </c>
      <c r="O445" s="21">
        <f t="shared" si="45"/>
        <v>1.0795705604353272</v>
      </c>
      <c r="P445" s="21">
        <f t="shared" si="46"/>
        <v>0.9638635136361472</v>
      </c>
      <c r="Q445" s="21">
        <f t="shared" si="47"/>
        <v>1.0735754978776291</v>
      </c>
      <c r="R445" s="21">
        <f t="shared" si="48"/>
        <v>0.84439105023767125</v>
      </c>
      <c r="S445" s="21">
        <f t="shared" si="49"/>
        <v>0.78747072886054836</v>
      </c>
    </row>
    <row r="446" spans="1:19" x14ac:dyDescent="0.2">
      <c r="A446" s="19" t="s">
        <v>212</v>
      </c>
      <c r="B446" s="20">
        <v>6</v>
      </c>
      <c r="C446" s="1">
        <v>65</v>
      </c>
      <c r="D446" s="1">
        <v>13</v>
      </c>
      <c r="E446" s="1">
        <v>647</v>
      </c>
      <c r="F446" s="1">
        <v>68</v>
      </c>
      <c r="G446" s="1">
        <v>139</v>
      </c>
      <c r="H446" s="1">
        <v>932</v>
      </c>
      <c r="I446" s="2">
        <v>6.974248927038626E-2</v>
      </c>
      <c r="J446" s="2">
        <v>1.3948497854077254E-2</v>
      </c>
      <c r="K446" s="2">
        <v>0.69420600858369097</v>
      </c>
      <c r="L446" s="2">
        <v>7.2961373390557943E-2</v>
      </c>
      <c r="M446" s="2">
        <v>0.14914163090128754</v>
      </c>
      <c r="N446" s="16">
        <f t="shared" si="44"/>
        <v>3.6924052137395505E-3</v>
      </c>
      <c r="O446" s="21">
        <f t="shared" si="45"/>
        <v>1.2081327099538945</v>
      </c>
      <c r="P446" s="21">
        <f t="shared" si="46"/>
        <v>1.1040264482118658</v>
      </c>
      <c r="Q446" s="21">
        <f t="shared" si="47"/>
        <v>1.053051068388309</v>
      </c>
      <c r="R446" s="21">
        <f t="shared" si="48"/>
        <v>0.86004671262834409</v>
      </c>
      <c r="S446" s="21">
        <f t="shared" si="49"/>
        <v>0.80368998838159666</v>
      </c>
    </row>
    <row r="447" spans="1:19" x14ac:dyDescent="0.2">
      <c r="A447" s="19" t="s">
        <v>212</v>
      </c>
      <c r="B447" s="20">
        <v>7</v>
      </c>
      <c r="C447" s="1">
        <v>51</v>
      </c>
      <c r="D447" s="1">
        <v>10</v>
      </c>
      <c r="E447" s="1">
        <v>476</v>
      </c>
      <c r="F447" s="1">
        <v>58</v>
      </c>
      <c r="G447" s="1">
        <v>106</v>
      </c>
      <c r="H447" s="1">
        <v>701</v>
      </c>
      <c r="I447" s="2">
        <v>7.2753209700427965E-2</v>
      </c>
      <c r="J447" s="2">
        <v>1.4265335235378032E-2</v>
      </c>
      <c r="K447" s="2">
        <v>0.67902995720399428</v>
      </c>
      <c r="L447" s="2">
        <v>8.2738944365192579E-2</v>
      </c>
      <c r="M447" s="2">
        <v>0.15121255349500715</v>
      </c>
      <c r="N447" s="16">
        <f t="shared" si="44"/>
        <v>2.7772275266431598E-3</v>
      </c>
      <c r="O447" s="21">
        <f t="shared" si="45"/>
        <v>1.2602867106228139</v>
      </c>
      <c r="P447" s="21">
        <f t="shared" si="46"/>
        <v>1.1291041915214077</v>
      </c>
      <c r="Q447" s="21">
        <f t="shared" si="47"/>
        <v>1.0300302980093403</v>
      </c>
      <c r="R447" s="21">
        <f t="shared" si="48"/>
        <v>0.97530177682801378</v>
      </c>
      <c r="S447" s="21">
        <f t="shared" si="49"/>
        <v>0.81484971451056265</v>
      </c>
    </row>
    <row r="448" spans="1:19" x14ac:dyDescent="0.2">
      <c r="A448" s="19" t="s">
        <v>212</v>
      </c>
      <c r="B448" s="20">
        <v>8</v>
      </c>
      <c r="C448" s="1">
        <v>34</v>
      </c>
      <c r="D448" s="1">
        <v>7</v>
      </c>
      <c r="E448" s="1">
        <v>324</v>
      </c>
      <c r="F448" s="1">
        <v>41</v>
      </c>
      <c r="G448" s="1">
        <v>75</v>
      </c>
      <c r="H448" s="1">
        <v>481</v>
      </c>
      <c r="I448" s="2">
        <v>7.068607068607069E-2</v>
      </c>
      <c r="J448" s="2">
        <v>1.4553014553014554E-2</v>
      </c>
      <c r="K448" s="2">
        <v>0.67359667359667363</v>
      </c>
      <c r="L448" s="2">
        <v>8.5239085239085244E-2</v>
      </c>
      <c r="M448" s="2">
        <v>0.15592515592515593</v>
      </c>
      <c r="N448" s="16">
        <f t="shared" si="44"/>
        <v>1.905629729408502E-3</v>
      </c>
      <c r="O448" s="21">
        <f t="shared" si="45"/>
        <v>1.2244781485053258</v>
      </c>
      <c r="P448" s="21">
        <f t="shared" si="46"/>
        <v>1.1518740681487625</v>
      </c>
      <c r="Q448" s="21">
        <f t="shared" si="47"/>
        <v>1.021788472042984</v>
      </c>
      <c r="R448" s="21">
        <f t="shared" si="48"/>
        <v>1.0047726850603609</v>
      </c>
      <c r="S448" s="21">
        <f t="shared" si="49"/>
        <v>0.84024484643613595</v>
      </c>
    </row>
    <row r="449" spans="1:19" x14ac:dyDescent="0.2">
      <c r="A449" s="19" t="s">
        <v>212</v>
      </c>
      <c r="B449" s="20">
        <v>9</v>
      </c>
      <c r="C449" s="1">
        <v>28</v>
      </c>
      <c r="D449" s="1">
        <v>8</v>
      </c>
      <c r="E449" s="1">
        <v>226</v>
      </c>
      <c r="F449" s="1">
        <v>27</v>
      </c>
      <c r="G449" s="1">
        <v>56</v>
      </c>
      <c r="H449" s="1">
        <v>345</v>
      </c>
      <c r="I449" s="2">
        <v>8.1159420289855067E-2</v>
      </c>
      <c r="J449" s="2">
        <v>2.318840579710145E-2</v>
      </c>
      <c r="K449" s="2">
        <v>0.6550724637681159</v>
      </c>
      <c r="L449" s="2">
        <v>7.8260869565217397E-2</v>
      </c>
      <c r="M449" s="2">
        <v>0.16231884057971013</v>
      </c>
      <c r="N449" s="16">
        <f t="shared" si="44"/>
        <v>1.3668238183907136E-3</v>
      </c>
      <c r="O449" s="21">
        <f t="shared" si="45"/>
        <v>1.4059055161184764</v>
      </c>
      <c r="P449" s="21">
        <f t="shared" si="46"/>
        <v>1.8353670452324795</v>
      </c>
      <c r="Q449" s="21">
        <f t="shared" si="47"/>
        <v>0.99368883200845048</v>
      </c>
      <c r="R449" s="21">
        <f t="shared" si="48"/>
        <v>0.92251557871183509</v>
      </c>
      <c r="S449" s="21">
        <f t="shared" si="49"/>
        <v>0.87469894429386497</v>
      </c>
    </row>
    <row r="450" spans="1:19" x14ac:dyDescent="0.2">
      <c r="A450" s="19" t="s">
        <v>212</v>
      </c>
      <c r="B450" s="20">
        <v>10</v>
      </c>
      <c r="C450" s="1">
        <v>18</v>
      </c>
      <c r="D450" s="1">
        <v>3</v>
      </c>
      <c r="E450" s="1">
        <v>208</v>
      </c>
      <c r="F450" s="1">
        <v>21</v>
      </c>
      <c r="G450" s="1">
        <v>38</v>
      </c>
      <c r="H450" s="1">
        <v>288</v>
      </c>
      <c r="I450" s="2">
        <v>6.25E-2</v>
      </c>
      <c r="J450" s="2">
        <v>1.0416666666666666E-2</v>
      </c>
      <c r="K450" s="2">
        <v>0.72222222222222221</v>
      </c>
      <c r="L450" s="2">
        <v>7.2916666666666671E-2</v>
      </c>
      <c r="M450" s="2">
        <v>0.13194444444444445</v>
      </c>
      <c r="N450" s="16">
        <f t="shared" si="44"/>
        <v>1.1410007527435523E-3</v>
      </c>
      <c r="O450" s="21">
        <f t="shared" si="45"/>
        <v>1.0826727746894516</v>
      </c>
      <c r="P450" s="21">
        <f t="shared" si="46"/>
        <v>0.82448128985052782</v>
      </c>
      <c r="Q450" s="21">
        <f t="shared" si="47"/>
        <v>1.0955492653780483</v>
      </c>
      <c r="R450" s="21">
        <f t="shared" si="48"/>
        <v>0.85951972322109627</v>
      </c>
      <c r="S450" s="21">
        <f t="shared" si="49"/>
        <v>0.71101830107220798</v>
      </c>
    </row>
    <row r="451" spans="1:19" x14ac:dyDescent="0.2">
      <c r="A451" s="19" t="s">
        <v>212</v>
      </c>
      <c r="B451" s="20">
        <v>11</v>
      </c>
      <c r="C451" s="1">
        <v>20</v>
      </c>
      <c r="D451" s="1">
        <v>3</v>
      </c>
      <c r="E451" s="1">
        <v>115</v>
      </c>
      <c r="F451" s="1">
        <v>14</v>
      </c>
      <c r="G451" s="1">
        <v>32</v>
      </c>
      <c r="H451" s="1">
        <v>184</v>
      </c>
      <c r="I451" s="2">
        <v>0.10869565217391304</v>
      </c>
      <c r="J451" s="2">
        <v>1.6304347826086956E-2</v>
      </c>
      <c r="K451" s="2">
        <v>0.625</v>
      </c>
      <c r="L451" s="2">
        <v>7.6086956521739135E-2</v>
      </c>
      <c r="M451" s="2">
        <v>0.17391304347826086</v>
      </c>
      <c r="N451" s="16">
        <f t="shared" si="44"/>
        <v>7.2897270314171384E-4</v>
      </c>
      <c r="O451" s="21">
        <f t="shared" si="45"/>
        <v>1.8829091733729593</v>
      </c>
      <c r="P451" s="21">
        <f t="shared" si="46"/>
        <v>1.2904924536790872</v>
      </c>
      <c r="Q451" s="21">
        <f t="shared" si="47"/>
        <v>0.94807147965408034</v>
      </c>
      <c r="R451" s="21">
        <f t="shared" si="48"/>
        <v>0.89689014596983963</v>
      </c>
      <c r="S451" s="21">
        <f t="shared" si="49"/>
        <v>0.93717744031485539</v>
      </c>
    </row>
    <row r="452" spans="1:19" x14ac:dyDescent="0.2">
      <c r="A452" s="19" t="s">
        <v>212</v>
      </c>
      <c r="B452" s="20">
        <v>12</v>
      </c>
      <c r="C452" s="1">
        <v>15</v>
      </c>
      <c r="D452" s="1">
        <v>3</v>
      </c>
      <c r="E452" s="1">
        <v>104</v>
      </c>
      <c r="F452" s="1">
        <v>13</v>
      </c>
      <c r="G452" s="1">
        <v>23</v>
      </c>
      <c r="H452" s="1">
        <v>158</v>
      </c>
      <c r="I452" s="2">
        <v>9.49367088607595E-2</v>
      </c>
      <c r="J452" s="2">
        <v>1.8987341772151899E-2</v>
      </c>
      <c r="K452" s="2">
        <v>0.65822784810126578</v>
      </c>
      <c r="L452" s="2">
        <v>8.2278481012658222E-2</v>
      </c>
      <c r="M452" s="2">
        <v>0.14556962025316456</v>
      </c>
      <c r="N452" s="16">
        <f t="shared" si="44"/>
        <v>6.2596569074125426E-4</v>
      </c>
      <c r="O452" s="21">
        <f t="shared" si="45"/>
        <v>1.6445662400346102</v>
      </c>
      <c r="P452" s="21">
        <f t="shared" si="46"/>
        <v>1.5028519713731141</v>
      </c>
      <c r="Q452" s="21">
        <f t="shared" si="47"/>
        <v>0.99847527983822126</v>
      </c>
      <c r="R452" s="21">
        <f t="shared" si="48"/>
        <v>0.96987397339957326</v>
      </c>
      <c r="S452" s="21">
        <f t="shared" si="49"/>
        <v>0.78444124355468114</v>
      </c>
    </row>
    <row r="453" spans="1:19" x14ac:dyDescent="0.2">
      <c r="A453" s="19" t="s">
        <v>212</v>
      </c>
      <c r="B453" s="20">
        <v>13</v>
      </c>
      <c r="C453" s="1">
        <v>10</v>
      </c>
      <c r="D453" s="1">
        <v>2</v>
      </c>
      <c r="E453" s="1">
        <v>90</v>
      </c>
      <c r="F453" s="1">
        <v>9</v>
      </c>
      <c r="G453" s="1">
        <v>22</v>
      </c>
      <c r="H453" s="1">
        <v>133</v>
      </c>
      <c r="I453" s="2">
        <v>7.5187969924812026E-2</v>
      </c>
      <c r="J453" s="2">
        <v>1.5037593984962405E-2</v>
      </c>
      <c r="K453" s="2">
        <v>0.67669172932330823</v>
      </c>
      <c r="L453" s="2">
        <v>6.7669172932330823E-2</v>
      </c>
      <c r="M453" s="2">
        <v>0.16541353383458646</v>
      </c>
      <c r="N453" s="16">
        <f t="shared" ref="N453:N516" si="50">+H453/$H$2</f>
        <v>5.2692048651004314E-4</v>
      </c>
      <c r="O453" s="21">
        <f t="shared" ref="O453:O516" si="51">+I453/$I$2</f>
        <v>1.3024634883482125</v>
      </c>
      <c r="P453" s="21">
        <f t="shared" ref="P453:P516" si="52">+J453/$J$2</f>
        <v>1.1902286289571529</v>
      </c>
      <c r="Q453" s="21">
        <f t="shared" ref="Q453:Q516" si="53">+K453/$K$2</f>
        <v>1.0264834065427637</v>
      </c>
      <c r="R453" s="21">
        <f t="shared" ref="R453:R516" si="54">+L453/$L$2</f>
        <v>0.79766384625459408</v>
      </c>
      <c r="S453" s="21">
        <f t="shared" ref="S453:S516" si="55">+M453/$M$2</f>
        <v>0.89137553533706171</v>
      </c>
    </row>
    <row r="454" spans="1:19" x14ac:dyDescent="0.2">
      <c r="A454" s="19" t="s">
        <v>212</v>
      </c>
      <c r="B454" s="20">
        <v>14</v>
      </c>
      <c r="C454" s="1">
        <v>3</v>
      </c>
      <c r="D454" s="1">
        <v>1</v>
      </c>
      <c r="E454" s="1">
        <v>70</v>
      </c>
      <c r="F454" s="1">
        <v>5</v>
      </c>
      <c r="G454" s="1">
        <v>9</v>
      </c>
      <c r="H454" s="1">
        <v>88</v>
      </c>
      <c r="I454" s="2">
        <v>3.4090909090909088E-2</v>
      </c>
      <c r="J454" s="2">
        <v>1.1363636363636364E-2</v>
      </c>
      <c r="K454" s="2">
        <v>0.79545454545454541</v>
      </c>
      <c r="L454" s="2">
        <v>5.6818181818181816E-2</v>
      </c>
      <c r="M454" s="2">
        <v>0.10227272727272728</v>
      </c>
      <c r="N454" s="16">
        <f t="shared" si="50"/>
        <v>3.4863911889386316E-4</v>
      </c>
      <c r="O454" s="21">
        <f t="shared" si="51"/>
        <v>0.59054878619424633</v>
      </c>
      <c r="P454" s="21">
        <f t="shared" si="52"/>
        <v>0.89943413438239406</v>
      </c>
      <c r="Q454" s="21">
        <f t="shared" si="53"/>
        <v>1.2066364286506477</v>
      </c>
      <c r="R454" s="21">
        <f t="shared" si="54"/>
        <v>0.66975562848397108</v>
      </c>
      <c r="S454" s="21">
        <f t="shared" si="55"/>
        <v>0.55112423336697469</v>
      </c>
    </row>
    <row r="455" spans="1:19" x14ac:dyDescent="0.2">
      <c r="A455" s="19" t="s">
        <v>212</v>
      </c>
      <c r="B455" s="20">
        <v>15</v>
      </c>
      <c r="C455" s="1">
        <v>7</v>
      </c>
      <c r="D455" s="1">
        <v>1</v>
      </c>
      <c r="E455" s="1">
        <v>50</v>
      </c>
      <c r="F455" s="1">
        <v>11</v>
      </c>
      <c r="G455" s="1">
        <v>23</v>
      </c>
      <c r="H455" s="1">
        <v>92</v>
      </c>
      <c r="I455" s="2">
        <v>7.6086956521739135E-2</v>
      </c>
      <c r="J455" s="2">
        <v>1.0869565217391304E-2</v>
      </c>
      <c r="K455" s="2">
        <v>0.54347826086956519</v>
      </c>
      <c r="L455" s="2">
        <v>0.11956521739130435</v>
      </c>
      <c r="M455" s="2">
        <v>0.25</v>
      </c>
      <c r="N455" s="16">
        <f t="shared" si="50"/>
        <v>3.6448635157085692E-4</v>
      </c>
      <c r="O455" s="21">
        <f t="shared" si="51"/>
        <v>1.3180364213610716</v>
      </c>
      <c r="P455" s="21">
        <f t="shared" si="52"/>
        <v>0.86032830245272474</v>
      </c>
      <c r="Q455" s="21">
        <f t="shared" si="53"/>
        <v>0.82440998230789586</v>
      </c>
      <c r="R455" s="21">
        <f t="shared" si="54"/>
        <v>1.409398800809748</v>
      </c>
      <c r="S455" s="21">
        <f t="shared" si="55"/>
        <v>1.3471925704526047</v>
      </c>
    </row>
    <row r="456" spans="1:19" x14ac:dyDescent="0.2">
      <c r="A456" s="19" t="s">
        <v>212</v>
      </c>
      <c r="B456" s="20">
        <v>16</v>
      </c>
      <c r="C456" s="1">
        <v>3</v>
      </c>
      <c r="D456" s="1">
        <v>1</v>
      </c>
      <c r="E456" s="1">
        <v>43</v>
      </c>
      <c r="F456" s="1">
        <v>4</v>
      </c>
      <c r="G456" s="1">
        <v>9</v>
      </c>
      <c r="H456" s="1">
        <v>60</v>
      </c>
      <c r="I456" s="2">
        <v>0.05</v>
      </c>
      <c r="J456" s="2">
        <v>1.6666666666666666E-2</v>
      </c>
      <c r="K456" s="2">
        <v>0.71666666666666667</v>
      </c>
      <c r="L456" s="2">
        <v>6.6666666666666666E-2</v>
      </c>
      <c r="M456" s="2">
        <v>0.15</v>
      </c>
      <c r="N456" s="16">
        <f t="shared" si="50"/>
        <v>2.377084901549067E-4</v>
      </c>
      <c r="O456" s="21">
        <f t="shared" si="51"/>
        <v>0.86613821975156136</v>
      </c>
      <c r="P456" s="21">
        <f t="shared" si="52"/>
        <v>1.3191700637608446</v>
      </c>
      <c r="Q456" s="21">
        <f t="shared" si="53"/>
        <v>1.0871219633366789</v>
      </c>
      <c r="R456" s="21">
        <f t="shared" si="54"/>
        <v>0.78584660408785945</v>
      </c>
      <c r="S456" s="21">
        <f t="shared" si="55"/>
        <v>0.80831554227156277</v>
      </c>
    </row>
    <row r="457" spans="1:19" x14ac:dyDescent="0.2">
      <c r="A457" s="19" t="s">
        <v>212</v>
      </c>
      <c r="B457" s="20">
        <v>17</v>
      </c>
      <c r="C457" s="1">
        <v>3</v>
      </c>
      <c r="D457" s="1">
        <v>1</v>
      </c>
      <c r="E457" s="1">
        <v>44</v>
      </c>
      <c r="F457" s="1">
        <v>2</v>
      </c>
      <c r="G457" s="1">
        <v>9</v>
      </c>
      <c r="H457" s="1">
        <v>59</v>
      </c>
      <c r="I457" s="2">
        <v>5.0847457627118647E-2</v>
      </c>
      <c r="J457" s="2">
        <v>1.6949152542372881E-2</v>
      </c>
      <c r="K457" s="2">
        <v>0.74576271186440679</v>
      </c>
      <c r="L457" s="2">
        <v>3.3898305084745763E-2</v>
      </c>
      <c r="M457" s="2">
        <v>0.15254237288135594</v>
      </c>
      <c r="N457" s="16">
        <f t="shared" si="50"/>
        <v>2.3374668198565825E-4</v>
      </c>
      <c r="O457" s="21">
        <f t="shared" si="51"/>
        <v>0.88081852856090992</v>
      </c>
      <c r="P457" s="21">
        <f t="shared" si="52"/>
        <v>1.341528878400859</v>
      </c>
      <c r="Q457" s="21">
        <f t="shared" si="53"/>
        <v>1.1312581723330044</v>
      </c>
      <c r="R457" s="21">
        <f t="shared" si="54"/>
        <v>0.39958301902772514</v>
      </c>
      <c r="S457" s="21">
        <f t="shared" si="55"/>
        <v>0.82201580569989441</v>
      </c>
    </row>
    <row r="458" spans="1:19" x14ac:dyDescent="0.2">
      <c r="A458" s="19" t="s">
        <v>212</v>
      </c>
      <c r="B458" s="20">
        <v>18</v>
      </c>
      <c r="C458" s="1">
        <v>8</v>
      </c>
      <c r="D458" s="1"/>
      <c r="E458" s="1">
        <v>32</v>
      </c>
      <c r="F458" s="1">
        <v>4</v>
      </c>
      <c r="G458" s="1">
        <v>9</v>
      </c>
      <c r="H458" s="1">
        <v>53</v>
      </c>
      <c r="I458" s="2">
        <v>0.15094339622641509</v>
      </c>
      <c r="J458" s="2"/>
      <c r="K458" s="2">
        <v>0.60377358490566035</v>
      </c>
      <c r="L458" s="2">
        <v>7.5471698113207544E-2</v>
      </c>
      <c r="M458" s="2">
        <v>0.16981132075471697</v>
      </c>
      <c r="N458" s="16">
        <f t="shared" si="50"/>
        <v>2.0997583297016758E-4</v>
      </c>
      <c r="O458" s="21">
        <f t="shared" si="51"/>
        <v>2.614756889816034</v>
      </c>
      <c r="P458" s="21">
        <f t="shared" si="52"/>
        <v>0</v>
      </c>
      <c r="Q458" s="21">
        <f t="shared" si="53"/>
        <v>0.91587282562809269</v>
      </c>
      <c r="R458" s="21">
        <f t="shared" si="54"/>
        <v>0.88963766500512387</v>
      </c>
      <c r="S458" s="21">
        <f t="shared" si="55"/>
        <v>0.91507419879799556</v>
      </c>
    </row>
    <row r="459" spans="1:19" x14ac:dyDescent="0.2">
      <c r="A459" s="19" t="s">
        <v>212</v>
      </c>
      <c r="B459" s="20">
        <v>19</v>
      </c>
      <c r="C459" s="1">
        <v>2</v>
      </c>
      <c r="D459" s="1"/>
      <c r="E459" s="1">
        <v>28</v>
      </c>
      <c r="F459" s="1">
        <v>2</v>
      </c>
      <c r="G459" s="1">
        <v>2</v>
      </c>
      <c r="H459" s="1">
        <v>34</v>
      </c>
      <c r="I459" s="2">
        <v>5.8823529411764705E-2</v>
      </c>
      <c r="J459" s="2"/>
      <c r="K459" s="2">
        <v>0.82352941176470584</v>
      </c>
      <c r="L459" s="2">
        <v>5.8823529411764705E-2</v>
      </c>
      <c r="M459" s="2">
        <v>5.8823529411764705E-2</v>
      </c>
      <c r="N459" s="16">
        <f t="shared" si="50"/>
        <v>1.3470147775444712E-4</v>
      </c>
      <c r="O459" s="21">
        <f t="shared" si="51"/>
        <v>1.0189861408841898</v>
      </c>
      <c r="P459" s="21">
        <f t="shared" si="52"/>
        <v>0</v>
      </c>
      <c r="Q459" s="21">
        <f t="shared" si="53"/>
        <v>1.2492235967206704</v>
      </c>
      <c r="R459" s="21">
        <f t="shared" si="54"/>
        <v>0.6933940624304642</v>
      </c>
      <c r="S459" s="21">
        <f t="shared" si="55"/>
        <v>0.31698648716531874</v>
      </c>
    </row>
    <row r="460" spans="1:19" x14ac:dyDescent="0.2">
      <c r="A460" s="19" t="s">
        <v>212</v>
      </c>
      <c r="B460" s="20">
        <v>20</v>
      </c>
      <c r="C460" s="1">
        <v>2</v>
      </c>
      <c r="D460" s="1">
        <v>2</v>
      </c>
      <c r="E460" s="1">
        <v>18</v>
      </c>
      <c r="F460" s="1">
        <v>1</v>
      </c>
      <c r="G460" s="1">
        <v>1</v>
      </c>
      <c r="H460" s="1">
        <v>24</v>
      </c>
      <c r="I460" s="2">
        <v>8.3333333333333329E-2</v>
      </c>
      <c r="J460" s="2">
        <v>8.3333333333333329E-2</v>
      </c>
      <c r="K460" s="2">
        <v>0.75</v>
      </c>
      <c r="L460" s="2">
        <v>4.1666666666666664E-2</v>
      </c>
      <c r="M460" s="2">
        <v>4.1666666666666664E-2</v>
      </c>
      <c r="N460" s="16">
        <f t="shared" si="50"/>
        <v>9.5083396061962684E-5</v>
      </c>
      <c r="O460" s="21">
        <f t="shared" si="51"/>
        <v>1.4435636995859356</v>
      </c>
      <c r="P460" s="21">
        <f t="shared" si="52"/>
        <v>6.5958503188042226</v>
      </c>
      <c r="Q460" s="21">
        <f t="shared" si="53"/>
        <v>1.1376857755848964</v>
      </c>
      <c r="R460" s="21">
        <f t="shared" si="54"/>
        <v>0.49115412755491211</v>
      </c>
      <c r="S460" s="21">
        <f t="shared" si="55"/>
        <v>0.22453209507543409</v>
      </c>
    </row>
    <row r="461" spans="1:19" x14ac:dyDescent="0.2">
      <c r="A461" s="19" t="s">
        <v>212</v>
      </c>
      <c r="B461" s="20">
        <v>21</v>
      </c>
      <c r="C461" s="1">
        <v>2</v>
      </c>
      <c r="D461" s="1">
        <v>1</v>
      </c>
      <c r="E461" s="1">
        <v>15</v>
      </c>
      <c r="F461" s="1">
        <v>2</v>
      </c>
      <c r="G461" s="1"/>
      <c r="H461" s="1">
        <v>20</v>
      </c>
      <c r="I461" s="2">
        <v>0.1</v>
      </c>
      <c r="J461" s="2">
        <v>0.05</v>
      </c>
      <c r="K461" s="2">
        <v>0.75</v>
      </c>
      <c r="L461" s="2">
        <v>0.1</v>
      </c>
      <c r="M461" s="2"/>
      <c r="N461" s="16">
        <f t="shared" si="50"/>
        <v>7.9236163384968896E-5</v>
      </c>
      <c r="O461" s="21">
        <f t="shared" si="51"/>
        <v>1.7322764395031227</v>
      </c>
      <c r="P461" s="21">
        <f t="shared" si="52"/>
        <v>3.9575101912825339</v>
      </c>
      <c r="Q461" s="21">
        <f t="shared" si="53"/>
        <v>1.1376857755848964</v>
      </c>
      <c r="R461" s="21">
        <f t="shared" si="54"/>
        <v>1.1787699061317891</v>
      </c>
      <c r="S461" s="21">
        <f t="shared" si="55"/>
        <v>0</v>
      </c>
    </row>
    <row r="462" spans="1:19" x14ac:dyDescent="0.2">
      <c r="A462" s="19" t="s">
        <v>212</v>
      </c>
      <c r="B462" s="20">
        <v>22</v>
      </c>
      <c r="C462" s="1">
        <v>4</v>
      </c>
      <c r="D462" s="1"/>
      <c r="E462" s="1">
        <v>11</v>
      </c>
      <c r="F462" s="1">
        <v>2</v>
      </c>
      <c r="G462" s="1">
        <v>2</v>
      </c>
      <c r="H462" s="1">
        <v>19</v>
      </c>
      <c r="I462" s="2">
        <v>0.21052631578947367</v>
      </c>
      <c r="J462" s="2"/>
      <c r="K462" s="2">
        <v>0.57894736842105265</v>
      </c>
      <c r="L462" s="2">
        <v>0.10526315789473684</v>
      </c>
      <c r="M462" s="2">
        <v>0.10526315789473684</v>
      </c>
      <c r="N462" s="16">
        <f t="shared" si="50"/>
        <v>7.5274355215720456E-5</v>
      </c>
      <c r="O462" s="21">
        <f t="shared" si="51"/>
        <v>3.6468977673749947</v>
      </c>
      <c r="P462" s="21">
        <f t="shared" si="52"/>
        <v>0</v>
      </c>
      <c r="Q462" s="21">
        <f t="shared" si="53"/>
        <v>0.87821358115325343</v>
      </c>
      <c r="R462" s="21">
        <f t="shared" si="54"/>
        <v>1.2408104275071463</v>
      </c>
      <c r="S462" s="21">
        <f t="shared" si="55"/>
        <v>0.56723897703267556</v>
      </c>
    </row>
    <row r="463" spans="1:19" x14ac:dyDescent="0.2">
      <c r="A463" s="19" t="s">
        <v>212</v>
      </c>
      <c r="B463" s="20">
        <v>23</v>
      </c>
      <c r="C463" s="1">
        <v>2</v>
      </c>
      <c r="D463" s="1"/>
      <c r="E463" s="1">
        <v>6</v>
      </c>
      <c r="F463" s="1">
        <v>2</v>
      </c>
      <c r="G463" s="1">
        <v>4</v>
      </c>
      <c r="H463" s="1">
        <v>14</v>
      </c>
      <c r="I463" s="2">
        <v>0.14285714285714285</v>
      </c>
      <c r="J463" s="2"/>
      <c r="K463" s="2">
        <v>0.42857142857142855</v>
      </c>
      <c r="L463" s="2">
        <v>0.14285714285714285</v>
      </c>
      <c r="M463" s="2">
        <v>0.2857142857142857</v>
      </c>
      <c r="N463" s="16">
        <f t="shared" si="50"/>
        <v>5.5465314369478229E-5</v>
      </c>
      <c r="O463" s="21">
        <f t="shared" si="51"/>
        <v>2.4746806278616038</v>
      </c>
      <c r="P463" s="21">
        <f t="shared" si="52"/>
        <v>0</v>
      </c>
      <c r="Q463" s="21">
        <f t="shared" si="53"/>
        <v>0.65010615747708367</v>
      </c>
      <c r="R463" s="21">
        <f t="shared" si="54"/>
        <v>1.6839570087596987</v>
      </c>
      <c r="S463" s="21">
        <f t="shared" si="55"/>
        <v>1.5396486519458337</v>
      </c>
    </row>
    <row r="464" spans="1:19" x14ac:dyDescent="0.2">
      <c r="A464" s="19" t="s">
        <v>212</v>
      </c>
      <c r="B464" s="20">
        <v>24</v>
      </c>
      <c r="C464" s="1">
        <v>2</v>
      </c>
      <c r="D464" s="1"/>
      <c r="E464" s="1">
        <v>6</v>
      </c>
      <c r="F464" s="1">
        <v>3</v>
      </c>
      <c r="G464" s="1">
        <v>4</v>
      </c>
      <c r="H464" s="1">
        <v>15</v>
      </c>
      <c r="I464" s="2">
        <v>0.13333333333333333</v>
      </c>
      <c r="J464" s="2"/>
      <c r="K464" s="2">
        <v>0.4</v>
      </c>
      <c r="L464" s="2">
        <v>0.2</v>
      </c>
      <c r="M464" s="2">
        <v>0.26666666666666666</v>
      </c>
      <c r="N464" s="16">
        <f t="shared" si="50"/>
        <v>5.9427122538726675E-5</v>
      </c>
      <c r="O464" s="21">
        <f t="shared" si="51"/>
        <v>2.3097019193374968</v>
      </c>
      <c r="P464" s="21">
        <f t="shared" si="52"/>
        <v>0</v>
      </c>
      <c r="Q464" s="21">
        <f t="shared" si="53"/>
        <v>0.60676574697861141</v>
      </c>
      <c r="R464" s="21">
        <f t="shared" si="54"/>
        <v>2.3575398122635782</v>
      </c>
      <c r="S464" s="21">
        <f t="shared" si="55"/>
        <v>1.4370054084827781</v>
      </c>
    </row>
    <row r="465" spans="1:19" x14ac:dyDescent="0.2">
      <c r="A465" s="19" t="s">
        <v>212</v>
      </c>
      <c r="B465" s="20">
        <v>25</v>
      </c>
      <c r="C465" s="1">
        <v>1</v>
      </c>
      <c r="D465" s="1">
        <v>1</v>
      </c>
      <c r="E465" s="1">
        <v>3</v>
      </c>
      <c r="F465" s="1">
        <v>1</v>
      </c>
      <c r="G465" s="1">
        <v>1</v>
      </c>
      <c r="H465" s="1">
        <v>7</v>
      </c>
      <c r="I465" s="2">
        <v>0.14285714285714285</v>
      </c>
      <c r="J465" s="2">
        <v>0.14285714285714285</v>
      </c>
      <c r="K465" s="2">
        <v>0.42857142857142855</v>
      </c>
      <c r="L465" s="2">
        <v>0.14285714285714285</v>
      </c>
      <c r="M465" s="2">
        <v>0.14285714285714285</v>
      </c>
      <c r="N465" s="16">
        <f t="shared" si="50"/>
        <v>2.7732657184739114E-5</v>
      </c>
      <c r="O465" s="21">
        <f t="shared" si="51"/>
        <v>2.4746806278616038</v>
      </c>
      <c r="P465" s="21">
        <f t="shared" si="52"/>
        <v>11.307171975092952</v>
      </c>
      <c r="Q465" s="21">
        <f t="shared" si="53"/>
        <v>0.65010615747708367</v>
      </c>
      <c r="R465" s="21">
        <f t="shared" si="54"/>
        <v>1.6839570087596987</v>
      </c>
      <c r="S465" s="21">
        <f t="shared" si="55"/>
        <v>0.76982432597291683</v>
      </c>
    </row>
    <row r="466" spans="1:19" x14ac:dyDescent="0.2">
      <c r="A466" s="19" t="s">
        <v>212</v>
      </c>
      <c r="B466" s="20">
        <v>26</v>
      </c>
      <c r="C466" s="1"/>
      <c r="D466" s="1"/>
      <c r="E466" s="1">
        <v>8</v>
      </c>
      <c r="F466" s="1">
        <v>1</v>
      </c>
      <c r="G466" s="1">
        <v>1</v>
      </c>
      <c r="H466" s="1">
        <v>10</v>
      </c>
      <c r="I466" s="2"/>
      <c r="J466" s="2"/>
      <c r="K466" s="2">
        <v>0.8</v>
      </c>
      <c r="L466" s="2">
        <v>0.1</v>
      </c>
      <c r="M466" s="2">
        <v>0.1</v>
      </c>
      <c r="N466" s="16">
        <f t="shared" si="50"/>
        <v>3.9618081692484448E-5</v>
      </c>
      <c r="O466" s="21">
        <f t="shared" si="51"/>
        <v>0</v>
      </c>
      <c r="P466" s="21">
        <f t="shared" si="52"/>
        <v>0</v>
      </c>
      <c r="Q466" s="21">
        <f t="shared" si="53"/>
        <v>1.2135314939572228</v>
      </c>
      <c r="R466" s="21">
        <f t="shared" si="54"/>
        <v>1.1787699061317891</v>
      </c>
      <c r="S466" s="21">
        <f t="shared" si="55"/>
        <v>0.53887702818104188</v>
      </c>
    </row>
    <row r="467" spans="1:19" x14ac:dyDescent="0.2">
      <c r="A467" s="19" t="s">
        <v>212</v>
      </c>
      <c r="B467" s="20">
        <v>27</v>
      </c>
      <c r="C467" s="1"/>
      <c r="D467" s="1"/>
      <c r="E467" s="1">
        <v>3</v>
      </c>
      <c r="F467" s="1"/>
      <c r="G467" s="1">
        <v>2</v>
      </c>
      <c r="H467" s="1">
        <v>5</v>
      </c>
      <c r="I467" s="2"/>
      <c r="J467" s="2"/>
      <c r="K467" s="2">
        <v>0.6</v>
      </c>
      <c r="L467" s="2"/>
      <c r="M467" s="2">
        <v>0.4</v>
      </c>
      <c r="N467" s="16">
        <f t="shared" si="50"/>
        <v>1.9809040846242224E-5</v>
      </c>
      <c r="O467" s="21">
        <f t="shared" si="51"/>
        <v>0</v>
      </c>
      <c r="P467" s="21">
        <f t="shared" si="52"/>
        <v>0</v>
      </c>
      <c r="Q467" s="21">
        <f t="shared" si="53"/>
        <v>0.91014862046791711</v>
      </c>
      <c r="R467" s="21">
        <f t="shared" si="54"/>
        <v>0</v>
      </c>
      <c r="S467" s="21">
        <f t="shared" si="55"/>
        <v>2.1555081127241675</v>
      </c>
    </row>
    <row r="468" spans="1:19" x14ac:dyDescent="0.2">
      <c r="A468" s="19" t="s">
        <v>212</v>
      </c>
      <c r="B468" s="20">
        <v>28</v>
      </c>
      <c r="C468" s="1">
        <v>2</v>
      </c>
      <c r="D468" s="1"/>
      <c r="E468" s="1">
        <v>3</v>
      </c>
      <c r="F468" s="1"/>
      <c r="G468" s="1">
        <v>1</v>
      </c>
      <c r="H468" s="1">
        <v>6</v>
      </c>
      <c r="I468" s="2">
        <v>0.33333333333333331</v>
      </c>
      <c r="J468" s="2"/>
      <c r="K468" s="2">
        <v>0.5</v>
      </c>
      <c r="L468" s="2"/>
      <c r="M468" s="2">
        <v>0.16666666666666666</v>
      </c>
      <c r="N468" s="16">
        <f t="shared" si="50"/>
        <v>2.3770849015490671E-5</v>
      </c>
      <c r="O468" s="21">
        <f t="shared" si="51"/>
        <v>5.7742547983437422</v>
      </c>
      <c r="P468" s="21">
        <f t="shared" si="52"/>
        <v>0</v>
      </c>
      <c r="Q468" s="21">
        <f t="shared" si="53"/>
        <v>0.75845718372326421</v>
      </c>
      <c r="R468" s="21">
        <f t="shared" si="54"/>
        <v>0</v>
      </c>
      <c r="S468" s="21">
        <f t="shared" si="55"/>
        <v>0.89812838030173636</v>
      </c>
    </row>
    <row r="469" spans="1:19" x14ac:dyDescent="0.2">
      <c r="A469" s="19" t="s">
        <v>212</v>
      </c>
      <c r="B469" s="20">
        <v>29</v>
      </c>
      <c r="C469" s="1">
        <v>1</v>
      </c>
      <c r="D469" s="1"/>
      <c r="E469" s="1">
        <v>1</v>
      </c>
      <c r="F469" s="1"/>
      <c r="G469" s="1">
        <v>1</v>
      </c>
      <c r="H469" s="1">
        <v>3</v>
      </c>
      <c r="I469" s="2">
        <v>0.33333333333333331</v>
      </c>
      <c r="J469" s="2"/>
      <c r="K469" s="2">
        <v>0.33333333333333331</v>
      </c>
      <c r="L469" s="2"/>
      <c r="M469" s="2">
        <v>0.33333333333333331</v>
      </c>
      <c r="N469" s="16">
        <f t="shared" si="50"/>
        <v>1.1885424507745335E-5</v>
      </c>
      <c r="O469" s="21">
        <f t="shared" si="51"/>
        <v>5.7742547983437422</v>
      </c>
      <c r="P469" s="21">
        <f t="shared" si="52"/>
        <v>0</v>
      </c>
      <c r="Q469" s="21">
        <f t="shared" si="53"/>
        <v>0.5056381224821761</v>
      </c>
      <c r="R469" s="21">
        <f t="shared" si="54"/>
        <v>0</v>
      </c>
      <c r="S469" s="21">
        <f t="shared" si="55"/>
        <v>1.7962567606034727</v>
      </c>
    </row>
    <row r="470" spans="1:19" x14ac:dyDescent="0.2">
      <c r="A470" s="19" t="s">
        <v>212</v>
      </c>
      <c r="B470" s="20">
        <v>30</v>
      </c>
      <c r="C470" s="1">
        <v>2</v>
      </c>
      <c r="D470" s="1"/>
      <c r="E470" s="1">
        <v>3</v>
      </c>
      <c r="F470" s="1"/>
      <c r="G470" s="1">
        <v>1</v>
      </c>
      <c r="H470" s="1">
        <v>6</v>
      </c>
      <c r="I470" s="2">
        <v>0.33333333333333331</v>
      </c>
      <c r="J470" s="2"/>
      <c r="K470" s="2">
        <v>0.5</v>
      </c>
      <c r="L470" s="2"/>
      <c r="M470" s="2">
        <v>0.16666666666666666</v>
      </c>
      <c r="N470" s="16">
        <f t="shared" si="50"/>
        <v>2.3770849015490671E-5</v>
      </c>
      <c r="O470" s="21">
        <f t="shared" si="51"/>
        <v>5.7742547983437422</v>
      </c>
      <c r="P470" s="21">
        <f t="shared" si="52"/>
        <v>0</v>
      </c>
      <c r="Q470" s="21">
        <f t="shared" si="53"/>
        <v>0.75845718372326421</v>
      </c>
      <c r="R470" s="21">
        <f t="shared" si="54"/>
        <v>0</v>
      </c>
      <c r="S470" s="21">
        <f t="shared" si="55"/>
        <v>0.89812838030173636</v>
      </c>
    </row>
    <row r="471" spans="1:19" x14ac:dyDescent="0.2">
      <c r="A471" s="19" t="s">
        <v>212</v>
      </c>
      <c r="B471" s="20">
        <v>31</v>
      </c>
      <c r="C471" s="1">
        <v>1</v>
      </c>
      <c r="D471" s="1"/>
      <c r="E471" s="1">
        <v>3</v>
      </c>
      <c r="F471" s="1"/>
      <c r="G471" s="1"/>
      <c r="H471" s="1">
        <v>4</v>
      </c>
      <c r="I471" s="2">
        <v>0.25</v>
      </c>
      <c r="J471" s="2"/>
      <c r="K471" s="2">
        <v>0.75</v>
      </c>
      <c r="L471" s="2"/>
      <c r="M471" s="2"/>
      <c r="N471" s="16">
        <f t="shared" si="50"/>
        <v>1.5847232676993781E-5</v>
      </c>
      <c r="O471" s="21">
        <f t="shared" si="51"/>
        <v>4.3306910987578062</v>
      </c>
      <c r="P471" s="21">
        <f t="shared" si="52"/>
        <v>0</v>
      </c>
      <c r="Q471" s="21">
        <f t="shared" si="53"/>
        <v>1.1376857755848964</v>
      </c>
      <c r="R471" s="21">
        <f t="shared" si="54"/>
        <v>0</v>
      </c>
      <c r="S471" s="21">
        <f t="shared" si="55"/>
        <v>0</v>
      </c>
    </row>
    <row r="472" spans="1:19" x14ac:dyDescent="0.2">
      <c r="A472" s="19" t="s">
        <v>212</v>
      </c>
      <c r="B472" s="20">
        <v>32</v>
      </c>
      <c r="C472" s="1"/>
      <c r="D472" s="1"/>
      <c r="E472" s="1">
        <v>3</v>
      </c>
      <c r="F472" s="1">
        <v>2</v>
      </c>
      <c r="G472" s="1"/>
      <c r="H472" s="1">
        <v>5</v>
      </c>
      <c r="I472" s="2"/>
      <c r="J472" s="2"/>
      <c r="K472" s="2">
        <v>0.6</v>
      </c>
      <c r="L472" s="2">
        <v>0.4</v>
      </c>
      <c r="M472" s="2"/>
      <c r="N472" s="16">
        <f t="shared" si="50"/>
        <v>1.9809040846242224E-5</v>
      </c>
      <c r="O472" s="21">
        <f t="shared" si="51"/>
        <v>0</v>
      </c>
      <c r="P472" s="21">
        <f t="shared" si="52"/>
        <v>0</v>
      </c>
      <c r="Q472" s="21">
        <f t="shared" si="53"/>
        <v>0.91014862046791711</v>
      </c>
      <c r="R472" s="21">
        <f t="shared" si="54"/>
        <v>4.7150796245271565</v>
      </c>
      <c r="S472" s="21">
        <f t="shared" si="55"/>
        <v>0</v>
      </c>
    </row>
    <row r="473" spans="1:19" x14ac:dyDescent="0.2">
      <c r="A473" s="19" t="s">
        <v>212</v>
      </c>
      <c r="B473" s="20">
        <v>33</v>
      </c>
      <c r="C473" s="1"/>
      <c r="D473" s="1"/>
      <c r="E473" s="1">
        <v>5</v>
      </c>
      <c r="F473" s="1"/>
      <c r="G473" s="1"/>
      <c r="H473" s="1">
        <v>5</v>
      </c>
      <c r="I473" s="2"/>
      <c r="J473" s="2"/>
      <c r="K473" s="2">
        <v>1</v>
      </c>
      <c r="L473" s="2"/>
      <c r="M473" s="2"/>
      <c r="N473" s="16">
        <f t="shared" si="50"/>
        <v>1.9809040846242224E-5</v>
      </c>
      <c r="O473" s="21">
        <f t="shared" si="51"/>
        <v>0</v>
      </c>
      <c r="P473" s="21">
        <f t="shared" si="52"/>
        <v>0</v>
      </c>
      <c r="Q473" s="21">
        <f t="shared" si="53"/>
        <v>1.5169143674465284</v>
      </c>
      <c r="R473" s="21">
        <f t="shared" si="54"/>
        <v>0</v>
      </c>
      <c r="S473" s="21">
        <f t="shared" si="55"/>
        <v>0</v>
      </c>
    </row>
    <row r="474" spans="1:19" x14ac:dyDescent="0.2">
      <c r="A474" s="19" t="s">
        <v>212</v>
      </c>
      <c r="B474" s="20">
        <v>34</v>
      </c>
      <c r="C474" s="1"/>
      <c r="D474" s="1"/>
      <c r="E474" s="1">
        <v>4</v>
      </c>
      <c r="F474" s="1"/>
      <c r="G474" s="1">
        <v>1</v>
      </c>
      <c r="H474" s="1">
        <v>5</v>
      </c>
      <c r="I474" s="2"/>
      <c r="J474" s="2"/>
      <c r="K474" s="2">
        <v>0.8</v>
      </c>
      <c r="L474" s="2"/>
      <c r="M474" s="2">
        <v>0.2</v>
      </c>
      <c r="N474" s="16">
        <f t="shared" si="50"/>
        <v>1.9809040846242224E-5</v>
      </c>
      <c r="O474" s="21">
        <f t="shared" si="51"/>
        <v>0</v>
      </c>
      <c r="P474" s="21">
        <f t="shared" si="52"/>
        <v>0</v>
      </c>
      <c r="Q474" s="21">
        <f t="shared" si="53"/>
        <v>1.2135314939572228</v>
      </c>
      <c r="R474" s="21">
        <f t="shared" si="54"/>
        <v>0</v>
      </c>
      <c r="S474" s="21">
        <f t="shared" si="55"/>
        <v>1.0777540563620838</v>
      </c>
    </row>
    <row r="475" spans="1:19" x14ac:dyDescent="0.2">
      <c r="A475" s="19" t="s">
        <v>212</v>
      </c>
      <c r="B475" s="20">
        <v>35</v>
      </c>
      <c r="C475" s="1"/>
      <c r="D475" s="1"/>
      <c r="E475" s="1">
        <v>3</v>
      </c>
      <c r="F475" s="1"/>
      <c r="G475" s="1"/>
      <c r="H475" s="1">
        <v>3</v>
      </c>
      <c r="I475" s="2"/>
      <c r="J475" s="2"/>
      <c r="K475" s="2">
        <v>1</v>
      </c>
      <c r="L475" s="2"/>
      <c r="M475" s="2"/>
      <c r="N475" s="16">
        <f t="shared" si="50"/>
        <v>1.1885424507745335E-5</v>
      </c>
      <c r="O475" s="21">
        <f t="shared" si="51"/>
        <v>0</v>
      </c>
      <c r="P475" s="21">
        <f t="shared" si="52"/>
        <v>0</v>
      </c>
      <c r="Q475" s="21">
        <f t="shared" si="53"/>
        <v>1.5169143674465284</v>
      </c>
      <c r="R475" s="21">
        <f t="shared" si="54"/>
        <v>0</v>
      </c>
      <c r="S475" s="21">
        <f t="shared" si="55"/>
        <v>0</v>
      </c>
    </row>
    <row r="476" spans="1:19" x14ac:dyDescent="0.2">
      <c r="A476" s="19" t="s">
        <v>212</v>
      </c>
      <c r="B476" s="20">
        <v>36</v>
      </c>
      <c r="C476" s="1"/>
      <c r="D476" s="1"/>
      <c r="E476" s="1"/>
      <c r="F476" s="1">
        <v>1</v>
      </c>
      <c r="G476" s="1"/>
      <c r="H476" s="1">
        <v>1</v>
      </c>
      <c r="I476" s="2"/>
      <c r="J476" s="2"/>
      <c r="K476" s="2"/>
      <c r="L476" s="2">
        <v>1</v>
      </c>
      <c r="M476" s="2"/>
      <c r="N476" s="16">
        <f t="shared" si="50"/>
        <v>3.9618081692484451E-6</v>
      </c>
      <c r="O476" s="21">
        <f t="shared" si="51"/>
        <v>0</v>
      </c>
      <c r="P476" s="21">
        <f t="shared" si="52"/>
        <v>0</v>
      </c>
      <c r="Q476" s="21">
        <f t="shared" si="53"/>
        <v>0</v>
      </c>
      <c r="R476" s="21">
        <f t="shared" si="54"/>
        <v>11.787699061317891</v>
      </c>
      <c r="S476" s="21">
        <f t="shared" si="55"/>
        <v>0</v>
      </c>
    </row>
    <row r="477" spans="1:19" x14ac:dyDescent="0.2">
      <c r="A477" s="19" t="s">
        <v>212</v>
      </c>
      <c r="B477" s="20">
        <v>37</v>
      </c>
      <c r="C477" s="1"/>
      <c r="D477" s="1"/>
      <c r="E477" s="1"/>
      <c r="F477" s="1"/>
      <c r="G477" s="1">
        <v>1</v>
      </c>
      <c r="H477" s="1">
        <v>1</v>
      </c>
      <c r="I477" s="2"/>
      <c r="J477" s="2"/>
      <c r="K477" s="2"/>
      <c r="L477" s="2"/>
      <c r="M477" s="2">
        <v>1</v>
      </c>
      <c r="N477" s="16">
        <f t="shared" si="50"/>
        <v>3.9618081692484451E-6</v>
      </c>
      <c r="O477" s="21">
        <f t="shared" si="51"/>
        <v>0</v>
      </c>
      <c r="P477" s="21">
        <f t="shared" si="52"/>
        <v>0</v>
      </c>
      <c r="Q477" s="21">
        <f t="shared" si="53"/>
        <v>0</v>
      </c>
      <c r="R477" s="21">
        <f t="shared" si="54"/>
        <v>0</v>
      </c>
      <c r="S477" s="21">
        <f t="shared" si="55"/>
        <v>5.3887702818104186</v>
      </c>
    </row>
    <row r="478" spans="1:19" x14ac:dyDescent="0.2">
      <c r="A478" s="19" t="s">
        <v>212</v>
      </c>
      <c r="B478" s="20">
        <v>38</v>
      </c>
      <c r="C478" s="1"/>
      <c r="D478" s="1"/>
      <c r="E478" s="1"/>
      <c r="F478" s="1">
        <v>1</v>
      </c>
      <c r="G478" s="1"/>
      <c r="H478" s="1">
        <v>1</v>
      </c>
      <c r="I478" s="2"/>
      <c r="J478" s="2"/>
      <c r="K478" s="2"/>
      <c r="L478" s="2">
        <v>1</v>
      </c>
      <c r="M478" s="2"/>
      <c r="N478" s="16">
        <f t="shared" si="50"/>
        <v>3.9618081692484451E-6</v>
      </c>
      <c r="O478" s="21">
        <f t="shared" si="51"/>
        <v>0</v>
      </c>
      <c r="P478" s="21">
        <f t="shared" si="52"/>
        <v>0</v>
      </c>
      <c r="Q478" s="21">
        <f t="shared" si="53"/>
        <v>0</v>
      </c>
      <c r="R478" s="21">
        <f t="shared" si="54"/>
        <v>11.787699061317891</v>
      </c>
      <c r="S478" s="21">
        <f t="shared" si="55"/>
        <v>0</v>
      </c>
    </row>
    <row r="479" spans="1:19" x14ac:dyDescent="0.2">
      <c r="A479" s="19" t="s">
        <v>212</v>
      </c>
      <c r="B479" s="20">
        <v>39</v>
      </c>
      <c r="C479" s="1"/>
      <c r="D479" s="1"/>
      <c r="E479" s="1">
        <v>1</v>
      </c>
      <c r="F479" s="1"/>
      <c r="G479" s="1">
        <v>1</v>
      </c>
      <c r="H479" s="1">
        <v>2</v>
      </c>
      <c r="I479" s="2"/>
      <c r="J479" s="2"/>
      <c r="K479" s="2">
        <v>0.5</v>
      </c>
      <c r="L479" s="2"/>
      <c r="M479" s="2">
        <v>0.5</v>
      </c>
      <c r="N479" s="16">
        <f t="shared" si="50"/>
        <v>7.9236163384968903E-6</v>
      </c>
      <c r="O479" s="21">
        <f t="shared" si="51"/>
        <v>0</v>
      </c>
      <c r="P479" s="21">
        <f t="shared" si="52"/>
        <v>0</v>
      </c>
      <c r="Q479" s="21">
        <f t="shared" si="53"/>
        <v>0.75845718372326421</v>
      </c>
      <c r="R479" s="21">
        <f t="shared" si="54"/>
        <v>0</v>
      </c>
      <c r="S479" s="21">
        <f t="shared" si="55"/>
        <v>2.6943851409052093</v>
      </c>
    </row>
    <row r="480" spans="1:19" x14ac:dyDescent="0.2">
      <c r="A480" s="19" t="s">
        <v>212</v>
      </c>
      <c r="B480" s="20">
        <v>40</v>
      </c>
      <c r="C480" s="1">
        <v>1</v>
      </c>
      <c r="D480" s="1"/>
      <c r="E480" s="1"/>
      <c r="F480" s="1"/>
      <c r="G480" s="1"/>
      <c r="H480" s="1">
        <v>1</v>
      </c>
      <c r="I480" s="2">
        <v>1</v>
      </c>
      <c r="J480" s="2"/>
      <c r="K480" s="2"/>
      <c r="L480" s="2"/>
      <c r="M480" s="2"/>
      <c r="N480" s="16">
        <f t="shared" si="50"/>
        <v>3.9618081692484451E-6</v>
      </c>
      <c r="O480" s="21">
        <f t="shared" si="51"/>
        <v>17.322764395031225</v>
      </c>
      <c r="P480" s="21">
        <f t="shared" si="52"/>
        <v>0</v>
      </c>
      <c r="Q480" s="21">
        <f t="shared" si="53"/>
        <v>0</v>
      </c>
      <c r="R480" s="21">
        <f t="shared" si="54"/>
        <v>0</v>
      </c>
      <c r="S480" s="21">
        <f t="shared" si="55"/>
        <v>0</v>
      </c>
    </row>
    <row r="481" spans="1:19" x14ac:dyDescent="0.2">
      <c r="A481" s="19" t="s">
        <v>212</v>
      </c>
      <c r="B481" s="20">
        <v>42</v>
      </c>
      <c r="C481" s="1">
        <v>1</v>
      </c>
      <c r="D481" s="1"/>
      <c r="E481" s="1"/>
      <c r="F481" s="1"/>
      <c r="G481" s="1"/>
      <c r="H481" s="1">
        <v>1</v>
      </c>
      <c r="I481" s="2">
        <v>1</v>
      </c>
      <c r="J481" s="2"/>
      <c r="K481" s="2"/>
      <c r="L481" s="2"/>
      <c r="M481" s="2"/>
      <c r="N481" s="16">
        <f t="shared" si="50"/>
        <v>3.9618081692484451E-6</v>
      </c>
      <c r="O481" s="21">
        <f t="shared" si="51"/>
        <v>17.322764395031225</v>
      </c>
      <c r="P481" s="21">
        <f t="shared" si="52"/>
        <v>0</v>
      </c>
      <c r="Q481" s="21">
        <f t="shared" si="53"/>
        <v>0</v>
      </c>
      <c r="R481" s="21">
        <f t="shared" si="54"/>
        <v>0</v>
      </c>
      <c r="S481" s="21">
        <f t="shared" si="55"/>
        <v>0</v>
      </c>
    </row>
    <row r="482" spans="1:19" x14ac:dyDescent="0.2">
      <c r="A482" s="19" t="s">
        <v>212</v>
      </c>
      <c r="B482" s="20">
        <v>43</v>
      </c>
      <c r="C482" s="1">
        <v>1</v>
      </c>
      <c r="D482" s="1"/>
      <c r="E482" s="1">
        <v>2</v>
      </c>
      <c r="F482" s="1"/>
      <c r="G482" s="1">
        <v>1</v>
      </c>
      <c r="H482" s="1">
        <v>4</v>
      </c>
      <c r="I482" s="2">
        <v>0.25</v>
      </c>
      <c r="J482" s="2"/>
      <c r="K482" s="2">
        <v>0.5</v>
      </c>
      <c r="L482" s="2"/>
      <c r="M482" s="2">
        <v>0.25</v>
      </c>
      <c r="N482" s="16">
        <f t="shared" si="50"/>
        <v>1.5847232676993781E-5</v>
      </c>
      <c r="O482" s="21">
        <f t="shared" si="51"/>
        <v>4.3306910987578062</v>
      </c>
      <c r="P482" s="21">
        <f t="shared" si="52"/>
        <v>0</v>
      </c>
      <c r="Q482" s="21">
        <f t="shared" si="53"/>
        <v>0.75845718372326421</v>
      </c>
      <c r="R482" s="21">
        <f t="shared" si="54"/>
        <v>0</v>
      </c>
      <c r="S482" s="21">
        <f t="shared" si="55"/>
        <v>1.3471925704526047</v>
      </c>
    </row>
    <row r="483" spans="1:19" x14ac:dyDescent="0.2">
      <c r="A483" s="19" t="s">
        <v>212</v>
      </c>
      <c r="B483" s="20">
        <v>44</v>
      </c>
      <c r="C483" s="1"/>
      <c r="D483" s="1"/>
      <c r="E483" s="1">
        <v>2</v>
      </c>
      <c r="F483" s="1"/>
      <c r="G483" s="1"/>
      <c r="H483" s="1">
        <v>2</v>
      </c>
      <c r="I483" s="2"/>
      <c r="J483" s="2"/>
      <c r="K483" s="2">
        <v>1</v>
      </c>
      <c r="L483" s="2"/>
      <c r="M483" s="2"/>
      <c r="N483" s="16">
        <f t="shared" si="50"/>
        <v>7.9236163384968903E-6</v>
      </c>
      <c r="O483" s="21">
        <f t="shared" si="51"/>
        <v>0</v>
      </c>
      <c r="P483" s="21">
        <f t="shared" si="52"/>
        <v>0</v>
      </c>
      <c r="Q483" s="21">
        <f t="shared" si="53"/>
        <v>1.5169143674465284</v>
      </c>
      <c r="R483" s="21">
        <f t="shared" si="54"/>
        <v>0</v>
      </c>
      <c r="S483" s="21">
        <f t="shared" si="55"/>
        <v>0</v>
      </c>
    </row>
    <row r="484" spans="1:19" x14ac:dyDescent="0.2">
      <c r="A484" s="19" t="s">
        <v>212</v>
      </c>
      <c r="B484" s="20">
        <v>48</v>
      </c>
      <c r="C484" s="1">
        <v>1</v>
      </c>
      <c r="D484" s="1"/>
      <c r="E484" s="1">
        <v>1</v>
      </c>
      <c r="F484" s="1"/>
      <c r="G484" s="1"/>
      <c r="H484" s="1">
        <v>2</v>
      </c>
      <c r="I484" s="2">
        <v>0.5</v>
      </c>
      <c r="J484" s="2"/>
      <c r="K484" s="2">
        <v>0.5</v>
      </c>
      <c r="L484" s="2"/>
      <c r="M484" s="2"/>
      <c r="N484" s="16">
        <f t="shared" si="50"/>
        <v>7.9236163384968903E-6</v>
      </c>
      <c r="O484" s="21">
        <f t="shared" si="51"/>
        <v>8.6613821975156124</v>
      </c>
      <c r="P484" s="21">
        <f t="shared" si="52"/>
        <v>0</v>
      </c>
      <c r="Q484" s="21">
        <f t="shared" si="53"/>
        <v>0.75845718372326421</v>
      </c>
      <c r="R484" s="21">
        <f t="shared" si="54"/>
        <v>0</v>
      </c>
      <c r="S484" s="21">
        <f t="shared" si="55"/>
        <v>0</v>
      </c>
    </row>
    <row r="485" spans="1:19" x14ac:dyDescent="0.2">
      <c r="A485" s="19" t="s">
        <v>212</v>
      </c>
      <c r="B485" s="20">
        <v>50</v>
      </c>
      <c r="C485" s="1"/>
      <c r="D485" s="1"/>
      <c r="E485" s="1">
        <v>1</v>
      </c>
      <c r="F485" s="1"/>
      <c r="G485" s="1"/>
      <c r="H485" s="1">
        <v>1</v>
      </c>
      <c r="I485" s="2"/>
      <c r="J485" s="2"/>
      <c r="K485" s="2">
        <v>1</v>
      </c>
      <c r="L485" s="2"/>
      <c r="M485" s="2"/>
      <c r="N485" s="16">
        <f t="shared" si="50"/>
        <v>3.9618081692484451E-6</v>
      </c>
      <c r="O485" s="21">
        <f t="shared" si="51"/>
        <v>0</v>
      </c>
      <c r="P485" s="21">
        <f t="shared" si="52"/>
        <v>0</v>
      </c>
      <c r="Q485" s="21">
        <f t="shared" si="53"/>
        <v>1.5169143674465284</v>
      </c>
      <c r="R485" s="21">
        <f t="shared" si="54"/>
        <v>0</v>
      </c>
      <c r="S485" s="21">
        <f t="shared" si="55"/>
        <v>0</v>
      </c>
    </row>
    <row r="486" spans="1:19" x14ac:dyDescent="0.2">
      <c r="A486" s="19" t="s">
        <v>212</v>
      </c>
      <c r="B486" s="20">
        <v>51</v>
      </c>
      <c r="C486" s="1"/>
      <c r="D486" s="1"/>
      <c r="E486" s="1"/>
      <c r="F486" s="1"/>
      <c r="G486" s="1">
        <v>1</v>
      </c>
      <c r="H486" s="1">
        <v>1</v>
      </c>
      <c r="I486" s="2"/>
      <c r="J486" s="2"/>
      <c r="K486" s="2"/>
      <c r="L486" s="2"/>
      <c r="M486" s="2">
        <v>1</v>
      </c>
      <c r="N486" s="16">
        <f t="shared" si="50"/>
        <v>3.9618081692484451E-6</v>
      </c>
      <c r="O486" s="21">
        <f t="shared" si="51"/>
        <v>0</v>
      </c>
      <c r="P486" s="21">
        <f t="shared" si="52"/>
        <v>0</v>
      </c>
      <c r="Q486" s="21">
        <f t="shared" si="53"/>
        <v>0</v>
      </c>
      <c r="R486" s="21">
        <f t="shared" si="54"/>
        <v>0</v>
      </c>
      <c r="S486" s="21">
        <f t="shared" si="55"/>
        <v>5.3887702818104186</v>
      </c>
    </row>
    <row r="487" spans="1:19" x14ac:dyDescent="0.2">
      <c r="A487" s="19" t="s">
        <v>212</v>
      </c>
      <c r="B487" s="20">
        <v>55</v>
      </c>
      <c r="C487" s="1"/>
      <c r="D487" s="1"/>
      <c r="E487" s="1">
        <v>1</v>
      </c>
      <c r="F487" s="1"/>
      <c r="G487" s="1"/>
      <c r="H487" s="1">
        <v>1</v>
      </c>
      <c r="I487" s="2"/>
      <c r="J487" s="2"/>
      <c r="K487" s="2">
        <v>1</v>
      </c>
      <c r="L487" s="2"/>
      <c r="M487" s="2"/>
      <c r="N487" s="16">
        <f t="shared" si="50"/>
        <v>3.9618081692484451E-6</v>
      </c>
      <c r="O487" s="21">
        <f t="shared" si="51"/>
        <v>0</v>
      </c>
      <c r="P487" s="21">
        <f t="shared" si="52"/>
        <v>0</v>
      </c>
      <c r="Q487" s="21">
        <f t="shared" si="53"/>
        <v>1.5169143674465284</v>
      </c>
      <c r="R487" s="21">
        <f t="shared" si="54"/>
        <v>0</v>
      </c>
      <c r="S487" s="21">
        <f t="shared" si="55"/>
        <v>0</v>
      </c>
    </row>
    <row r="488" spans="1:19" x14ac:dyDescent="0.2">
      <c r="A488" s="19" t="s">
        <v>212</v>
      </c>
      <c r="B488" s="20">
        <v>56</v>
      </c>
      <c r="C488" s="1">
        <v>1</v>
      </c>
      <c r="D488" s="1"/>
      <c r="E488" s="1"/>
      <c r="F488" s="1"/>
      <c r="G488" s="1"/>
      <c r="H488" s="1">
        <v>1</v>
      </c>
      <c r="I488" s="2">
        <v>1</v>
      </c>
      <c r="J488" s="2"/>
      <c r="K488" s="2"/>
      <c r="L488" s="2"/>
      <c r="M488" s="2"/>
      <c r="N488" s="16">
        <f t="shared" si="50"/>
        <v>3.9618081692484451E-6</v>
      </c>
      <c r="O488" s="21">
        <f t="shared" si="51"/>
        <v>17.322764395031225</v>
      </c>
      <c r="P488" s="21">
        <f t="shared" si="52"/>
        <v>0</v>
      </c>
      <c r="Q488" s="21">
        <f t="shared" si="53"/>
        <v>0</v>
      </c>
      <c r="R488" s="21">
        <f t="shared" si="54"/>
        <v>0</v>
      </c>
      <c r="S488" s="21">
        <f t="shared" si="55"/>
        <v>0</v>
      </c>
    </row>
    <row r="489" spans="1:19" x14ac:dyDescent="0.2">
      <c r="A489" s="19" t="s">
        <v>212</v>
      </c>
      <c r="B489" s="20">
        <v>57</v>
      </c>
      <c r="C489" s="1"/>
      <c r="D489" s="1"/>
      <c r="E489" s="1">
        <v>1</v>
      </c>
      <c r="F489" s="1"/>
      <c r="G489" s="1"/>
      <c r="H489" s="1">
        <v>1</v>
      </c>
      <c r="I489" s="2"/>
      <c r="J489" s="2"/>
      <c r="K489" s="2">
        <v>1</v>
      </c>
      <c r="L489" s="2"/>
      <c r="M489" s="2"/>
      <c r="N489" s="16">
        <f t="shared" si="50"/>
        <v>3.9618081692484451E-6</v>
      </c>
      <c r="O489" s="21">
        <f t="shared" si="51"/>
        <v>0</v>
      </c>
      <c r="P489" s="21">
        <f t="shared" si="52"/>
        <v>0</v>
      </c>
      <c r="Q489" s="21">
        <f t="shared" si="53"/>
        <v>1.5169143674465284</v>
      </c>
      <c r="R489" s="21">
        <f t="shared" si="54"/>
        <v>0</v>
      </c>
      <c r="S489" s="21">
        <f t="shared" si="55"/>
        <v>0</v>
      </c>
    </row>
    <row r="490" spans="1:19" x14ac:dyDescent="0.2">
      <c r="A490" s="19" t="s">
        <v>212</v>
      </c>
      <c r="B490" s="20">
        <v>64</v>
      </c>
      <c r="C490" s="1">
        <v>1</v>
      </c>
      <c r="D490" s="1"/>
      <c r="E490" s="1"/>
      <c r="F490" s="1"/>
      <c r="G490" s="1"/>
      <c r="H490" s="1">
        <v>1</v>
      </c>
      <c r="I490" s="2">
        <v>1</v>
      </c>
      <c r="J490" s="2"/>
      <c r="K490" s="2"/>
      <c r="L490" s="2"/>
      <c r="M490" s="2"/>
      <c r="N490" s="16">
        <f t="shared" si="50"/>
        <v>3.9618081692484451E-6</v>
      </c>
      <c r="O490" s="21">
        <f t="shared" si="51"/>
        <v>17.322764395031225</v>
      </c>
      <c r="P490" s="21">
        <f t="shared" si="52"/>
        <v>0</v>
      </c>
      <c r="Q490" s="21">
        <f t="shared" si="53"/>
        <v>0</v>
      </c>
      <c r="R490" s="21">
        <f t="shared" si="54"/>
        <v>0</v>
      </c>
      <c r="S490" s="21">
        <f t="shared" si="55"/>
        <v>0</v>
      </c>
    </row>
    <row r="491" spans="1:19" x14ac:dyDescent="0.2">
      <c r="A491" s="19" t="s">
        <v>212</v>
      </c>
      <c r="B491" s="20">
        <v>65</v>
      </c>
      <c r="C491" s="1"/>
      <c r="D491" s="1"/>
      <c r="E491" s="1">
        <v>1</v>
      </c>
      <c r="F491" s="1"/>
      <c r="G491" s="1"/>
      <c r="H491" s="1">
        <v>1</v>
      </c>
      <c r="I491" s="2"/>
      <c r="J491" s="2"/>
      <c r="K491" s="2">
        <v>1</v>
      </c>
      <c r="L491" s="2"/>
      <c r="M491" s="2"/>
      <c r="N491" s="16">
        <f t="shared" si="50"/>
        <v>3.9618081692484451E-6</v>
      </c>
      <c r="O491" s="21">
        <f t="shared" si="51"/>
        <v>0</v>
      </c>
      <c r="P491" s="21">
        <f t="shared" si="52"/>
        <v>0</v>
      </c>
      <c r="Q491" s="21">
        <f t="shared" si="53"/>
        <v>1.5169143674465284</v>
      </c>
      <c r="R491" s="21">
        <f t="shared" si="54"/>
        <v>0</v>
      </c>
      <c r="S491" s="21">
        <f t="shared" si="55"/>
        <v>0</v>
      </c>
    </row>
    <row r="492" spans="1:19" x14ac:dyDescent="0.2">
      <c r="A492" s="19" t="s">
        <v>212</v>
      </c>
      <c r="B492" s="20">
        <v>67</v>
      </c>
      <c r="C492" s="1"/>
      <c r="D492" s="1"/>
      <c r="E492" s="1">
        <v>1</v>
      </c>
      <c r="F492" s="1"/>
      <c r="G492" s="1"/>
      <c r="H492" s="1">
        <v>1</v>
      </c>
      <c r="I492" s="2"/>
      <c r="J492" s="2"/>
      <c r="K492" s="2">
        <v>1</v>
      </c>
      <c r="L492" s="2"/>
      <c r="M492" s="2"/>
      <c r="N492" s="16">
        <f t="shared" si="50"/>
        <v>3.9618081692484451E-6</v>
      </c>
      <c r="O492" s="21">
        <f t="shared" si="51"/>
        <v>0</v>
      </c>
      <c r="P492" s="21">
        <f t="shared" si="52"/>
        <v>0</v>
      </c>
      <c r="Q492" s="21">
        <f t="shared" si="53"/>
        <v>1.5169143674465284</v>
      </c>
      <c r="R492" s="21">
        <f t="shared" si="54"/>
        <v>0</v>
      </c>
      <c r="S492" s="21">
        <f t="shared" si="55"/>
        <v>0</v>
      </c>
    </row>
    <row r="493" spans="1:19" x14ac:dyDescent="0.2">
      <c r="A493" s="19" t="s">
        <v>212</v>
      </c>
      <c r="B493" s="20">
        <v>69</v>
      </c>
      <c r="C493" s="1"/>
      <c r="D493" s="1"/>
      <c r="E493" s="1">
        <v>1</v>
      </c>
      <c r="F493" s="1"/>
      <c r="G493" s="1"/>
      <c r="H493" s="1">
        <v>1</v>
      </c>
      <c r="I493" s="2"/>
      <c r="J493" s="2"/>
      <c r="K493" s="2">
        <v>1</v>
      </c>
      <c r="L493" s="2"/>
      <c r="M493" s="2"/>
      <c r="N493" s="16">
        <f t="shared" si="50"/>
        <v>3.9618081692484451E-6</v>
      </c>
      <c r="O493" s="21">
        <f t="shared" si="51"/>
        <v>0</v>
      </c>
      <c r="P493" s="21">
        <f t="shared" si="52"/>
        <v>0</v>
      </c>
      <c r="Q493" s="21">
        <f t="shared" si="53"/>
        <v>1.5169143674465284</v>
      </c>
      <c r="R493" s="21">
        <f t="shared" si="54"/>
        <v>0</v>
      </c>
      <c r="S493" s="21">
        <f t="shared" si="55"/>
        <v>0</v>
      </c>
    </row>
    <row r="494" spans="1:19" ht="16" thickBot="1" x14ac:dyDescent="0.25">
      <c r="A494" s="4" t="s">
        <v>212</v>
      </c>
      <c r="B494" s="22">
        <v>83</v>
      </c>
      <c r="C494" s="5"/>
      <c r="D494" s="5">
        <v>1</v>
      </c>
      <c r="E494" s="5"/>
      <c r="F494" s="5"/>
      <c r="G494" s="5"/>
      <c r="H494" s="5">
        <v>1</v>
      </c>
      <c r="I494" s="13"/>
      <c r="J494" s="13">
        <v>1</v>
      </c>
      <c r="K494" s="13"/>
      <c r="L494" s="13"/>
      <c r="M494" s="13"/>
      <c r="N494" s="17">
        <f t="shared" si="50"/>
        <v>3.9618081692484451E-6</v>
      </c>
      <c r="O494" s="6">
        <f t="shared" si="51"/>
        <v>0</v>
      </c>
      <c r="P494" s="6">
        <f t="shared" si="52"/>
        <v>79.150203825650678</v>
      </c>
      <c r="Q494" s="6">
        <f t="shared" si="53"/>
        <v>0</v>
      </c>
      <c r="R494" s="6">
        <f t="shared" si="54"/>
        <v>0</v>
      </c>
      <c r="S494" s="6">
        <f t="shared" si="55"/>
        <v>0</v>
      </c>
    </row>
    <row r="495" spans="1:19" x14ac:dyDescent="0.2">
      <c r="A495" s="19" t="s">
        <v>280</v>
      </c>
      <c r="B495" s="20">
        <v>0</v>
      </c>
      <c r="C495" s="1">
        <v>14546</v>
      </c>
      <c r="D495" s="1">
        <v>3183</v>
      </c>
      <c r="E495" s="1">
        <v>164853</v>
      </c>
      <c r="F495" s="1">
        <v>21236</v>
      </c>
      <c r="G495" s="1">
        <v>46414</v>
      </c>
      <c r="H495" s="1">
        <v>250232</v>
      </c>
      <c r="I495" s="2">
        <v>5.8130055308673552E-2</v>
      </c>
      <c r="J495" s="2">
        <v>1.2720195658428978E-2</v>
      </c>
      <c r="K495" s="2">
        <v>0.65880063301256431</v>
      </c>
      <c r="L495" s="2">
        <v>8.4865245052591201E-2</v>
      </c>
      <c r="M495" s="2">
        <v>0.18548387096774194</v>
      </c>
      <c r="N495" s="16">
        <f t="shared" si="50"/>
        <v>0.99137118180737693</v>
      </c>
      <c r="O495" s="21">
        <f t="shared" si="51"/>
        <v>1.0069732523822861</v>
      </c>
      <c r="P495" s="21">
        <f t="shared" si="52"/>
        <v>1.0068060790668105</v>
      </c>
      <c r="Q495" s="21">
        <f t="shared" si="53"/>
        <v>0.99934414549962658</v>
      </c>
      <c r="R495" s="21">
        <f t="shared" si="54"/>
        <v>1.000365969444942</v>
      </c>
      <c r="S495" s="21">
        <f t="shared" si="55"/>
        <v>0.999529971626126</v>
      </c>
    </row>
    <row r="496" spans="1:19" x14ac:dyDescent="0.2">
      <c r="A496" s="19" t="s">
        <v>280</v>
      </c>
      <c r="B496" s="20">
        <v>1</v>
      </c>
      <c r="C496" s="1"/>
      <c r="D496" s="1"/>
      <c r="E496" s="1">
        <v>27</v>
      </c>
      <c r="F496" s="1"/>
      <c r="G496" s="1">
        <v>6</v>
      </c>
      <c r="H496" s="1">
        <v>33</v>
      </c>
      <c r="I496" s="2"/>
      <c r="J496" s="2"/>
      <c r="K496" s="2">
        <v>0.81818181818181823</v>
      </c>
      <c r="L496" s="2"/>
      <c r="M496" s="2">
        <v>0.18181818181818182</v>
      </c>
      <c r="N496" s="16">
        <f t="shared" si="50"/>
        <v>1.3073966958519867E-4</v>
      </c>
      <c r="O496" s="21">
        <f t="shared" si="51"/>
        <v>0</v>
      </c>
      <c r="P496" s="21">
        <f t="shared" si="52"/>
        <v>0</v>
      </c>
      <c r="Q496" s="21">
        <f t="shared" si="53"/>
        <v>1.2411117551835233</v>
      </c>
      <c r="R496" s="21">
        <f t="shared" si="54"/>
        <v>0</v>
      </c>
      <c r="S496" s="21">
        <f t="shared" si="55"/>
        <v>0.97977641487462153</v>
      </c>
    </row>
    <row r="497" spans="1:19" x14ac:dyDescent="0.2">
      <c r="A497" s="19" t="s">
        <v>280</v>
      </c>
      <c r="B497" s="20">
        <v>2</v>
      </c>
      <c r="C497" s="1">
        <v>1</v>
      </c>
      <c r="D497" s="1"/>
      <c r="E497" s="1">
        <v>20</v>
      </c>
      <c r="F497" s="1">
        <v>3</v>
      </c>
      <c r="G497" s="1">
        <v>9</v>
      </c>
      <c r="H497" s="1">
        <v>33</v>
      </c>
      <c r="I497" s="2">
        <v>3.0303030303030304E-2</v>
      </c>
      <c r="J497" s="2"/>
      <c r="K497" s="2">
        <v>0.60606060606060608</v>
      </c>
      <c r="L497" s="2">
        <v>9.0909090909090912E-2</v>
      </c>
      <c r="M497" s="2">
        <v>0.27272727272727271</v>
      </c>
      <c r="N497" s="16">
        <f t="shared" si="50"/>
        <v>1.3073966958519867E-4</v>
      </c>
      <c r="O497" s="21">
        <f t="shared" si="51"/>
        <v>0.52493225439488567</v>
      </c>
      <c r="P497" s="21">
        <f t="shared" si="52"/>
        <v>0</v>
      </c>
      <c r="Q497" s="21">
        <f t="shared" si="53"/>
        <v>0.91934204087668392</v>
      </c>
      <c r="R497" s="21">
        <f t="shared" si="54"/>
        <v>1.0716090055743539</v>
      </c>
      <c r="S497" s="21">
        <f t="shared" si="55"/>
        <v>1.4696646223119323</v>
      </c>
    </row>
    <row r="498" spans="1:19" ht="16" thickBot="1" x14ac:dyDescent="0.25">
      <c r="A498" s="4" t="s">
        <v>280</v>
      </c>
      <c r="B498" s="22">
        <v>3</v>
      </c>
      <c r="C498" s="5">
        <v>24</v>
      </c>
      <c r="D498" s="5">
        <v>6</v>
      </c>
      <c r="E498" s="5">
        <v>1497</v>
      </c>
      <c r="F498" s="5">
        <v>174</v>
      </c>
      <c r="G498" s="5">
        <v>411</v>
      </c>
      <c r="H498" s="5">
        <v>2112</v>
      </c>
      <c r="I498" s="13">
        <v>1.1363636363636364E-2</v>
      </c>
      <c r="J498" s="13">
        <v>2.840909090909091E-3</v>
      </c>
      <c r="K498" s="13">
        <v>0.70880681818181823</v>
      </c>
      <c r="L498" s="13">
        <v>8.2386363636363633E-2</v>
      </c>
      <c r="M498" s="13">
        <v>0.19460227272727273</v>
      </c>
      <c r="N498" s="17">
        <f t="shared" si="50"/>
        <v>8.367338853452715E-3</v>
      </c>
      <c r="O498" s="6">
        <f t="shared" si="51"/>
        <v>0.19684959539808214</v>
      </c>
      <c r="P498" s="6">
        <f t="shared" si="52"/>
        <v>0.22485853359559851</v>
      </c>
      <c r="Q498" s="6">
        <f t="shared" si="53"/>
        <v>1.0751992462440594</v>
      </c>
      <c r="R498" s="6">
        <f t="shared" si="54"/>
        <v>0.97114566130175806</v>
      </c>
      <c r="S498" s="6">
        <f t="shared" si="55"/>
        <v>1.0486669440454934</v>
      </c>
    </row>
    <row r="499" spans="1:19" x14ac:dyDescent="0.2">
      <c r="A499" s="19" t="s">
        <v>281</v>
      </c>
      <c r="B499" s="20">
        <v>0</v>
      </c>
      <c r="C499" s="1">
        <v>14545</v>
      </c>
      <c r="D499" s="1">
        <v>3183</v>
      </c>
      <c r="E499" s="1">
        <v>164805</v>
      </c>
      <c r="F499" s="1">
        <v>21231</v>
      </c>
      <c r="G499" s="1">
        <v>46408</v>
      </c>
      <c r="H499" s="1">
        <v>250172</v>
      </c>
      <c r="I499" s="2">
        <v>5.813999968022001E-2</v>
      </c>
      <c r="J499" s="2">
        <v>1.2723246406472348E-2</v>
      </c>
      <c r="K499" s="2">
        <v>0.65876676846329729</v>
      </c>
      <c r="L499" s="2">
        <v>8.4865612458628462E-2</v>
      </c>
      <c r="M499" s="2">
        <v>0.18550437299138192</v>
      </c>
      <c r="N499" s="16">
        <f t="shared" si="50"/>
        <v>0.99113347331722201</v>
      </c>
      <c r="O499" s="21">
        <f t="shared" si="51"/>
        <v>1.0071455163876422</v>
      </c>
      <c r="P499" s="21">
        <f t="shared" si="52"/>
        <v>1.0070475463962638</v>
      </c>
      <c r="Q499" s="21">
        <f t="shared" si="53"/>
        <v>0.99929277587829635</v>
      </c>
      <c r="R499" s="21">
        <f t="shared" si="54"/>
        <v>1.0003703003167426</v>
      </c>
      <c r="S499" s="21">
        <f t="shared" si="55"/>
        <v>0.99964045232183418</v>
      </c>
    </row>
    <row r="500" spans="1:19" x14ac:dyDescent="0.2">
      <c r="A500" s="19" t="s">
        <v>281</v>
      </c>
      <c r="B500" s="20">
        <v>1</v>
      </c>
      <c r="C500" s="1"/>
      <c r="D500" s="1"/>
      <c r="E500" s="1">
        <v>21</v>
      </c>
      <c r="F500" s="1">
        <v>3</v>
      </c>
      <c r="G500" s="1">
        <v>3</v>
      </c>
      <c r="H500" s="1">
        <v>27</v>
      </c>
      <c r="I500" s="2"/>
      <c r="J500" s="2"/>
      <c r="K500" s="2">
        <v>0.77777777777777779</v>
      </c>
      <c r="L500" s="2">
        <v>0.1111111111111111</v>
      </c>
      <c r="M500" s="2">
        <v>0.1111111111111111</v>
      </c>
      <c r="N500" s="16">
        <f t="shared" si="50"/>
        <v>1.0696882056970802E-4</v>
      </c>
      <c r="O500" s="21">
        <f t="shared" si="51"/>
        <v>0</v>
      </c>
      <c r="P500" s="21">
        <f t="shared" si="52"/>
        <v>0</v>
      </c>
      <c r="Q500" s="21">
        <f t="shared" si="53"/>
        <v>1.1798222857917444</v>
      </c>
      <c r="R500" s="21">
        <f t="shared" si="54"/>
        <v>1.3097443401464324</v>
      </c>
      <c r="S500" s="21">
        <f t="shared" si="55"/>
        <v>0.59875225353449091</v>
      </c>
    </row>
    <row r="501" spans="1:19" x14ac:dyDescent="0.2">
      <c r="A501" s="19" t="s">
        <v>281</v>
      </c>
      <c r="B501" s="20">
        <v>2</v>
      </c>
      <c r="C501" s="1">
        <v>2</v>
      </c>
      <c r="D501" s="1"/>
      <c r="E501" s="1">
        <v>13</v>
      </c>
      <c r="F501" s="1"/>
      <c r="G501" s="1">
        <v>2</v>
      </c>
      <c r="H501" s="1">
        <v>17</v>
      </c>
      <c r="I501" s="2">
        <v>0.11764705882352941</v>
      </c>
      <c r="J501" s="2"/>
      <c r="K501" s="2">
        <v>0.76470588235294112</v>
      </c>
      <c r="L501" s="2"/>
      <c r="M501" s="2">
        <v>0.11764705882352941</v>
      </c>
      <c r="N501" s="16">
        <f t="shared" si="50"/>
        <v>6.7350738877223562E-5</v>
      </c>
      <c r="O501" s="21">
        <f t="shared" si="51"/>
        <v>2.0379722817683796</v>
      </c>
      <c r="P501" s="21">
        <f t="shared" si="52"/>
        <v>0</v>
      </c>
      <c r="Q501" s="21">
        <f t="shared" si="53"/>
        <v>1.1599933398120512</v>
      </c>
      <c r="R501" s="21">
        <f t="shared" si="54"/>
        <v>0</v>
      </c>
      <c r="S501" s="21">
        <f t="shared" si="55"/>
        <v>0.63397297433063748</v>
      </c>
    </row>
    <row r="502" spans="1:19" x14ac:dyDescent="0.2">
      <c r="A502" s="19" t="s">
        <v>281</v>
      </c>
      <c r="B502" s="20">
        <v>3</v>
      </c>
      <c r="C502" s="1">
        <v>1</v>
      </c>
      <c r="D502" s="1"/>
      <c r="E502" s="1">
        <v>33</v>
      </c>
      <c r="F502" s="1">
        <v>2</v>
      </c>
      <c r="G502" s="1">
        <v>4</v>
      </c>
      <c r="H502" s="1">
        <v>40</v>
      </c>
      <c r="I502" s="2">
        <v>2.5000000000000001E-2</v>
      </c>
      <c r="J502" s="2"/>
      <c r="K502" s="2">
        <v>0.82499999999999996</v>
      </c>
      <c r="L502" s="2">
        <v>0.05</v>
      </c>
      <c r="M502" s="2">
        <v>0.1</v>
      </c>
      <c r="N502" s="16">
        <f t="shared" si="50"/>
        <v>1.5847232676993779E-4</v>
      </c>
      <c r="O502" s="21">
        <f t="shared" si="51"/>
        <v>0.43306910987578068</v>
      </c>
      <c r="P502" s="21">
        <f t="shared" si="52"/>
        <v>0</v>
      </c>
      <c r="Q502" s="21">
        <f t="shared" si="53"/>
        <v>1.2514543531433859</v>
      </c>
      <c r="R502" s="21">
        <f t="shared" si="54"/>
        <v>0.58938495306589456</v>
      </c>
      <c r="S502" s="21">
        <f t="shared" si="55"/>
        <v>0.53887702818104188</v>
      </c>
    </row>
    <row r="503" spans="1:19" x14ac:dyDescent="0.2">
      <c r="A503" s="19" t="s">
        <v>281</v>
      </c>
      <c r="B503" s="20">
        <v>4</v>
      </c>
      <c r="C503" s="1"/>
      <c r="D503" s="1"/>
      <c r="E503" s="1">
        <v>27</v>
      </c>
      <c r="F503" s="1">
        <v>3</v>
      </c>
      <c r="G503" s="1">
        <v>7</v>
      </c>
      <c r="H503" s="1">
        <v>37</v>
      </c>
      <c r="I503" s="2"/>
      <c r="J503" s="2"/>
      <c r="K503" s="2">
        <v>0.72972972972972971</v>
      </c>
      <c r="L503" s="2">
        <v>8.1081081081081086E-2</v>
      </c>
      <c r="M503" s="2">
        <v>0.1891891891891892</v>
      </c>
      <c r="N503" s="16">
        <f t="shared" si="50"/>
        <v>1.4658690226219246E-4</v>
      </c>
      <c r="O503" s="21">
        <f t="shared" si="51"/>
        <v>0</v>
      </c>
      <c r="P503" s="21">
        <f t="shared" si="52"/>
        <v>0</v>
      </c>
      <c r="Q503" s="21">
        <f t="shared" si="53"/>
        <v>1.1069375113798992</v>
      </c>
      <c r="R503" s="21">
        <f t="shared" si="54"/>
        <v>0.95575938335009936</v>
      </c>
      <c r="S503" s="21">
        <f t="shared" si="55"/>
        <v>1.0194970803425116</v>
      </c>
    </row>
    <row r="504" spans="1:19" x14ac:dyDescent="0.2">
      <c r="A504" s="19" t="s">
        <v>281</v>
      </c>
      <c r="B504" s="20">
        <v>5</v>
      </c>
      <c r="C504" s="1">
        <v>1</v>
      </c>
      <c r="D504" s="1"/>
      <c r="E504" s="1">
        <v>34</v>
      </c>
      <c r="F504" s="1">
        <v>5</v>
      </c>
      <c r="G504" s="1">
        <v>12</v>
      </c>
      <c r="H504" s="1">
        <v>52</v>
      </c>
      <c r="I504" s="2">
        <v>1.9230769230769232E-2</v>
      </c>
      <c r="J504" s="2"/>
      <c r="K504" s="2">
        <v>0.65384615384615385</v>
      </c>
      <c r="L504" s="2">
        <v>9.6153846153846159E-2</v>
      </c>
      <c r="M504" s="2">
        <v>0.23076923076923078</v>
      </c>
      <c r="N504" s="16">
        <f t="shared" si="50"/>
        <v>2.0601402480091913E-4</v>
      </c>
      <c r="O504" s="21">
        <f t="shared" si="51"/>
        <v>0.33313008451983128</v>
      </c>
      <c r="P504" s="21">
        <f t="shared" si="52"/>
        <v>0</v>
      </c>
      <c r="Q504" s="21">
        <f t="shared" si="53"/>
        <v>0.99182862486888401</v>
      </c>
      <c r="R504" s="21">
        <f t="shared" si="54"/>
        <v>1.1334326020497973</v>
      </c>
      <c r="S504" s="21">
        <f t="shared" si="55"/>
        <v>1.2435623727254812</v>
      </c>
    </row>
    <row r="505" spans="1:19" ht="16" thickBot="1" x14ac:dyDescent="0.25">
      <c r="A505" s="4" t="s">
        <v>281</v>
      </c>
      <c r="B505" s="22">
        <v>6</v>
      </c>
      <c r="C505" s="5">
        <v>22</v>
      </c>
      <c r="D505" s="5">
        <v>6</v>
      </c>
      <c r="E505" s="5">
        <v>1464</v>
      </c>
      <c r="F505" s="5">
        <v>169</v>
      </c>
      <c r="G505" s="5">
        <v>404</v>
      </c>
      <c r="H505" s="5">
        <v>2065</v>
      </c>
      <c r="I505" s="13">
        <v>1.0653753026634382E-2</v>
      </c>
      <c r="J505" s="13">
        <v>2.9055690072639223E-3</v>
      </c>
      <c r="K505" s="13">
        <v>0.7089588377723971</v>
      </c>
      <c r="L505" s="13">
        <v>8.1840193704600481E-2</v>
      </c>
      <c r="M505" s="13">
        <v>0.19564164648910412</v>
      </c>
      <c r="N505" s="17">
        <f t="shared" si="50"/>
        <v>8.1811338694980397E-3</v>
      </c>
      <c r="O505" s="6">
        <f t="shared" si="51"/>
        <v>0.18455245360323824</v>
      </c>
      <c r="P505" s="6">
        <f t="shared" si="52"/>
        <v>0.22997637915443295</v>
      </c>
      <c r="Q505" s="6">
        <f t="shared" si="53"/>
        <v>1.0754298469451418</v>
      </c>
      <c r="R505" s="6">
        <f t="shared" si="54"/>
        <v>0.9647075745097935</v>
      </c>
      <c r="S505" s="6">
        <f t="shared" si="55"/>
        <v>1.0542678904849438</v>
      </c>
    </row>
    <row r="506" spans="1:19" x14ac:dyDescent="0.2">
      <c r="A506" s="19" t="s">
        <v>277</v>
      </c>
      <c r="B506" s="20">
        <v>0</v>
      </c>
      <c r="C506" s="1">
        <v>6841</v>
      </c>
      <c r="D506" s="1">
        <v>1354</v>
      </c>
      <c r="E506" s="1">
        <v>64532</v>
      </c>
      <c r="F506" s="1">
        <v>9197</v>
      </c>
      <c r="G506" s="1">
        <v>20764</v>
      </c>
      <c r="H506" s="1">
        <v>102688</v>
      </c>
      <c r="I506" s="2">
        <v>6.6619273917108132E-2</v>
      </c>
      <c r="J506" s="2">
        <v>1.318557182923029E-2</v>
      </c>
      <c r="K506" s="2">
        <v>0.6284278591461514</v>
      </c>
      <c r="L506" s="2">
        <v>8.9562558429417266E-2</v>
      </c>
      <c r="M506" s="2">
        <v>0.20220473667809286</v>
      </c>
      <c r="N506" s="16">
        <f t="shared" si="50"/>
        <v>0.4068301572837843</v>
      </c>
      <c r="O506" s="21">
        <f t="shared" si="51"/>
        <v>1.1540299862341132</v>
      </c>
      <c r="P506" s="21">
        <f t="shared" si="52"/>
        <v>1.0436406978413351</v>
      </c>
      <c r="Q506" s="21">
        <f t="shared" si="53"/>
        <v>0.95327124844246036</v>
      </c>
      <c r="R506" s="21">
        <f t="shared" si="54"/>
        <v>1.0557364859276708</v>
      </c>
      <c r="S506" s="21">
        <f t="shared" si="55"/>
        <v>1.0896348758522079</v>
      </c>
    </row>
    <row r="507" spans="1:19" x14ac:dyDescent="0.2">
      <c r="A507" s="19" t="s">
        <v>277</v>
      </c>
      <c r="B507" s="20">
        <v>1</v>
      </c>
      <c r="C507" s="1">
        <v>1890</v>
      </c>
      <c r="D507" s="1">
        <v>507</v>
      </c>
      <c r="E507" s="1">
        <v>6758</v>
      </c>
      <c r="F507" s="1">
        <v>1013</v>
      </c>
      <c r="G507" s="1">
        <v>2300</v>
      </c>
      <c r="H507" s="1">
        <v>12468</v>
      </c>
      <c r="I507" s="2">
        <v>0.15158806544754572</v>
      </c>
      <c r="J507" s="2">
        <v>4.0664100096246387E-2</v>
      </c>
      <c r="K507" s="2">
        <v>0.542027590632018</v>
      </c>
      <c r="L507" s="2">
        <v>8.1247994866859158E-2</v>
      </c>
      <c r="M507" s="2">
        <v>0.18447224895733078</v>
      </c>
      <c r="N507" s="16">
        <f t="shared" si="50"/>
        <v>4.9395824254189612E-2</v>
      </c>
      <c r="O507" s="21">
        <f t="shared" si="51"/>
        <v>2.6259243428464081</v>
      </c>
      <c r="P507" s="21">
        <f t="shared" si="52"/>
        <v>3.2185718110045629</v>
      </c>
      <c r="Q507" s="21">
        <f t="shared" si="53"/>
        <v>0.82220943978213346</v>
      </c>
      <c r="R507" s="21">
        <f t="shared" si="54"/>
        <v>0.9577269128260365</v>
      </c>
      <c r="S507" s="21">
        <f t="shared" si="55"/>
        <v>0.99407857299999702</v>
      </c>
    </row>
    <row r="508" spans="1:19" x14ac:dyDescent="0.2">
      <c r="A508" s="19" t="s">
        <v>277</v>
      </c>
      <c r="B508" s="20">
        <v>2</v>
      </c>
      <c r="C508" s="1">
        <v>2056</v>
      </c>
      <c r="D508" s="1">
        <v>533</v>
      </c>
      <c r="E508" s="1">
        <v>13836</v>
      </c>
      <c r="F508" s="1">
        <v>1944</v>
      </c>
      <c r="G508" s="1">
        <v>4258</v>
      </c>
      <c r="H508" s="1">
        <v>22627</v>
      </c>
      <c r="I508" s="2">
        <v>9.0864895920802574E-2</v>
      </c>
      <c r="J508" s="2">
        <v>2.3555928757678878E-2</v>
      </c>
      <c r="K508" s="2">
        <v>0.6114818579573077</v>
      </c>
      <c r="L508" s="2">
        <v>8.5915057232509834E-2</v>
      </c>
      <c r="M508" s="2">
        <v>0.18818226013170106</v>
      </c>
      <c r="N508" s="16">
        <f t="shared" si="50"/>
        <v>8.9643833445584561E-2</v>
      </c>
      <c r="O508" s="21">
        <f t="shared" si="51"/>
        <v>1.5740311838150969</v>
      </c>
      <c r="P508" s="21">
        <f t="shared" si="52"/>
        <v>1.8644565624727896</v>
      </c>
      <c r="Q508" s="21">
        <f t="shared" si="53"/>
        <v>0.9275656157683374</v>
      </c>
      <c r="R508" s="21">
        <f t="shared" si="54"/>
        <v>1.0127408394927291</v>
      </c>
      <c r="S508" s="21">
        <f t="shared" si="55"/>
        <v>1.0140709709616282</v>
      </c>
    </row>
    <row r="509" spans="1:19" ht="16" thickBot="1" x14ac:dyDescent="0.25">
      <c r="A509" s="4" t="s">
        <v>277</v>
      </c>
      <c r="B509" s="22">
        <v>3</v>
      </c>
      <c r="C509" s="5">
        <v>3784</v>
      </c>
      <c r="D509" s="5">
        <v>795</v>
      </c>
      <c r="E509" s="5">
        <v>81271</v>
      </c>
      <c r="F509" s="5">
        <v>9259</v>
      </c>
      <c r="G509" s="5">
        <v>19518</v>
      </c>
      <c r="H509" s="5">
        <v>114627</v>
      </c>
      <c r="I509" s="13">
        <v>3.3011419648075933E-2</v>
      </c>
      <c r="J509" s="13">
        <v>6.9355387474155303E-3</v>
      </c>
      <c r="K509" s="13">
        <v>0.70900398684428623</v>
      </c>
      <c r="L509" s="13">
        <v>8.0775035550088553E-2</v>
      </c>
      <c r="M509" s="13">
        <v>0.17027401921013374</v>
      </c>
      <c r="N509" s="17">
        <f t="shared" si="50"/>
        <v>0.45413018501644148</v>
      </c>
      <c r="O509" s="6">
        <f t="shared" si="51"/>
        <v>0.57184904490912403</v>
      </c>
      <c r="P509" s="6">
        <f t="shared" si="52"/>
        <v>0.54894930549863719</v>
      </c>
      <c r="Q509" s="6">
        <f t="shared" si="53"/>
        <v>1.0754983342209672</v>
      </c>
      <c r="R509" s="6">
        <f t="shared" si="54"/>
        <v>0.95215181073169819</v>
      </c>
      <c r="S509" s="6">
        <f t="shared" si="55"/>
        <v>0.91756757448398507</v>
      </c>
    </row>
    <row r="510" spans="1:19" x14ac:dyDescent="0.2">
      <c r="A510" s="19" t="s">
        <v>278</v>
      </c>
      <c r="B510" s="20">
        <v>0</v>
      </c>
      <c r="C510" s="1">
        <v>3000</v>
      </c>
      <c r="D510" s="1">
        <v>521</v>
      </c>
      <c r="E510" s="1">
        <v>57223</v>
      </c>
      <c r="F510" s="1">
        <v>8043</v>
      </c>
      <c r="G510" s="1">
        <v>18107</v>
      </c>
      <c r="H510" s="1">
        <v>86894</v>
      </c>
      <c r="I510" s="2">
        <v>3.4524823347987205E-2</v>
      </c>
      <c r="J510" s="2">
        <v>5.9958109881004442E-3</v>
      </c>
      <c r="K510" s="2">
        <v>0.6585379888139572</v>
      </c>
      <c r="L510" s="2">
        <v>9.2561051395953692E-2</v>
      </c>
      <c r="M510" s="2">
        <v>0.20838032545400142</v>
      </c>
      <c r="N510" s="16">
        <f t="shared" si="50"/>
        <v>0.34425735905867438</v>
      </c>
      <c r="O510" s="21">
        <f t="shared" si="51"/>
        <v>0.59806538063725556</v>
      </c>
      <c r="P510" s="21">
        <f t="shared" si="52"/>
        <v>0.47456966180822613</v>
      </c>
      <c r="Q510" s="21">
        <f t="shared" si="53"/>
        <v>0.99894573674123299</v>
      </c>
      <c r="R510" s="21">
        <f t="shared" si="54"/>
        <v>1.0910818186546805</v>
      </c>
      <c r="S510" s="21">
        <f t="shared" si="55"/>
        <v>1.122913705120506</v>
      </c>
    </row>
    <row r="511" spans="1:19" x14ac:dyDescent="0.2">
      <c r="A511" s="19" t="s">
        <v>278</v>
      </c>
      <c r="B511" s="20">
        <v>1</v>
      </c>
      <c r="C511" s="1">
        <v>1994</v>
      </c>
      <c r="D511" s="1">
        <v>423</v>
      </c>
      <c r="E511" s="1">
        <v>4398</v>
      </c>
      <c r="F511" s="1">
        <v>616</v>
      </c>
      <c r="G511" s="1">
        <v>1228</v>
      </c>
      <c r="H511" s="1">
        <v>8659</v>
      </c>
      <c r="I511" s="2">
        <v>0.23028063286753667</v>
      </c>
      <c r="J511" s="2">
        <v>4.8850906571197596E-2</v>
      </c>
      <c r="K511" s="2">
        <v>0.5079108442083381</v>
      </c>
      <c r="L511" s="2">
        <v>7.1139854486661283E-2</v>
      </c>
      <c r="M511" s="2">
        <v>0.14181776186626632</v>
      </c>
      <c r="N511" s="16">
        <f t="shared" si="50"/>
        <v>3.4305296937522288E-2</v>
      </c>
      <c r="O511" s="21">
        <f t="shared" si="51"/>
        <v>3.9890971479030219</v>
      </c>
      <c r="P511" s="21">
        <f t="shared" si="52"/>
        <v>3.8665592121781076</v>
      </c>
      <c r="Q511" s="21">
        <f t="shared" si="53"/>
        <v>0.77045725696152345</v>
      </c>
      <c r="R511" s="21">
        <f t="shared" si="54"/>
        <v>0.83857519595470864</v>
      </c>
      <c r="S511" s="21">
        <f t="shared" si="55"/>
        <v>0.76422334057780283</v>
      </c>
    </row>
    <row r="512" spans="1:19" x14ac:dyDescent="0.2">
      <c r="A512" s="19" t="s">
        <v>278</v>
      </c>
      <c r="B512" s="20">
        <v>2</v>
      </c>
      <c r="C512" s="1">
        <v>3643</v>
      </c>
      <c r="D512" s="1">
        <v>897</v>
      </c>
      <c r="E512" s="1">
        <v>4681</v>
      </c>
      <c r="F512" s="1">
        <v>804</v>
      </c>
      <c r="G512" s="1">
        <v>1911</v>
      </c>
      <c r="H512" s="1">
        <v>11936</v>
      </c>
      <c r="I512" s="2">
        <v>0.30521112600536193</v>
      </c>
      <c r="J512" s="2">
        <v>7.5150804289544237E-2</v>
      </c>
      <c r="K512" s="2">
        <v>0.3921749329758713</v>
      </c>
      <c r="L512" s="2">
        <v>6.7359249329758716E-2</v>
      </c>
      <c r="M512" s="2">
        <v>0.1601038873994638</v>
      </c>
      <c r="N512" s="16">
        <f t="shared" si="50"/>
        <v>4.7288142308149442E-2</v>
      </c>
      <c r="O512" s="21">
        <f t="shared" si="51"/>
        <v>5.2871004265330726</v>
      </c>
      <c r="P512" s="21">
        <f t="shared" si="52"/>
        <v>5.9482014771790093</v>
      </c>
      <c r="Q512" s="21">
        <f t="shared" si="53"/>
        <v>0.59489579038347851</v>
      </c>
      <c r="R512" s="21">
        <f t="shared" si="54"/>
        <v>0.79401056009547466</v>
      </c>
      <c r="S512" s="21">
        <f t="shared" si="55"/>
        <v>0.862763070420552</v>
      </c>
    </row>
    <row r="513" spans="1:19" x14ac:dyDescent="0.2">
      <c r="A513" s="19" t="s">
        <v>278</v>
      </c>
      <c r="B513" s="20">
        <v>3</v>
      </c>
      <c r="C513" s="1">
        <v>1683</v>
      </c>
      <c r="D513" s="1">
        <v>414</v>
      </c>
      <c r="E513" s="1">
        <v>6907</v>
      </c>
      <c r="F513" s="1">
        <v>1094</v>
      </c>
      <c r="G513" s="1">
        <v>2445</v>
      </c>
      <c r="H513" s="1">
        <v>12543</v>
      </c>
      <c r="I513" s="2">
        <v>0.13417842621382445</v>
      </c>
      <c r="J513" s="2">
        <v>3.3006457785218844E-2</v>
      </c>
      <c r="K513" s="2">
        <v>0.55066570995774533</v>
      </c>
      <c r="L513" s="2">
        <v>8.7219963326158015E-2</v>
      </c>
      <c r="M513" s="2">
        <v>0.19492944271705334</v>
      </c>
      <c r="N513" s="16">
        <f t="shared" si="50"/>
        <v>4.9692959866883248E-2</v>
      </c>
      <c r="O513" s="21">
        <f t="shared" si="51"/>
        <v>2.3243412641981629</v>
      </c>
      <c r="P513" s="21">
        <f t="shared" si="52"/>
        <v>2.6124678612628061</v>
      </c>
      <c r="Q513" s="21">
        <f t="shared" si="53"/>
        <v>0.83531272709504678</v>
      </c>
      <c r="R513" s="21">
        <f t="shared" si="54"/>
        <v>1.0281226798279337</v>
      </c>
      <c r="S513" s="21">
        <f t="shared" si="55"/>
        <v>1.0504299879635233</v>
      </c>
    </row>
    <row r="514" spans="1:19" x14ac:dyDescent="0.2">
      <c r="A514" s="19" t="s">
        <v>278</v>
      </c>
      <c r="B514" s="20">
        <v>4</v>
      </c>
      <c r="C514" s="1">
        <v>1212</v>
      </c>
      <c r="D514" s="1">
        <v>340</v>
      </c>
      <c r="E514" s="1">
        <v>6718</v>
      </c>
      <c r="F514" s="1">
        <v>1079</v>
      </c>
      <c r="G514" s="1">
        <v>2427</v>
      </c>
      <c r="H514" s="1">
        <v>11776</v>
      </c>
      <c r="I514" s="2">
        <v>0.10292119565217392</v>
      </c>
      <c r="J514" s="2">
        <v>2.8872282608695652E-2</v>
      </c>
      <c r="K514" s="2">
        <v>0.57048233695652173</v>
      </c>
      <c r="L514" s="2">
        <v>9.1627038043478257E-2</v>
      </c>
      <c r="M514" s="2">
        <v>0.20609714673913043</v>
      </c>
      <c r="N514" s="16">
        <f t="shared" si="50"/>
        <v>4.6654253001069686E-2</v>
      </c>
      <c r="O514" s="21">
        <f t="shared" si="51"/>
        <v>1.7828796235375211</v>
      </c>
      <c r="P514" s="21">
        <f t="shared" si="52"/>
        <v>2.2852470533900502</v>
      </c>
      <c r="Q514" s="21">
        <f t="shared" si="53"/>
        <v>0.86537285330381952</v>
      </c>
      <c r="R514" s="21">
        <f t="shared" si="54"/>
        <v>1.0800719503364473</v>
      </c>
      <c r="S514" s="21">
        <f t="shared" si="55"/>
        <v>1.1106101795137471</v>
      </c>
    </row>
    <row r="515" spans="1:19" x14ac:dyDescent="0.2">
      <c r="A515" s="19" t="s">
        <v>278</v>
      </c>
      <c r="B515" s="20">
        <v>5</v>
      </c>
      <c r="C515" s="1">
        <v>1036</v>
      </c>
      <c r="D515" s="1">
        <v>241</v>
      </c>
      <c r="E515" s="1">
        <v>13300</v>
      </c>
      <c r="F515" s="1">
        <v>1682</v>
      </c>
      <c r="G515" s="1">
        <v>3513</v>
      </c>
      <c r="H515" s="1">
        <v>19772</v>
      </c>
      <c r="I515" s="2">
        <v>5.2397329556949222E-2</v>
      </c>
      <c r="J515" s="2">
        <v>1.2188954076471779E-2</v>
      </c>
      <c r="K515" s="2">
        <v>0.67266841998786164</v>
      </c>
      <c r="L515" s="2">
        <v>8.5069795670645362E-2</v>
      </c>
      <c r="M515" s="2">
        <v>0.17767550070807203</v>
      </c>
      <c r="N515" s="16">
        <f t="shared" si="50"/>
        <v>7.8332871122380257E-2</v>
      </c>
      <c r="O515" s="21">
        <f t="shared" si="51"/>
        <v>0.90766659484383727</v>
      </c>
      <c r="P515" s="21">
        <f t="shared" si="52"/>
        <v>0.96475819957423703</v>
      </c>
      <c r="Q515" s="21">
        <f t="shared" si="53"/>
        <v>1.0203803908071429</v>
      </c>
      <c r="R515" s="21">
        <f t="shared" si="54"/>
        <v>1.0027771505733711</v>
      </c>
      <c r="S515" s="21">
        <f t="shared" si="55"/>
        <v>0.95745245802144452</v>
      </c>
    </row>
    <row r="516" spans="1:19" ht="16" thickBot="1" x14ac:dyDescent="0.25">
      <c r="A516" s="4" t="s">
        <v>278</v>
      </c>
      <c r="B516" s="22">
        <v>6</v>
      </c>
      <c r="C516" s="5">
        <v>2003</v>
      </c>
      <c r="D516" s="5">
        <v>353</v>
      </c>
      <c r="E516" s="5">
        <v>73170</v>
      </c>
      <c r="F516" s="5">
        <v>8095</v>
      </c>
      <c r="G516" s="5">
        <v>17209</v>
      </c>
      <c r="H516" s="5">
        <v>100830</v>
      </c>
      <c r="I516" s="13">
        <v>1.9865119508082913E-2</v>
      </c>
      <c r="J516" s="13">
        <v>3.5009421799067739E-3</v>
      </c>
      <c r="K516" s="13">
        <v>0.7256768818803927</v>
      </c>
      <c r="L516" s="13">
        <v>8.0283645740355056E-2</v>
      </c>
      <c r="M516" s="13">
        <v>0.17067341069126252</v>
      </c>
      <c r="N516" s="17">
        <f t="shared" si="50"/>
        <v>0.39946911770532073</v>
      </c>
      <c r="O516" s="6">
        <f t="shared" si="51"/>
        <v>0.3441187849176589</v>
      </c>
      <c r="P516" s="6">
        <f t="shared" si="52"/>
        <v>0.27710028712143897</v>
      </c>
      <c r="Q516" s="6">
        <f t="shared" si="53"/>
        <v>1.1007896882481651</v>
      </c>
      <c r="R516" s="6">
        <f t="shared" si="54"/>
        <v>0.94635945553276146</v>
      </c>
      <c r="S516" s="6">
        <f t="shared" si="55"/>
        <v>0.91971980342829995</v>
      </c>
    </row>
    <row r="517" spans="1:19" x14ac:dyDescent="0.2">
      <c r="A517" s="19" t="s">
        <v>265</v>
      </c>
      <c r="B517" s="20">
        <v>0</v>
      </c>
      <c r="C517" s="1">
        <v>8843</v>
      </c>
      <c r="D517" s="1">
        <v>1410</v>
      </c>
      <c r="E517" s="1">
        <v>117449</v>
      </c>
      <c r="F517" s="1">
        <v>9265</v>
      </c>
      <c r="G517" s="1">
        <v>11183</v>
      </c>
      <c r="H517" s="1">
        <v>148150</v>
      </c>
      <c r="I517" s="2">
        <v>5.9689503881201485E-2</v>
      </c>
      <c r="J517" s="2">
        <v>9.5173810327370909E-3</v>
      </c>
      <c r="K517" s="2">
        <v>0.79277084036449541</v>
      </c>
      <c r="L517" s="2">
        <v>6.2537968275396552E-2</v>
      </c>
      <c r="M517" s="2">
        <v>7.5484306446169422E-2</v>
      </c>
      <c r="N517" s="16">
        <f t="shared" ref="N517:N580" si="56">+H517/$H$2</f>
        <v>0.58694188027415717</v>
      </c>
      <c r="O517" s="21">
        <f t="shared" ref="O517:O580" si="57">+I517/$I$2</f>
        <v>1.0339872125903553</v>
      </c>
      <c r="P517" s="21">
        <f t="shared" ref="P517:P580" si="58">+J517/$J$2</f>
        <v>0.7533026486275225</v>
      </c>
      <c r="Q517" s="21">
        <f t="shared" ref="Q517:Q580" si="59">+K517/$K$2</f>
        <v>1.2025654778415613</v>
      </c>
      <c r="R517" s="21">
        <f t="shared" ref="R517:R580" si="60">+L517/$L$2</f>
        <v>0.73717874993662003</v>
      </c>
      <c r="S517" s="21">
        <f t="shared" ref="S517:S580" si="61">+M517/$M$2</f>
        <v>0.40676758732018836</v>
      </c>
    </row>
    <row r="518" spans="1:19" x14ac:dyDescent="0.2">
      <c r="A518" s="19" t="s">
        <v>265</v>
      </c>
      <c r="B518" s="20">
        <v>1</v>
      </c>
      <c r="C518" s="1">
        <v>5044</v>
      </c>
      <c r="D518" s="1">
        <v>1459</v>
      </c>
      <c r="E518" s="1">
        <v>43328</v>
      </c>
      <c r="F518" s="1">
        <v>9527</v>
      </c>
      <c r="G518" s="1">
        <v>23638</v>
      </c>
      <c r="H518" s="1">
        <v>82996</v>
      </c>
      <c r="I518" s="2">
        <v>6.0774013205455682E-2</v>
      </c>
      <c r="J518" s="2">
        <v>1.7579160441467057E-2</v>
      </c>
      <c r="K518" s="2">
        <v>0.52204925538580171</v>
      </c>
      <c r="L518" s="2">
        <v>0.11478866451395248</v>
      </c>
      <c r="M518" s="2">
        <v>0.28480890645332307</v>
      </c>
      <c r="N518" s="16">
        <f t="shared" si="56"/>
        <v>0.32881423081494393</v>
      </c>
      <c r="O518" s="21">
        <f t="shared" si="57"/>
        <v>1.0527739120986253</v>
      </c>
      <c r="P518" s="21">
        <f t="shared" si="58"/>
        <v>1.3913941320259329</v>
      </c>
      <c r="Q518" s="21">
        <f t="shared" si="59"/>
        <v>0.79190401600948468</v>
      </c>
      <c r="R518" s="21">
        <f t="shared" si="60"/>
        <v>1.353094232941052</v>
      </c>
      <c r="S518" s="21">
        <f t="shared" si="61"/>
        <v>1.534769771090591</v>
      </c>
    </row>
    <row r="519" spans="1:19" x14ac:dyDescent="0.2">
      <c r="A519" s="19" t="s">
        <v>265</v>
      </c>
      <c r="B519" s="20">
        <v>2</v>
      </c>
      <c r="C519" s="1">
        <v>680</v>
      </c>
      <c r="D519" s="1">
        <v>317</v>
      </c>
      <c r="E519" s="1">
        <v>5573</v>
      </c>
      <c r="F519" s="1">
        <v>2575</v>
      </c>
      <c r="G519" s="1">
        <v>11909</v>
      </c>
      <c r="H519" s="1">
        <v>21054</v>
      </c>
      <c r="I519" s="2">
        <v>3.2297900636458633E-2</v>
      </c>
      <c r="J519" s="2">
        <v>1.5056521326113802E-2</v>
      </c>
      <c r="K519" s="2">
        <v>0.26470029448085874</v>
      </c>
      <c r="L519" s="2">
        <v>0.12230455020423672</v>
      </c>
      <c r="M519" s="2">
        <v>0.56564073335233211</v>
      </c>
      <c r="N519" s="16">
        <f t="shared" si="56"/>
        <v>8.3411909195356765E-2</v>
      </c>
      <c r="O519" s="21">
        <f t="shared" si="57"/>
        <v>0.55948892317950205</v>
      </c>
      <c r="P519" s="21">
        <f t="shared" si="58"/>
        <v>1.1917267318671636</v>
      </c>
      <c r="Q519" s="21">
        <f t="shared" si="59"/>
        <v>0.40152767976534165</v>
      </c>
      <c r="R519" s="21">
        <f t="shared" si="60"/>
        <v>1.4416892316373882</v>
      </c>
      <c r="S519" s="21">
        <f t="shared" si="61"/>
        <v>3.0481079740704984</v>
      </c>
    </row>
    <row r="520" spans="1:19" ht="16" thickBot="1" x14ac:dyDescent="0.25">
      <c r="A520" s="4" t="s">
        <v>265</v>
      </c>
      <c r="B520" s="22">
        <v>3</v>
      </c>
      <c r="C520" s="5">
        <v>4</v>
      </c>
      <c r="D520" s="5">
        <v>3</v>
      </c>
      <c r="E520" s="5">
        <v>47</v>
      </c>
      <c r="F520" s="5">
        <v>46</v>
      </c>
      <c r="G520" s="5">
        <v>110</v>
      </c>
      <c r="H520" s="5">
        <v>210</v>
      </c>
      <c r="I520" s="13">
        <v>1.9047619047619049E-2</v>
      </c>
      <c r="J520" s="13">
        <v>1.4285714285714285E-2</v>
      </c>
      <c r="K520" s="13">
        <v>0.22380952380952382</v>
      </c>
      <c r="L520" s="13">
        <v>0.21904761904761905</v>
      </c>
      <c r="M520" s="13">
        <v>0.52380952380952384</v>
      </c>
      <c r="N520" s="17">
        <f t="shared" si="56"/>
        <v>8.3197971554217342E-4</v>
      </c>
      <c r="O520" s="6">
        <f t="shared" si="57"/>
        <v>0.32995741704821385</v>
      </c>
      <c r="P520" s="6">
        <f t="shared" si="58"/>
        <v>1.1307171975092953</v>
      </c>
      <c r="Q520" s="6">
        <f t="shared" si="59"/>
        <v>0.33949988223803257</v>
      </c>
      <c r="R520" s="6">
        <f t="shared" si="60"/>
        <v>2.5820674134315382</v>
      </c>
      <c r="S520" s="6">
        <f t="shared" si="61"/>
        <v>2.8226891952340289</v>
      </c>
    </row>
    <row r="521" spans="1:19" x14ac:dyDescent="0.2">
      <c r="A521" s="19" t="s">
        <v>264</v>
      </c>
      <c r="B521" s="20">
        <v>0</v>
      </c>
      <c r="C521" s="1">
        <v>4379</v>
      </c>
      <c r="D521" s="1">
        <v>539</v>
      </c>
      <c r="E521" s="1">
        <v>91963</v>
      </c>
      <c r="F521" s="1">
        <v>5760</v>
      </c>
      <c r="G521" s="1">
        <v>6309</v>
      </c>
      <c r="H521" s="1">
        <v>108950</v>
      </c>
      <c r="I521" s="2">
        <v>4.0192748967416245E-2</v>
      </c>
      <c r="J521" s="2">
        <v>4.9472234970169802E-3</v>
      </c>
      <c r="K521" s="2">
        <v>0.84408444240477287</v>
      </c>
      <c r="L521" s="2">
        <v>5.2868288205598898E-2</v>
      </c>
      <c r="M521" s="2">
        <v>5.7907296925195043E-2</v>
      </c>
      <c r="N521" s="16">
        <f t="shared" si="56"/>
        <v>0.43163900003961808</v>
      </c>
      <c r="O521" s="21">
        <f t="shared" si="57"/>
        <v>0.69624952075118618</v>
      </c>
      <c r="P521" s="21">
        <f t="shared" si="58"/>
        <v>0.39157374815994228</v>
      </c>
      <c r="Q521" s="21">
        <f t="shared" si="59"/>
        <v>1.2804038180218917</v>
      </c>
      <c r="R521" s="21">
        <f t="shared" si="60"/>
        <v>0.62319547125462194</v>
      </c>
      <c r="S521" s="21">
        <f t="shared" si="61"/>
        <v>0.31204912077046287</v>
      </c>
    </row>
    <row r="522" spans="1:19" x14ac:dyDescent="0.2">
      <c r="A522" s="19" t="s">
        <v>264</v>
      </c>
      <c r="B522" s="20">
        <v>1</v>
      </c>
      <c r="C522" s="1">
        <v>4407</v>
      </c>
      <c r="D522" s="1">
        <v>943</v>
      </c>
      <c r="E522" s="1">
        <v>46781</v>
      </c>
      <c r="F522" s="1">
        <v>6955</v>
      </c>
      <c r="G522" s="1">
        <v>14856</v>
      </c>
      <c r="H522" s="1">
        <v>73942</v>
      </c>
      <c r="I522" s="2">
        <v>5.9600768169646483E-2</v>
      </c>
      <c r="J522" s="2">
        <v>1.27532390251819E-2</v>
      </c>
      <c r="K522" s="2">
        <v>0.63267155337967595</v>
      </c>
      <c r="L522" s="2">
        <v>9.40602093532769E-2</v>
      </c>
      <c r="M522" s="2">
        <v>0.20091423007221876</v>
      </c>
      <c r="N522" s="16">
        <f t="shared" si="56"/>
        <v>0.29294401965056854</v>
      </c>
      <c r="O522" s="21">
        <f t="shared" si="57"/>
        <v>1.0324500647656625</v>
      </c>
      <c r="P522" s="21">
        <f t="shared" si="58"/>
        <v>1.0094214682803899</v>
      </c>
      <c r="Q522" s="21">
        <f t="shared" si="59"/>
        <v>0.95970856919634373</v>
      </c>
      <c r="R522" s="21">
        <f t="shared" si="60"/>
        <v>1.1087534415009865</v>
      </c>
      <c r="S522" s="21">
        <f t="shared" si="61"/>
        <v>1.0826806322059934</v>
      </c>
    </row>
    <row r="523" spans="1:19" x14ac:dyDescent="0.2">
      <c r="A523" s="19" t="s">
        <v>264</v>
      </c>
      <c r="B523" s="20">
        <v>2</v>
      </c>
      <c r="C523" s="1">
        <v>2669</v>
      </c>
      <c r="D523" s="1">
        <v>724</v>
      </c>
      <c r="E523" s="1">
        <v>21766</v>
      </c>
      <c r="F523" s="1">
        <v>5431</v>
      </c>
      <c r="G523" s="1">
        <v>14180</v>
      </c>
      <c r="H523" s="1">
        <v>44770</v>
      </c>
      <c r="I523" s="2">
        <v>5.961581416126871E-2</v>
      </c>
      <c r="J523" s="2">
        <v>1.6171543444270717E-2</v>
      </c>
      <c r="K523" s="2">
        <v>0.48617377708286802</v>
      </c>
      <c r="L523" s="2">
        <v>0.12130891221800312</v>
      </c>
      <c r="M523" s="2">
        <v>0.31672995309358948</v>
      </c>
      <c r="N523" s="16">
        <f t="shared" si="56"/>
        <v>0.17737015173725287</v>
      </c>
      <c r="O523" s="21">
        <f t="shared" si="57"/>
        <v>1.032710702933624</v>
      </c>
      <c r="P523" s="21">
        <f t="shared" si="58"/>
        <v>1.2799809597893923</v>
      </c>
      <c r="Q523" s="21">
        <f t="shared" si="59"/>
        <v>0.73748398753274835</v>
      </c>
      <c r="R523" s="21">
        <f t="shared" si="60"/>
        <v>1.42995295068165</v>
      </c>
      <c r="S523" s="21">
        <f t="shared" si="61"/>
        <v>1.7067849585899428</v>
      </c>
    </row>
    <row r="524" spans="1:19" x14ac:dyDescent="0.2">
      <c r="A524" s="19" t="s">
        <v>264</v>
      </c>
      <c r="B524" s="20">
        <v>3</v>
      </c>
      <c r="C524" s="1">
        <v>1758</v>
      </c>
      <c r="D524" s="1">
        <v>537</v>
      </c>
      <c r="E524" s="1">
        <v>5086</v>
      </c>
      <c r="F524" s="1">
        <v>2645</v>
      </c>
      <c r="G524" s="1">
        <v>8332</v>
      </c>
      <c r="H524" s="1">
        <v>18358</v>
      </c>
      <c r="I524" s="2">
        <v>9.5762065584486328E-2</v>
      </c>
      <c r="J524" s="2">
        <v>2.925155245669463E-2</v>
      </c>
      <c r="K524" s="2">
        <v>0.27704542978537966</v>
      </c>
      <c r="L524" s="2">
        <v>0.1440788756945201</v>
      </c>
      <c r="M524" s="2">
        <v>0.4538620764789193</v>
      </c>
      <c r="N524" s="16">
        <f t="shared" si="56"/>
        <v>7.2730874371062959E-2</v>
      </c>
      <c r="O524" s="21">
        <f t="shared" si="57"/>
        <v>1.6588637001015849</v>
      </c>
      <c r="P524" s="21">
        <f t="shared" si="58"/>
        <v>2.3152663391640926</v>
      </c>
      <c r="Q524" s="21">
        <f t="shared" si="59"/>
        <v>0.42025419287684079</v>
      </c>
      <c r="R524" s="21">
        <f t="shared" si="60"/>
        <v>1.6983584277800319</v>
      </c>
      <c r="S524" s="21">
        <f t="shared" si="61"/>
        <v>2.4457584697703676</v>
      </c>
    </row>
    <row r="525" spans="1:19" x14ac:dyDescent="0.2">
      <c r="A525" s="19" t="s">
        <v>264</v>
      </c>
      <c r="B525" s="20">
        <v>4</v>
      </c>
      <c r="C525" s="1">
        <v>1203</v>
      </c>
      <c r="D525" s="1">
        <v>380</v>
      </c>
      <c r="E525" s="1">
        <v>708</v>
      </c>
      <c r="F525" s="1">
        <v>578</v>
      </c>
      <c r="G525" s="1">
        <v>2860</v>
      </c>
      <c r="H525" s="1">
        <v>5729</v>
      </c>
      <c r="I525" s="2">
        <v>0.20998429045208589</v>
      </c>
      <c r="J525" s="2">
        <v>6.6329202304067025E-2</v>
      </c>
      <c r="K525" s="2">
        <v>0.12358177692441961</v>
      </c>
      <c r="L525" s="2">
        <v>0.10089020771513353</v>
      </c>
      <c r="M525" s="2">
        <v>0.49921452260429394</v>
      </c>
      <c r="N525" s="16">
        <f t="shared" si="56"/>
        <v>2.2697199001624341E-2</v>
      </c>
      <c r="O525" s="21">
        <f t="shared" si="57"/>
        <v>3.6375083901592888</v>
      </c>
      <c r="P525" s="21">
        <f t="shared" si="58"/>
        <v>5.2499698819597231</v>
      </c>
      <c r="Q525" s="21">
        <f t="shared" si="59"/>
        <v>0.18746297297122397</v>
      </c>
      <c r="R525" s="21">
        <f t="shared" si="60"/>
        <v>1.1892634067798467</v>
      </c>
      <c r="S525" s="21">
        <f t="shared" si="61"/>
        <v>2.6901523836581944</v>
      </c>
    </row>
    <row r="526" spans="1:19" ht="16" thickBot="1" x14ac:dyDescent="0.25">
      <c r="A526" s="4" t="s">
        <v>264</v>
      </c>
      <c r="B526" s="22">
        <v>5</v>
      </c>
      <c r="C526" s="5">
        <v>155</v>
      </c>
      <c r="D526" s="5">
        <v>66</v>
      </c>
      <c r="E526" s="5">
        <v>93</v>
      </c>
      <c r="F526" s="5">
        <v>44</v>
      </c>
      <c r="G526" s="5">
        <v>303</v>
      </c>
      <c r="H526" s="5">
        <v>661</v>
      </c>
      <c r="I526" s="13">
        <v>0.23449319213313161</v>
      </c>
      <c r="J526" s="13">
        <v>9.9848714069591532E-2</v>
      </c>
      <c r="K526" s="13">
        <v>0.14069591527987896</v>
      </c>
      <c r="L526" s="13">
        <v>6.6565809379727683E-2</v>
      </c>
      <c r="M526" s="13">
        <v>0.45839636913767018</v>
      </c>
      <c r="N526" s="17">
        <f t="shared" si="56"/>
        <v>2.6187551998732221E-3</v>
      </c>
      <c r="O526" s="6">
        <f t="shared" si="57"/>
        <v>4.0620703195610286</v>
      </c>
      <c r="P526" s="6">
        <f t="shared" si="58"/>
        <v>7.9030460703372842</v>
      </c>
      <c r="Q526" s="6">
        <f t="shared" si="59"/>
        <v>0.21342365532908797</v>
      </c>
      <c r="R526" s="6">
        <f t="shared" si="60"/>
        <v>0.7846577287412817</v>
      </c>
      <c r="S526" s="6">
        <f t="shared" si="61"/>
        <v>2.4701927312988756</v>
      </c>
    </row>
    <row r="527" spans="1:19" x14ac:dyDescent="0.2">
      <c r="A527" s="19" t="s">
        <v>273</v>
      </c>
      <c r="B527" s="20">
        <v>0</v>
      </c>
      <c r="C527" s="1">
        <v>9578</v>
      </c>
      <c r="D527" s="1">
        <v>2117</v>
      </c>
      <c r="E527" s="1">
        <v>78038</v>
      </c>
      <c r="F527" s="1">
        <v>11190</v>
      </c>
      <c r="G527" s="1">
        <v>25177</v>
      </c>
      <c r="H527" s="1">
        <v>126100</v>
      </c>
      <c r="I527" s="2">
        <v>7.5955590800951628E-2</v>
      </c>
      <c r="J527" s="2">
        <v>1.6788263283108645E-2</v>
      </c>
      <c r="K527" s="2">
        <v>0.61885804916732756</v>
      </c>
      <c r="L527" s="2">
        <v>8.8739095955590805E-2</v>
      </c>
      <c r="M527" s="2">
        <v>0.1996590007930214</v>
      </c>
      <c r="N527" s="16">
        <f t="shared" si="56"/>
        <v>0.49958401014222892</v>
      </c>
      <c r="O527" s="21">
        <f t="shared" si="57"/>
        <v>1.3157608039302862</v>
      </c>
      <c r="P527" s="21">
        <f t="shared" si="58"/>
        <v>1.3287944607367368</v>
      </c>
      <c r="Q527" s="21">
        <f t="shared" si="59"/>
        <v>0.93875466619184933</v>
      </c>
      <c r="R527" s="21">
        <f t="shared" si="60"/>
        <v>1.0460297580979161</v>
      </c>
      <c r="S527" s="21">
        <f t="shared" si="61"/>
        <v>1.0759164899693965</v>
      </c>
    </row>
    <row r="528" spans="1:19" x14ac:dyDescent="0.2">
      <c r="A528" s="19" t="s">
        <v>273</v>
      </c>
      <c r="B528" s="20">
        <v>1</v>
      </c>
      <c r="C528" s="1">
        <v>1785</v>
      </c>
      <c r="D528" s="1">
        <v>415</v>
      </c>
      <c r="E528" s="1">
        <v>33949</v>
      </c>
      <c r="F528" s="1">
        <v>4527</v>
      </c>
      <c r="G528" s="1">
        <v>10158</v>
      </c>
      <c r="H528" s="1">
        <v>50834</v>
      </c>
      <c r="I528" s="2">
        <v>3.5114293583034979E-2</v>
      </c>
      <c r="J528" s="2">
        <v>8.1638273596411851E-3</v>
      </c>
      <c r="K528" s="2">
        <v>0.6678404217649605</v>
      </c>
      <c r="L528" s="2">
        <v>8.9054569776134088E-2</v>
      </c>
      <c r="M528" s="2">
        <v>0.19982688751622929</v>
      </c>
      <c r="N528" s="16">
        <f t="shared" si="56"/>
        <v>0.20139455647557544</v>
      </c>
      <c r="O528" s="21">
        <f t="shared" si="57"/>
        <v>0.60827663463687187</v>
      </c>
      <c r="P528" s="21">
        <f t="shared" si="58"/>
        <v>0.64616859951302341</v>
      </c>
      <c r="Q528" s="21">
        <f t="shared" si="59"/>
        <v>1.0130567309368179</v>
      </c>
      <c r="R528" s="21">
        <f t="shared" si="60"/>
        <v>1.0497484685562044</v>
      </c>
      <c r="S528" s="21">
        <f t="shared" si="61"/>
        <v>1.0768211929541298</v>
      </c>
    </row>
    <row r="529" spans="1:19" x14ac:dyDescent="0.2">
      <c r="A529" s="19" t="s">
        <v>273</v>
      </c>
      <c r="B529" s="20">
        <v>2</v>
      </c>
      <c r="C529" s="1">
        <v>1289</v>
      </c>
      <c r="D529" s="1">
        <v>275</v>
      </c>
      <c r="E529" s="1">
        <v>22230</v>
      </c>
      <c r="F529" s="1">
        <v>2481</v>
      </c>
      <c r="G529" s="1">
        <v>5298</v>
      </c>
      <c r="H529" s="1">
        <v>31573</v>
      </c>
      <c r="I529" s="2">
        <v>4.0826022234187437E-2</v>
      </c>
      <c r="J529" s="2">
        <v>8.7099737117157065E-3</v>
      </c>
      <c r="K529" s="2">
        <v>0.70408260222341879</v>
      </c>
      <c r="L529" s="2">
        <v>7.8579799195515151E-2</v>
      </c>
      <c r="M529" s="2">
        <v>0.16780160263516294</v>
      </c>
      <c r="N529" s="16">
        <f t="shared" si="56"/>
        <v>0.12508616932768116</v>
      </c>
      <c r="O529" s="21">
        <f t="shared" si="57"/>
        <v>0.70721956434913535</v>
      </c>
      <c r="P529" s="21">
        <f t="shared" si="58"/>
        <v>0.68939619459835733</v>
      </c>
      <c r="Q529" s="21">
        <f t="shared" si="59"/>
        <v>1.0680330151818431</v>
      </c>
      <c r="R529" s="21">
        <f t="shared" si="60"/>
        <v>0.9262750252155223</v>
      </c>
      <c r="S529" s="21">
        <f t="shared" si="61"/>
        <v>0.90424428952052682</v>
      </c>
    </row>
    <row r="530" spans="1:19" x14ac:dyDescent="0.2">
      <c r="A530" s="19" t="s">
        <v>273</v>
      </c>
      <c r="B530" s="20">
        <v>3</v>
      </c>
      <c r="C530" s="1">
        <v>832</v>
      </c>
      <c r="D530" s="1">
        <v>153</v>
      </c>
      <c r="E530" s="1">
        <v>13577</v>
      </c>
      <c r="F530" s="1">
        <v>1405</v>
      </c>
      <c r="G530" s="1">
        <v>2753</v>
      </c>
      <c r="H530" s="1">
        <v>18720</v>
      </c>
      <c r="I530" s="2">
        <v>4.4444444444444446E-2</v>
      </c>
      <c r="J530" s="2">
        <v>8.1730769230769235E-3</v>
      </c>
      <c r="K530" s="2">
        <v>0.72526709401709399</v>
      </c>
      <c r="L530" s="2">
        <v>7.50534188034188E-2</v>
      </c>
      <c r="M530" s="2">
        <v>0.14706196581196582</v>
      </c>
      <c r="N530" s="16">
        <f t="shared" si="56"/>
        <v>7.4165048928330896E-2</v>
      </c>
      <c r="O530" s="21">
        <f t="shared" si="57"/>
        <v>0.76990063977916567</v>
      </c>
      <c r="P530" s="21">
        <f t="shared" si="58"/>
        <v>0.64690070434426039</v>
      </c>
      <c r="Q530" s="21">
        <f t="shared" si="59"/>
        <v>1.1001680751507221</v>
      </c>
      <c r="R530" s="21">
        <f t="shared" si="60"/>
        <v>0.8847071143777584</v>
      </c>
      <c r="S530" s="21">
        <f t="shared" si="61"/>
        <v>0.79248315095214117</v>
      </c>
    </row>
    <row r="531" spans="1:19" x14ac:dyDescent="0.2">
      <c r="A531" s="19" t="s">
        <v>273</v>
      </c>
      <c r="B531" s="20">
        <v>4</v>
      </c>
      <c r="C531" s="1">
        <v>603</v>
      </c>
      <c r="D531" s="1">
        <v>123</v>
      </c>
      <c r="E531" s="1">
        <v>9199</v>
      </c>
      <c r="F531" s="1">
        <v>904</v>
      </c>
      <c r="G531" s="1">
        <v>1763</v>
      </c>
      <c r="H531" s="1">
        <v>12592</v>
      </c>
      <c r="I531" s="2">
        <v>4.7887547649301143E-2</v>
      </c>
      <c r="J531" s="2">
        <v>9.7681067344345621E-3</v>
      </c>
      <c r="K531" s="2">
        <v>0.7305432020330368</v>
      </c>
      <c r="L531" s="2">
        <v>7.1791613722998734E-2</v>
      </c>
      <c r="M531" s="2">
        <v>0.14000952986022872</v>
      </c>
      <c r="N531" s="16">
        <f t="shared" si="56"/>
        <v>4.9887088467176419E-2</v>
      </c>
      <c r="O531" s="21">
        <f t="shared" si="57"/>
        <v>0.82954470538467517</v>
      </c>
      <c r="P531" s="21">
        <f t="shared" si="58"/>
        <v>0.77314763902120665</v>
      </c>
      <c r="Q531" s="21">
        <f t="shared" si="59"/>
        <v>1.1081714792043056</v>
      </c>
      <c r="R531" s="21">
        <f t="shared" si="60"/>
        <v>0.84625793769308888</v>
      </c>
      <c r="S531" s="21">
        <f t="shared" si="61"/>
        <v>0.75447919368104888</v>
      </c>
    </row>
    <row r="532" spans="1:19" x14ac:dyDescent="0.2">
      <c r="A532" s="19" t="s">
        <v>273</v>
      </c>
      <c r="B532" s="20">
        <v>5</v>
      </c>
      <c r="C532" s="1">
        <v>319</v>
      </c>
      <c r="D532" s="1">
        <v>75</v>
      </c>
      <c r="E532" s="1">
        <v>5175</v>
      </c>
      <c r="F532" s="1">
        <v>503</v>
      </c>
      <c r="G532" s="1">
        <v>965</v>
      </c>
      <c r="H532" s="1">
        <v>7037</v>
      </c>
      <c r="I532" s="2">
        <v>4.5331817535881766E-2</v>
      </c>
      <c r="J532" s="2">
        <v>1.0657950831320165E-2</v>
      </c>
      <c r="K532" s="2">
        <v>0.73539860736109142</v>
      </c>
      <c r="L532" s="2">
        <v>7.1479323575387235E-2</v>
      </c>
      <c r="M532" s="2">
        <v>0.13713230069631946</v>
      </c>
      <c r="N532" s="16">
        <f t="shared" si="56"/>
        <v>2.7879244087001306E-2</v>
      </c>
      <c r="O532" s="21">
        <f t="shared" si="57"/>
        <v>0.78527239477262489</v>
      </c>
      <c r="P532" s="21">
        <f t="shared" si="58"/>
        <v>0.84357898066275416</v>
      </c>
      <c r="Q532" s="21">
        <f t="shared" si="59"/>
        <v>1.115536713306208</v>
      </c>
      <c r="R532" s="21">
        <f t="shared" si="60"/>
        <v>0.84257675541322996</v>
      </c>
      <c r="S532" s="21">
        <f t="shared" si="61"/>
        <v>0.73897446666861644</v>
      </c>
    </row>
    <row r="533" spans="1:19" x14ac:dyDescent="0.2">
      <c r="A533" s="19" t="s">
        <v>273</v>
      </c>
      <c r="B533" s="20">
        <v>6</v>
      </c>
      <c r="C533" s="1">
        <v>118</v>
      </c>
      <c r="D533" s="1">
        <v>21</v>
      </c>
      <c r="E533" s="1">
        <v>2566</v>
      </c>
      <c r="F533" s="1">
        <v>274</v>
      </c>
      <c r="G533" s="1">
        <v>457</v>
      </c>
      <c r="H533" s="1">
        <v>3436</v>
      </c>
      <c r="I533" s="2">
        <v>3.4342258440046569E-2</v>
      </c>
      <c r="J533" s="2">
        <v>6.1117578579743892E-3</v>
      </c>
      <c r="K533" s="2">
        <v>0.74679860302677536</v>
      </c>
      <c r="L533" s="2">
        <v>7.9743888242142028E-2</v>
      </c>
      <c r="M533" s="2">
        <v>0.1330034924330617</v>
      </c>
      <c r="N533" s="16">
        <f t="shared" si="56"/>
        <v>1.3612772869537658E-2</v>
      </c>
      <c r="O533" s="21">
        <f t="shared" si="57"/>
        <v>0.5949028517501993</v>
      </c>
      <c r="P533" s="21">
        <f t="shared" si="58"/>
        <v>0.48374688019169509</v>
      </c>
      <c r="Q533" s="21">
        <f t="shared" si="59"/>
        <v>1.1328295305203122</v>
      </c>
      <c r="R533" s="21">
        <f t="shared" si="60"/>
        <v>0.93999695657773641</v>
      </c>
      <c r="S533" s="21">
        <f t="shared" si="61"/>
        <v>0.71672526740027975</v>
      </c>
    </row>
    <row r="534" spans="1:19" x14ac:dyDescent="0.2">
      <c r="A534" s="19" t="s">
        <v>273</v>
      </c>
      <c r="B534" s="20">
        <v>7</v>
      </c>
      <c r="C534" s="1">
        <v>39</v>
      </c>
      <c r="D534" s="1">
        <v>6</v>
      </c>
      <c r="E534" s="1">
        <v>1139</v>
      </c>
      <c r="F534" s="1">
        <v>91</v>
      </c>
      <c r="G534" s="1">
        <v>177</v>
      </c>
      <c r="H534" s="1">
        <v>1452</v>
      </c>
      <c r="I534" s="2">
        <v>2.6859504132231406E-2</v>
      </c>
      <c r="J534" s="2">
        <v>4.1322314049586778E-3</v>
      </c>
      <c r="K534" s="2">
        <v>0.78443526170798894</v>
      </c>
      <c r="L534" s="2">
        <v>6.267217630853994E-2</v>
      </c>
      <c r="M534" s="2">
        <v>0.12190082644628099</v>
      </c>
      <c r="N534" s="16">
        <f t="shared" si="56"/>
        <v>5.7525454617487421E-3</v>
      </c>
      <c r="O534" s="21">
        <f t="shared" si="57"/>
        <v>0.46528086185001227</v>
      </c>
      <c r="P534" s="21">
        <f t="shared" si="58"/>
        <v>0.32706695795723423</v>
      </c>
      <c r="Q534" s="21">
        <f t="shared" si="59"/>
        <v>1.1899211188165262</v>
      </c>
      <c r="R534" s="21">
        <f t="shared" si="60"/>
        <v>0.73876075384292561</v>
      </c>
      <c r="S534" s="21">
        <f t="shared" si="61"/>
        <v>0.65689555088184848</v>
      </c>
    </row>
    <row r="535" spans="1:19" x14ac:dyDescent="0.2">
      <c r="A535" s="19" t="s">
        <v>273</v>
      </c>
      <c r="B535" s="20">
        <v>8</v>
      </c>
      <c r="C535" s="1">
        <v>6</v>
      </c>
      <c r="D535" s="1">
        <v>4</v>
      </c>
      <c r="E535" s="1">
        <v>383</v>
      </c>
      <c r="F535" s="1">
        <v>26</v>
      </c>
      <c r="G535" s="1">
        <v>67</v>
      </c>
      <c r="H535" s="1">
        <v>486</v>
      </c>
      <c r="I535" s="2">
        <v>1.2345679012345678E-2</v>
      </c>
      <c r="J535" s="2">
        <v>8.23045267489712E-3</v>
      </c>
      <c r="K535" s="2">
        <v>0.7880658436213992</v>
      </c>
      <c r="L535" s="2">
        <v>5.3497942386831275E-2</v>
      </c>
      <c r="M535" s="2">
        <v>0.13786008230452676</v>
      </c>
      <c r="N535" s="16">
        <f t="shared" si="56"/>
        <v>1.9254387702547443E-3</v>
      </c>
      <c r="O535" s="21">
        <f t="shared" si="57"/>
        <v>0.21386128882754599</v>
      </c>
      <c r="P535" s="21">
        <f t="shared" si="58"/>
        <v>0.65144200679547892</v>
      </c>
      <c r="Q535" s="21">
        <f t="shared" si="59"/>
        <v>1.1954284006831697</v>
      </c>
      <c r="R535" s="21">
        <f t="shared" si="60"/>
        <v>0.63061764525568964</v>
      </c>
      <c r="S535" s="21">
        <f t="shared" si="61"/>
        <v>0.74289631457057215</v>
      </c>
    </row>
    <row r="536" spans="1:19" x14ac:dyDescent="0.2">
      <c r="A536" s="19" t="s">
        <v>273</v>
      </c>
      <c r="B536" s="20">
        <v>9</v>
      </c>
      <c r="C536" s="1">
        <v>2</v>
      </c>
      <c r="D536" s="1"/>
      <c r="E536" s="1">
        <v>116</v>
      </c>
      <c r="F536" s="1">
        <v>6</v>
      </c>
      <c r="G536" s="1">
        <v>17</v>
      </c>
      <c r="H536" s="1">
        <v>141</v>
      </c>
      <c r="I536" s="2">
        <v>1.4184397163120567E-2</v>
      </c>
      <c r="J536" s="2"/>
      <c r="K536" s="2">
        <v>0.82269503546099287</v>
      </c>
      <c r="L536" s="2">
        <v>4.2553191489361701E-2</v>
      </c>
      <c r="M536" s="2">
        <v>0.12056737588652482</v>
      </c>
      <c r="N536" s="16">
        <f t="shared" si="56"/>
        <v>5.5861495186403077E-4</v>
      </c>
      <c r="O536" s="21">
        <f t="shared" si="57"/>
        <v>0.24571297014228691</v>
      </c>
      <c r="P536" s="21">
        <f t="shared" si="58"/>
        <v>0</v>
      </c>
      <c r="Q536" s="21">
        <f t="shared" si="59"/>
        <v>1.2479579193177113</v>
      </c>
      <c r="R536" s="21">
        <f t="shared" si="60"/>
        <v>0.50160421537522937</v>
      </c>
      <c r="S536" s="21">
        <f t="shared" si="61"/>
        <v>0.64970989213317099</v>
      </c>
    </row>
    <row r="537" spans="1:19" x14ac:dyDescent="0.2">
      <c r="A537" s="19" t="s">
        <v>273</v>
      </c>
      <c r="B537" s="20">
        <v>10</v>
      </c>
      <c r="C537" s="1"/>
      <c r="D537" s="1"/>
      <c r="E537" s="1">
        <v>20</v>
      </c>
      <c r="F537" s="1">
        <v>4</v>
      </c>
      <c r="G537" s="1">
        <v>7</v>
      </c>
      <c r="H537" s="1">
        <v>31</v>
      </c>
      <c r="I537" s="2"/>
      <c r="J537" s="2"/>
      <c r="K537" s="2">
        <v>0.64516129032258063</v>
      </c>
      <c r="L537" s="2">
        <v>0.12903225806451613</v>
      </c>
      <c r="M537" s="2">
        <v>0.22580645161290322</v>
      </c>
      <c r="N537" s="16">
        <f t="shared" si="56"/>
        <v>1.2281605324670179E-4</v>
      </c>
      <c r="O537" s="21">
        <f t="shared" si="57"/>
        <v>0</v>
      </c>
      <c r="P537" s="21">
        <f t="shared" si="58"/>
        <v>0</v>
      </c>
      <c r="Q537" s="21">
        <f t="shared" si="59"/>
        <v>0.97865443061066348</v>
      </c>
      <c r="R537" s="21">
        <f t="shared" si="60"/>
        <v>1.5209934272668246</v>
      </c>
      <c r="S537" s="21">
        <f t="shared" si="61"/>
        <v>1.216819095892675</v>
      </c>
    </row>
    <row r="538" spans="1:19" x14ac:dyDescent="0.2">
      <c r="A538" s="19" t="s">
        <v>273</v>
      </c>
      <c r="B538" s="20">
        <v>11</v>
      </c>
      <c r="C538" s="1"/>
      <c r="D538" s="1"/>
      <c r="E538" s="1">
        <v>4</v>
      </c>
      <c r="F538" s="1">
        <v>1</v>
      </c>
      <c r="G538" s="1"/>
      <c r="H538" s="1">
        <v>5</v>
      </c>
      <c r="I538" s="2"/>
      <c r="J538" s="2"/>
      <c r="K538" s="2">
        <v>0.8</v>
      </c>
      <c r="L538" s="2">
        <v>0.2</v>
      </c>
      <c r="M538" s="2"/>
      <c r="N538" s="16">
        <f t="shared" si="56"/>
        <v>1.9809040846242224E-5</v>
      </c>
      <c r="O538" s="21">
        <f t="shared" si="57"/>
        <v>0</v>
      </c>
      <c r="P538" s="21">
        <f t="shared" si="58"/>
        <v>0</v>
      </c>
      <c r="Q538" s="21">
        <f t="shared" si="59"/>
        <v>1.2135314939572228</v>
      </c>
      <c r="R538" s="21">
        <f t="shared" si="60"/>
        <v>2.3575398122635782</v>
      </c>
      <c r="S538" s="21">
        <f t="shared" si="61"/>
        <v>0</v>
      </c>
    </row>
    <row r="539" spans="1:19" x14ac:dyDescent="0.2">
      <c r="A539" s="19" t="s">
        <v>273</v>
      </c>
      <c r="B539" s="20">
        <v>12</v>
      </c>
      <c r="C539" s="1"/>
      <c r="D539" s="1"/>
      <c r="E539" s="1"/>
      <c r="F539" s="1"/>
      <c r="G539" s="1">
        <v>1</v>
      </c>
      <c r="H539" s="1">
        <v>1</v>
      </c>
      <c r="I539" s="2"/>
      <c r="J539" s="2"/>
      <c r="K539" s="2"/>
      <c r="L539" s="2"/>
      <c r="M539" s="2">
        <v>1</v>
      </c>
      <c r="N539" s="16">
        <f t="shared" si="56"/>
        <v>3.9618081692484451E-6</v>
      </c>
      <c r="O539" s="21">
        <f t="shared" si="57"/>
        <v>0</v>
      </c>
      <c r="P539" s="21">
        <f t="shared" si="58"/>
        <v>0</v>
      </c>
      <c r="Q539" s="21">
        <f t="shared" si="59"/>
        <v>0</v>
      </c>
      <c r="R539" s="21">
        <f t="shared" si="60"/>
        <v>0</v>
      </c>
      <c r="S539" s="21">
        <f t="shared" si="61"/>
        <v>5.3887702818104186</v>
      </c>
    </row>
    <row r="540" spans="1:19" ht="16" thickBot="1" x14ac:dyDescent="0.25">
      <c r="A540" s="4" t="s">
        <v>273</v>
      </c>
      <c r="B540" s="22">
        <v>13</v>
      </c>
      <c r="C540" s="5"/>
      <c r="D540" s="5"/>
      <c r="E540" s="5">
        <v>1</v>
      </c>
      <c r="F540" s="5">
        <v>1</v>
      </c>
      <c r="G540" s="5"/>
      <c r="H540" s="5">
        <v>2</v>
      </c>
      <c r="I540" s="13"/>
      <c r="J540" s="13"/>
      <c r="K540" s="13">
        <v>0.5</v>
      </c>
      <c r="L540" s="13">
        <v>0.5</v>
      </c>
      <c r="M540" s="13"/>
      <c r="N540" s="17">
        <f t="shared" si="56"/>
        <v>7.9236163384968903E-6</v>
      </c>
      <c r="O540" s="6">
        <f t="shared" si="57"/>
        <v>0</v>
      </c>
      <c r="P540" s="6">
        <f t="shared" si="58"/>
        <v>0</v>
      </c>
      <c r="Q540" s="6">
        <f t="shared" si="59"/>
        <v>0.75845718372326421</v>
      </c>
      <c r="R540" s="6">
        <f t="shared" si="60"/>
        <v>5.8938495306589456</v>
      </c>
      <c r="S540" s="6">
        <f t="shared" si="61"/>
        <v>0</v>
      </c>
    </row>
    <row r="541" spans="1:19" x14ac:dyDescent="0.2">
      <c r="A541" s="19" t="s">
        <v>274</v>
      </c>
      <c r="B541" s="20">
        <v>0</v>
      </c>
      <c r="C541" s="1">
        <v>6841</v>
      </c>
      <c r="D541" s="1">
        <v>1354</v>
      </c>
      <c r="E541" s="1">
        <v>64532</v>
      </c>
      <c r="F541" s="1">
        <v>9197</v>
      </c>
      <c r="G541" s="1">
        <v>20764</v>
      </c>
      <c r="H541" s="1">
        <v>102688</v>
      </c>
      <c r="I541" s="2">
        <v>6.6619273917108132E-2</v>
      </c>
      <c r="J541" s="2">
        <v>1.318557182923029E-2</v>
      </c>
      <c r="K541" s="2">
        <v>0.6284278591461514</v>
      </c>
      <c r="L541" s="2">
        <v>8.9562558429417266E-2</v>
      </c>
      <c r="M541" s="2">
        <v>0.20220473667809286</v>
      </c>
      <c r="N541" s="16">
        <f t="shared" si="56"/>
        <v>0.4068301572837843</v>
      </c>
      <c r="O541" s="21">
        <f t="shared" si="57"/>
        <v>1.1540299862341132</v>
      </c>
      <c r="P541" s="21">
        <f t="shared" si="58"/>
        <v>1.0436406978413351</v>
      </c>
      <c r="Q541" s="21">
        <f t="shared" si="59"/>
        <v>0.95327124844246036</v>
      </c>
      <c r="R541" s="21">
        <f t="shared" si="60"/>
        <v>1.0557364859276708</v>
      </c>
      <c r="S541" s="21">
        <f t="shared" si="61"/>
        <v>1.0896348758522079</v>
      </c>
    </row>
    <row r="542" spans="1:19" x14ac:dyDescent="0.2">
      <c r="A542" s="19" t="s">
        <v>274</v>
      </c>
      <c r="B542" s="20">
        <v>1</v>
      </c>
      <c r="C542" s="1">
        <v>1345</v>
      </c>
      <c r="D542" s="1">
        <v>383</v>
      </c>
      <c r="E542" s="1">
        <v>2240</v>
      </c>
      <c r="F542" s="1">
        <v>359</v>
      </c>
      <c r="G542" s="1">
        <v>876</v>
      </c>
      <c r="H542" s="1">
        <v>5203</v>
      </c>
      <c r="I542" s="2">
        <v>0.25850470882183357</v>
      </c>
      <c r="J542" s="2">
        <v>7.3611378051124346E-2</v>
      </c>
      <c r="K542" s="2">
        <v>0.43052085335383433</v>
      </c>
      <c r="L542" s="2">
        <v>6.8998654622333275E-2</v>
      </c>
      <c r="M542" s="2">
        <v>0.1683644051508745</v>
      </c>
      <c r="N542" s="16">
        <f t="shared" si="56"/>
        <v>2.061328790459966E-2</v>
      </c>
      <c r="O542" s="21">
        <f t="shared" si="57"/>
        <v>4.478016165926773</v>
      </c>
      <c r="P542" s="21">
        <f t="shared" si="58"/>
        <v>5.8263555766335209</v>
      </c>
      <c r="Q542" s="21">
        <f t="shared" si="59"/>
        <v>0.65306326793777125</v>
      </c>
      <c r="R542" s="21">
        <f t="shared" si="60"/>
        <v>0.81333537632387531</v>
      </c>
      <c r="S542" s="21">
        <f t="shared" si="61"/>
        <v>0.90727710299172148</v>
      </c>
    </row>
    <row r="543" spans="1:19" x14ac:dyDescent="0.2">
      <c r="A543" s="19" t="s">
        <v>274</v>
      </c>
      <c r="B543" s="20">
        <v>2</v>
      </c>
      <c r="C543" s="1">
        <v>1323</v>
      </c>
      <c r="D543" s="1">
        <v>339</v>
      </c>
      <c r="E543" s="1">
        <v>8638</v>
      </c>
      <c r="F543" s="1">
        <v>1162</v>
      </c>
      <c r="G543" s="1">
        <v>2758</v>
      </c>
      <c r="H543" s="1">
        <v>14220</v>
      </c>
      <c r="I543" s="2">
        <v>9.30379746835443E-2</v>
      </c>
      <c r="J543" s="2">
        <v>2.3839662447257385E-2</v>
      </c>
      <c r="K543" s="2">
        <v>0.60745428973277071</v>
      </c>
      <c r="L543" s="2">
        <v>8.1715893108298174E-2</v>
      </c>
      <c r="M543" s="2">
        <v>0.19395218002812939</v>
      </c>
      <c r="N543" s="16">
        <f t="shared" si="56"/>
        <v>5.6336912166712889E-2</v>
      </c>
      <c r="O543" s="21">
        <f t="shared" si="57"/>
        <v>1.6116749152339178</v>
      </c>
      <c r="P543" s="21">
        <f t="shared" si="58"/>
        <v>1.8869141418351323</v>
      </c>
      <c r="Q543" s="21">
        <f t="shared" si="59"/>
        <v>0.92145613966266615</v>
      </c>
      <c r="R543" s="21">
        <f t="shared" si="60"/>
        <v>0.9632423564874395</v>
      </c>
      <c r="S543" s="21">
        <f t="shared" si="61"/>
        <v>1.0451637438279278</v>
      </c>
    </row>
    <row r="544" spans="1:19" x14ac:dyDescent="0.2">
      <c r="A544" s="19" t="s">
        <v>274</v>
      </c>
      <c r="B544" s="20">
        <v>3</v>
      </c>
      <c r="C544" s="1">
        <v>1072</v>
      </c>
      <c r="D544" s="1">
        <v>217</v>
      </c>
      <c r="E544" s="1">
        <v>26702</v>
      </c>
      <c r="F544" s="1">
        <v>3502</v>
      </c>
      <c r="G544" s="1">
        <v>7850</v>
      </c>
      <c r="H544" s="1">
        <v>39343</v>
      </c>
      <c r="I544" s="2">
        <v>2.7247540858602547E-2</v>
      </c>
      <c r="J544" s="2">
        <v>5.5155936252954786E-3</v>
      </c>
      <c r="K544" s="2">
        <v>0.67869760821493019</v>
      </c>
      <c r="L544" s="2">
        <v>8.9012022469054222E-2</v>
      </c>
      <c r="M544" s="2">
        <v>0.19952723483211754</v>
      </c>
      <c r="N544" s="16">
        <f t="shared" si="56"/>
        <v>0.15586941880274158</v>
      </c>
      <c r="O544" s="21">
        <f t="shared" si="57"/>
        <v>0.47200273063755877</v>
      </c>
      <c r="P544" s="21">
        <f t="shared" si="58"/>
        <v>0.43656035966159668</v>
      </c>
      <c r="Q544" s="21">
        <f t="shared" si="59"/>
        <v>1.0295261530528226</v>
      </c>
      <c r="R544" s="21">
        <f t="shared" si="60"/>
        <v>1.0492469337044774</v>
      </c>
      <c r="S544" s="21">
        <f t="shared" si="61"/>
        <v>1.0752064334751237</v>
      </c>
    </row>
    <row r="545" spans="1:19" x14ac:dyDescent="0.2">
      <c r="A545" s="19" t="s">
        <v>274</v>
      </c>
      <c r="B545" s="20">
        <v>4</v>
      </c>
      <c r="C545" s="1">
        <v>747</v>
      </c>
      <c r="D545" s="1">
        <v>186</v>
      </c>
      <c r="E545" s="1">
        <v>6172</v>
      </c>
      <c r="F545" s="1">
        <v>880</v>
      </c>
      <c r="G545" s="1">
        <v>1883</v>
      </c>
      <c r="H545" s="1">
        <v>9868</v>
      </c>
      <c r="I545" s="2">
        <v>7.5699229833806239E-2</v>
      </c>
      <c r="J545" s="2">
        <v>1.8848804215646536E-2</v>
      </c>
      <c r="K545" s="2">
        <v>0.62545601945683016</v>
      </c>
      <c r="L545" s="2">
        <v>8.9177138224564245E-2</v>
      </c>
      <c r="M545" s="2">
        <v>0.19081880826915282</v>
      </c>
      <c r="N545" s="16">
        <f t="shared" si="56"/>
        <v>3.9095123014143654E-2</v>
      </c>
      <c r="O545" s="21">
        <f t="shared" si="57"/>
        <v>1.3113199232963444</v>
      </c>
      <c r="P545" s="21">
        <f t="shared" si="58"/>
        <v>1.4918866955382071</v>
      </c>
      <c r="Q545" s="21">
        <f t="shared" si="59"/>
        <v>0.9487632221199811</v>
      </c>
      <c r="R545" s="21">
        <f t="shared" si="60"/>
        <v>1.0511932685407117</v>
      </c>
      <c r="S545" s="21">
        <f t="shared" si="61"/>
        <v>1.0282787232112909</v>
      </c>
    </row>
    <row r="546" spans="1:19" x14ac:dyDescent="0.2">
      <c r="A546" s="19" t="s">
        <v>274</v>
      </c>
      <c r="B546" s="20">
        <v>5</v>
      </c>
      <c r="C546" s="1">
        <v>370</v>
      </c>
      <c r="D546" s="1">
        <v>87</v>
      </c>
      <c r="E546" s="1">
        <v>4339</v>
      </c>
      <c r="F546" s="1">
        <v>541</v>
      </c>
      <c r="G546" s="1">
        <v>1184</v>
      </c>
      <c r="H546" s="1">
        <v>6521</v>
      </c>
      <c r="I546" s="2">
        <v>5.6739763839901855E-2</v>
      </c>
      <c r="J546" s="2">
        <v>1.3341512038030977E-2</v>
      </c>
      <c r="K546" s="2">
        <v>0.66538874405765991</v>
      </c>
      <c r="L546" s="2">
        <v>8.2962735776721364E-2</v>
      </c>
      <c r="M546" s="2">
        <v>0.18156724428768595</v>
      </c>
      <c r="N546" s="16">
        <f t="shared" si="56"/>
        <v>2.583495107166911E-2</v>
      </c>
      <c r="O546" s="21">
        <f t="shared" si="57"/>
        <v>0.98288956082833212</v>
      </c>
      <c r="P546" s="21">
        <f t="shared" si="58"/>
        <v>1.0559833971525241</v>
      </c>
      <c r="Q546" s="21">
        <f t="shared" si="59"/>
        <v>1.0093377457982653</v>
      </c>
      <c r="R546" s="21">
        <f t="shared" si="60"/>
        <v>0.97793976263962268</v>
      </c>
      <c r="S546" s="21">
        <f t="shared" si="61"/>
        <v>0.97842417016769445</v>
      </c>
    </row>
    <row r="547" spans="1:19" x14ac:dyDescent="0.2">
      <c r="A547" s="19" t="s">
        <v>274</v>
      </c>
      <c r="B547" s="20">
        <v>6</v>
      </c>
      <c r="C547" s="1">
        <v>749</v>
      </c>
      <c r="D547" s="1">
        <v>151</v>
      </c>
      <c r="E547" s="1">
        <v>16695</v>
      </c>
      <c r="F547" s="1">
        <v>1949</v>
      </c>
      <c r="G547" s="1">
        <v>3885</v>
      </c>
      <c r="H547" s="1">
        <v>23429</v>
      </c>
      <c r="I547" s="2">
        <v>3.1968927397669558E-2</v>
      </c>
      <c r="J547" s="2">
        <v>6.4450040548038757E-3</v>
      </c>
      <c r="K547" s="2">
        <v>0.71257842844338215</v>
      </c>
      <c r="L547" s="2">
        <v>8.3187502667634125E-2</v>
      </c>
      <c r="M547" s="2">
        <v>0.16582013743651031</v>
      </c>
      <c r="N547" s="16">
        <f t="shared" si="56"/>
        <v>9.2821203597321822E-2</v>
      </c>
      <c r="O547" s="21">
        <f t="shared" si="57"/>
        <v>0.55379019727168854</v>
      </c>
      <c r="P547" s="21">
        <f t="shared" si="58"/>
        <v>0.51012338459487183</v>
      </c>
      <c r="Q547" s="21">
        <f t="shared" si="59"/>
        <v>1.0809204560382344</v>
      </c>
      <c r="R547" s="21">
        <f t="shared" si="60"/>
        <v>0.98058924710865036</v>
      </c>
      <c r="S547" s="21">
        <f t="shared" si="61"/>
        <v>0.89356662874358594</v>
      </c>
    </row>
    <row r="548" spans="1:19" x14ac:dyDescent="0.2">
      <c r="A548" s="19" t="s">
        <v>274</v>
      </c>
      <c r="B548" s="20">
        <v>7</v>
      </c>
      <c r="C548" s="1">
        <v>271</v>
      </c>
      <c r="D548" s="1">
        <v>73</v>
      </c>
      <c r="E548" s="1">
        <v>3949</v>
      </c>
      <c r="F548" s="1">
        <v>468</v>
      </c>
      <c r="G548" s="1">
        <v>958</v>
      </c>
      <c r="H548" s="1">
        <v>5719</v>
      </c>
      <c r="I548" s="2">
        <v>4.7385906627032695E-2</v>
      </c>
      <c r="J548" s="2">
        <v>1.2764469312816926E-2</v>
      </c>
      <c r="K548" s="2">
        <v>0.69050533310019235</v>
      </c>
      <c r="L548" s="2">
        <v>8.1832488197237277E-2</v>
      </c>
      <c r="M548" s="2">
        <v>0.16751180276272076</v>
      </c>
      <c r="N548" s="16">
        <f t="shared" si="56"/>
        <v>2.2657580919931856E-2</v>
      </c>
      <c r="O548" s="21">
        <f t="shared" si="57"/>
        <v>0.82085489614503626</v>
      </c>
      <c r="P548" s="21">
        <f t="shared" si="58"/>
        <v>1.0103103478357229</v>
      </c>
      <c r="Q548" s="21">
        <f t="shared" si="59"/>
        <v>1.0474374605781327</v>
      </c>
      <c r="R548" s="21">
        <f t="shared" si="60"/>
        <v>0.96461674430788125</v>
      </c>
      <c r="S548" s="21">
        <f t="shared" si="61"/>
        <v>0.90268262458023796</v>
      </c>
    </row>
    <row r="549" spans="1:19" x14ac:dyDescent="0.2">
      <c r="A549" s="19" t="s">
        <v>274</v>
      </c>
      <c r="B549" s="20">
        <v>8</v>
      </c>
      <c r="C549" s="1">
        <v>318</v>
      </c>
      <c r="D549" s="1">
        <v>69</v>
      </c>
      <c r="E549" s="1">
        <v>3788</v>
      </c>
      <c r="F549" s="1">
        <v>406</v>
      </c>
      <c r="G549" s="1">
        <v>877</v>
      </c>
      <c r="H549" s="1">
        <v>5458</v>
      </c>
      <c r="I549" s="2">
        <v>5.8263100036643457E-2</v>
      </c>
      <c r="J549" s="2">
        <v>1.2641993404177354E-2</v>
      </c>
      <c r="K549" s="2">
        <v>0.69402711615976553</v>
      </c>
      <c r="L549" s="2">
        <v>7.4386222059362406E-2</v>
      </c>
      <c r="M549" s="2">
        <v>0.16068156834005129</v>
      </c>
      <c r="N549" s="16">
        <f t="shared" si="56"/>
        <v>2.1623548987758014E-2</v>
      </c>
      <c r="O549" s="21">
        <f t="shared" si="57"/>
        <v>1.0092779548589099</v>
      </c>
      <c r="P549" s="21">
        <f t="shared" si="58"/>
        <v>1.000616354703169</v>
      </c>
      <c r="Q549" s="21">
        <f t="shared" si="59"/>
        <v>1.0527797039002291</v>
      </c>
      <c r="R549" s="21">
        <f t="shared" si="60"/>
        <v>0.87684239994413049</v>
      </c>
      <c r="S549" s="21">
        <f t="shared" si="61"/>
        <v>0.86587606030555819</v>
      </c>
    </row>
    <row r="550" spans="1:19" x14ac:dyDescent="0.2">
      <c r="A550" s="19" t="s">
        <v>274</v>
      </c>
      <c r="B550" s="20">
        <v>9</v>
      </c>
      <c r="C550" s="1">
        <v>486</v>
      </c>
      <c r="D550" s="1">
        <v>106</v>
      </c>
      <c r="E550" s="1">
        <v>8946</v>
      </c>
      <c r="F550" s="1">
        <v>959</v>
      </c>
      <c r="G550" s="1">
        <v>1862</v>
      </c>
      <c r="H550" s="1">
        <v>12359</v>
      </c>
      <c r="I550" s="2">
        <v>3.9323569868112307E-2</v>
      </c>
      <c r="J550" s="2">
        <v>8.5767456913989799E-3</v>
      </c>
      <c r="K550" s="2">
        <v>0.72384497127599323</v>
      </c>
      <c r="L550" s="2">
        <v>7.7595274698600211E-2</v>
      </c>
      <c r="M550" s="2">
        <v>0.1506594384658953</v>
      </c>
      <c r="N550" s="16">
        <f t="shared" si="56"/>
        <v>4.8963987163741535E-2</v>
      </c>
      <c r="O550" s="21">
        <f t="shared" si="57"/>
        <v>0.68119293599685871</v>
      </c>
      <c r="P550" s="21">
        <f t="shared" si="58"/>
        <v>0.67885116963500047</v>
      </c>
      <c r="Q550" s="21">
        <f t="shared" si="59"/>
        <v>1.0980108367324739</v>
      </c>
      <c r="R550" s="21">
        <f t="shared" si="60"/>
        <v>0.91466974672739365</v>
      </c>
      <c r="S550" s="21">
        <f t="shared" si="61"/>
        <v>0.81186910467926199</v>
      </c>
    </row>
    <row r="551" spans="1:19" x14ac:dyDescent="0.2">
      <c r="A551" s="19" t="s">
        <v>274</v>
      </c>
      <c r="B551" s="20">
        <v>10</v>
      </c>
      <c r="C551" s="1">
        <v>174</v>
      </c>
      <c r="D551" s="1">
        <v>48</v>
      </c>
      <c r="E551" s="1">
        <v>2688</v>
      </c>
      <c r="F551" s="1">
        <v>293</v>
      </c>
      <c r="G551" s="1">
        <v>614</v>
      </c>
      <c r="H551" s="1">
        <v>3817</v>
      </c>
      <c r="I551" s="2">
        <v>4.558553838092743E-2</v>
      </c>
      <c r="J551" s="2">
        <v>1.2575320932669635E-2</v>
      </c>
      <c r="K551" s="2">
        <v>0.70421797222949956</v>
      </c>
      <c r="L551" s="2">
        <v>7.6761854859837567E-2</v>
      </c>
      <c r="M551" s="2">
        <v>0.16085931359706576</v>
      </c>
      <c r="N551" s="16">
        <f t="shared" si="56"/>
        <v>1.5122221782021314E-2</v>
      </c>
      <c r="O551" s="21">
        <f t="shared" si="57"/>
        <v>0.78966754119345917</v>
      </c>
      <c r="P551" s="21">
        <f t="shared" si="58"/>
        <v>0.9953392149937732</v>
      </c>
      <c r="Q551" s="21">
        <f t="shared" si="59"/>
        <v>1.0682383598889884</v>
      </c>
      <c r="R551" s="21">
        <f t="shared" si="60"/>
        <v>0.90484564447632754</v>
      </c>
      <c r="S551" s="21">
        <f t="shared" si="61"/>
        <v>0.86683388866429056</v>
      </c>
    </row>
    <row r="552" spans="1:19" x14ac:dyDescent="0.2">
      <c r="A552" s="19" t="s">
        <v>274</v>
      </c>
      <c r="B552" s="20">
        <v>11</v>
      </c>
      <c r="C552" s="1">
        <v>142</v>
      </c>
      <c r="D552" s="1">
        <v>38</v>
      </c>
      <c r="E552" s="1">
        <v>2158</v>
      </c>
      <c r="F552" s="1">
        <v>194</v>
      </c>
      <c r="G552" s="1">
        <v>453</v>
      </c>
      <c r="H552" s="1">
        <v>2985</v>
      </c>
      <c r="I552" s="2">
        <v>4.7571189279731994E-2</v>
      </c>
      <c r="J552" s="2">
        <v>1.2730318257956449E-2</v>
      </c>
      <c r="K552" s="2">
        <v>0.72294807370184255</v>
      </c>
      <c r="L552" s="2">
        <v>6.4991624790619762E-2</v>
      </c>
      <c r="M552" s="2">
        <v>0.15175879396984926</v>
      </c>
      <c r="N552" s="16">
        <f t="shared" si="56"/>
        <v>1.1825997385206607E-2</v>
      </c>
      <c r="O552" s="21">
        <f t="shared" si="57"/>
        <v>0.82406450388423258</v>
      </c>
      <c r="P552" s="21">
        <f t="shared" si="58"/>
        <v>1.0076072848826552</v>
      </c>
      <c r="Q552" s="21">
        <f t="shared" si="59"/>
        <v>1.0966503199161168</v>
      </c>
      <c r="R552" s="21">
        <f t="shared" si="60"/>
        <v>0.7661017145379132</v>
      </c>
      <c r="S552" s="21">
        <f t="shared" si="61"/>
        <v>0.81779327894811382</v>
      </c>
    </row>
    <row r="553" spans="1:19" x14ac:dyDescent="0.2">
      <c r="A553" s="19" t="s">
        <v>274</v>
      </c>
      <c r="B553" s="20">
        <v>12</v>
      </c>
      <c r="C553" s="1">
        <v>237</v>
      </c>
      <c r="D553" s="1">
        <v>48</v>
      </c>
      <c r="E553" s="1">
        <v>5421</v>
      </c>
      <c r="F553" s="1">
        <v>527</v>
      </c>
      <c r="G553" s="1">
        <v>1082</v>
      </c>
      <c r="H553" s="1">
        <v>7315</v>
      </c>
      <c r="I553" s="2">
        <v>3.2399179767600823E-2</v>
      </c>
      <c r="J553" s="2">
        <v>6.5618591934381411E-3</v>
      </c>
      <c r="K553" s="2">
        <v>0.74107997265892001</v>
      </c>
      <c r="L553" s="2">
        <v>7.2043745727956257E-2</v>
      </c>
      <c r="M553" s="2">
        <v>0.14791524265208475</v>
      </c>
      <c r="N553" s="16">
        <f t="shared" si="56"/>
        <v>2.8980626758052377E-2</v>
      </c>
      <c r="O553" s="21">
        <f t="shared" si="57"/>
        <v>0.56124335770641165</v>
      </c>
      <c r="P553" s="21">
        <f t="shared" si="58"/>
        <v>0.51937249263584861</v>
      </c>
      <c r="Q553" s="21">
        <f t="shared" si="59"/>
        <v>1.1241548579531964</v>
      </c>
      <c r="R553" s="21">
        <f t="shared" si="60"/>
        <v>0.84922999389125486</v>
      </c>
      <c r="S553" s="21">
        <f t="shared" si="61"/>
        <v>0.79708126383033118</v>
      </c>
    </row>
    <row r="554" spans="1:19" x14ac:dyDescent="0.2">
      <c r="A554" s="19" t="s">
        <v>274</v>
      </c>
      <c r="B554" s="20">
        <v>13</v>
      </c>
      <c r="C554" s="1">
        <v>99</v>
      </c>
      <c r="D554" s="1">
        <v>14</v>
      </c>
      <c r="E554" s="1">
        <v>1555</v>
      </c>
      <c r="F554" s="1">
        <v>174</v>
      </c>
      <c r="G554" s="1">
        <v>295</v>
      </c>
      <c r="H554" s="1">
        <v>2137</v>
      </c>
      <c r="I554" s="2">
        <v>4.6326626111371082E-2</v>
      </c>
      <c r="J554" s="2">
        <v>6.5512400561534862E-3</v>
      </c>
      <c r="K554" s="2">
        <v>0.72765559195133367</v>
      </c>
      <c r="L554" s="2">
        <v>8.14225549836219E-2</v>
      </c>
      <c r="M554" s="2">
        <v>0.1380439868975199</v>
      </c>
      <c r="N554" s="16">
        <f t="shared" si="56"/>
        <v>8.4663840576839275E-3</v>
      </c>
      <c r="O554" s="21">
        <f t="shared" si="57"/>
        <v>0.80250522934398294</v>
      </c>
      <c r="P554" s="21">
        <f t="shared" si="58"/>
        <v>0.51853198575531567</v>
      </c>
      <c r="Q554" s="21">
        <f t="shared" si="59"/>
        <v>1.1037912219837867</v>
      </c>
      <c r="R554" s="21">
        <f t="shared" si="60"/>
        <v>0.95978457495054426</v>
      </c>
      <c r="S554" s="21">
        <f t="shared" si="61"/>
        <v>0.74388733417598207</v>
      </c>
    </row>
    <row r="555" spans="1:19" x14ac:dyDescent="0.2">
      <c r="A555" s="19" t="s">
        <v>274</v>
      </c>
      <c r="B555" s="20">
        <v>14</v>
      </c>
      <c r="C555" s="1">
        <v>80</v>
      </c>
      <c r="D555" s="1">
        <v>15</v>
      </c>
      <c r="E555" s="1">
        <v>1270</v>
      </c>
      <c r="F555" s="1">
        <v>112</v>
      </c>
      <c r="G555" s="1">
        <v>237</v>
      </c>
      <c r="H555" s="1">
        <v>1714</v>
      </c>
      <c r="I555" s="2">
        <v>4.6674445740956826E-2</v>
      </c>
      <c r="J555" s="2">
        <v>8.7514585764294044E-3</v>
      </c>
      <c r="K555" s="2">
        <v>0.74095682613768965</v>
      </c>
      <c r="L555" s="2">
        <v>6.5344224037339554E-2</v>
      </c>
      <c r="M555" s="2">
        <v>0.1382730455075846</v>
      </c>
      <c r="N555" s="16">
        <f t="shared" si="56"/>
        <v>6.7905392020918345E-3</v>
      </c>
      <c r="O555" s="21">
        <f t="shared" si="57"/>
        <v>0.80853042683926379</v>
      </c>
      <c r="P555" s="21">
        <f t="shared" si="58"/>
        <v>0.69267973009612605</v>
      </c>
      <c r="Q555" s="21">
        <f t="shared" si="59"/>
        <v>1.1239680552258409</v>
      </c>
      <c r="R555" s="21">
        <f t="shared" si="60"/>
        <v>0.77025804834749345</v>
      </c>
      <c r="S555" s="21">
        <f t="shared" si="61"/>
        <v>0.74512167840669141</v>
      </c>
    </row>
    <row r="556" spans="1:19" x14ac:dyDescent="0.2">
      <c r="A556" s="19" t="s">
        <v>274</v>
      </c>
      <c r="B556" s="20">
        <v>15</v>
      </c>
      <c r="C556" s="1">
        <v>160</v>
      </c>
      <c r="D556" s="1">
        <v>34</v>
      </c>
      <c r="E556" s="1">
        <v>2781</v>
      </c>
      <c r="F556" s="1">
        <v>274</v>
      </c>
      <c r="G556" s="1">
        <v>498</v>
      </c>
      <c r="H556" s="1">
        <v>3747</v>
      </c>
      <c r="I556" s="2">
        <v>4.2700827328529492E-2</v>
      </c>
      <c r="J556" s="2">
        <v>9.0739258073125172E-3</v>
      </c>
      <c r="K556" s="2">
        <v>0.7421937550040032</v>
      </c>
      <c r="L556" s="2">
        <v>7.312516680010675E-2</v>
      </c>
      <c r="M556" s="2">
        <v>0.13290632506004804</v>
      </c>
      <c r="N556" s="16">
        <f t="shared" si="56"/>
        <v>1.4844895210173924E-2</v>
      </c>
      <c r="O556" s="21">
        <f t="shared" si="57"/>
        <v>0.73969637128502708</v>
      </c>
      <c r="P556" s="21">
        <f t="shared" si="58"/>
        <v>0.71820307714761755</v>
      </c>
      <c r="Q556" s="21">
        <f t="shared" si="59"/>
        <v>1.1258443703946612</v>
      </c>
      <c r="R556" s="21">
        <f t="shared" si="60"/>
        <v>0.86197746004833253</v>
      </c>
      <c r="S556" s="21">
        <f t="shared" si="61"/>
        <v>0.71620165474822217</v>
      </c>
    </row>
    <row r="557" spans="1:19" x14ac:dyDescent="0.2">
      <c r="A557" s="19" t="s">
        <v>274</v>
      </c>
      <c r="B557" s="20">
        <v>16</v>
      </c>
      <c r="C557" s="1">
        <v>36</v>
      </c>
      <c r="D557" s="1">
        <v>6</v>
      </c>
      <c r="E557" s="1">
        <v>764</v>
      </c>
      <c r="F557" s="1">
        <v>81</v>
      </c>
      <c r="G557" s="1">
        <v>124</v>
      </c>
      <c r="H557" s="1">
        <v>1011</v>
      </c>
      <c r="I557" s="2">
        <v>3.5608308605341248E-2</v>
      </c>
      <c r="J557" s="2">
        <v>5.9347181008902079E-3</v>
      </c>
      <c r="K557" s="2">
        <v>0.75568743818001982</v>
      </c>
      <c r="L557" s="2">
        <v>8.0118694362017809E-2</v>
      </c>
      <c r="M557" s="2">
        <v>0.12265084075173097</v>
      </c>
      <c r="N557" s="16">
        <f t="shared" si="56"/>
        <v>4.005388059110178E-3</v>
      </c>
      <c r="O557" s="21">
        <f t="shared" si="57"/>
        <v>0.61683434047588936</v>
      </c>
      <c r="P557" s="21">
        <f t="shared" si="58"/>
        <v>0.46973414733323843</v>
      </c>
      <c r="Q557" s="21">
        <f t="shared" si="59"/>
        <v>1.1463131322741325</v>
      </c>
      <c r="R557" s="21">
        <f t="shared" si="60"/>
        <v>0.94441505832517236</v>
      </c>
      <c r="S557" s="21">
        <f t="shared" si="61"/>
        <v>0.66093720568198999</v>
      </c>
    </row>
    <row r="558" spans="1:19" x14ac:dyDescent="0.2">
      <c r="A558" s="19" t="s">
        <v>274</v>
      </c>
      <c r="B558" s="20">
        <v>17</v>
      </c>
      <c r="C558" s="1">
        <v>34</v>
      </c>
      <c r="D558" s="1">
        <v>4</v>
      </c>
      <c r="E558" s="1">
        <v>629</v>
      </c>
      <c r="F558" s="1">
        <v>57</v>
      </c>
      <c r="G558" s="1">
        <v>108</v>
      </c>
      <c r="H558" s="1">
        <v>832</v>
      </c>
      <c r="I558" s="2">
        <v>4.0865384615384616E-2</v>
      </c>
      <c r="J558" s="2">
        <v>4.807692307692308E-3</v>
      </c>
      <c r="K558" s="2">
        <v>0.75600961538461542</v>
      </c>
      <c r="L558" s="2">
        <v>6.8509615384615391E-2</v>
      </c>
      <c r="M558" s="2">
        <v>0.12980769230769232</v>
      </c>
      <c r="N558" s="16">
        <f t="shared" si="56"/>
        <v>3.296224396814706E-3</v>
      </c>
      <c r="O558" s="21">
        <f t="shared" si="57"/>
        <v>0.70790142960464153</v>
      </c>
      <c r="P558" s="21">
        <f t="shared" si="58"/>
        <v>0.38052982608485902</v>
      </c>
      <c r="Q558" s="21">
        <f t="shared" si="59"/>
        <v>1.1468018475046473</v>
      </c>
      <c r="R558" s="21">
        <f t="shared" si="60"/>
        <v>0.80757072896048065</v>
      </c>
      <c r="S558" s="21">
        <f t="shared" si="61"/>
        <v>0.69950383465808319</v>
      </c>
    </row>
    <row r="559" spans="1:19" x14ac:dyDescent="0.2">
      <c r="A559" s="19" t="s">
        <v>274</v>
      </c>
      <c r="B559" s="20">
        <v>18</v>
      </c>
      <c r="C559" s="1">
        <v>49</v>
      </c>
      <c r="D559" s="1">
        <v>8</v>
      </c>
      <c r="E559" s="1">
        <v>1316</v>
      </c>
      <c r="F559" s="1">
        <v>142</v>
      </c>
      <c r="G559" s="1">
        <v>237</v>
      </c>
      <c r="H559" s="1">
        <v>1752</v>
      </c>
      <c r="I559" s="2">
        <v>2.7968036529680364E-2</v>
      </c>
      <c r="J559" s="2">
        <v>4.5662100456621002E-3</v>
      </c>
      <c r="K559" s="2">
        <v>0.75114155251141557</v>
      </c>
      <c r="L559" s="2">
        <v>8.1050228310502279E-2</v>
      </c>
      <c r="M559" s="2">
        <v>0.13527397260273974</v>
      </c>
      <c r="N559" s="16">
        <f t="shared" si="56"/>
        <v>6.941087912523276E-3</v>
      </c>
      <c r="O559" s="21">
        <f t="shared" si="57"/>
        <v>0.48448370739527974</v>
      </c>
      <c r="P559" s="21">
        <f t="shared" si="58"/>
        <v>0.3614164558248889</v>
      </c>
      <c r="Q559" s="21">
        <f t="shared" si="59"/>
        <v>1.1394174129906574</v>
      </c>
      <c r="R559" s="21">
        <f t="shared" si="60"/>
        <v>0.9553957001753085</v>
      </c>
      <c r="S559" s="21">
        <f t="shared" si="61"/>
        <v>0.72896036346408066</v>
      </c>
    </row>
    <row r="560" spans="1:19" x14ac:dyDescent="0.2">
      <c r="A560" s="19" t="s">
        <v>274</v>
      </c>
      <c r="B560" s="20">
        <v>19</v>
      </c>
      <c r="C560" s="1">
        <v>14</v>
      </c>
      <c r="D560" s="1">
        <v>1</v>
      </c>
      <c r="E560" s="1">
        <v>352</v>
      </c>
      <c r="F560" s="1">
        <v>27</v>
      </c>
      <c r="G560" s="1">
        <v>71</v>
      </c>
      <c r="H560" s="1">
        <v>465</v>
      </c>
      <c r="I560" s="2">
        <v>3.0107526881720432E-2</v>
      </c>
      <c r="J560" s="2">
        <v>2.1505376344086021E-3</v>
      </c>
      <c r="K560" s="2">
        <v>0.75698924731182793</v>
      </c>
      <c r="L560" s="2">
        <v>5.8064516129032261E-2</v>
      </c>
      <c r="M560" s="2">
        <v>0.15268817204301074</v>
      </c>
      <c r="N560" s="16">
        <f t="shared" si="56"/>
        <v>1.8422407987005269E-3</v>
      </c>
      <c r="O560" s="21">
        <f t="shared" si="57"/>
        <v>0.52154559468911221</v>
      </c>
      <c r="P560" s="21">
        <f t="shared" si="58"/>
        <v>0.17021549209817349</v>
      </c>
      <c r="Q560" s="21">
        <f t="shared" si="59"/>
        <v>1.1482878652498452</v>
      </c>
      <c r="R560" s="21">
        <f t="shared" si="60"/>
        <v>0.68444704227007114</v>
      </c>
      <c r="S560" s="21">
        <f t="shared" si="61"/>
        <v>0.82280148388933272</v>
      </c>
    </row>
    <row r="561" spans="1:19" x14ac:dyDescent="0.2">
      <c r="A561" s="19" t="s">
        <v>274</v>
      </c>
      <c r="B561" s="20">
        <v>20</v>
      </c>
      <c r="C561" s="1">
        <v>6</v>
      </c>
      <c r="D561" s="1">
        <v>3</v>
      </c>
      <c r="E561" s="1">
        <v>298</v>
      </c>
      <c r="F561" s="1">
        <v>27</v>
      </c>
      <c r="G561" s="1">
        <v>45</v>
      </c>
      <c r="H561" s="1">
        <v>379</v>
      </c>
      <c r="I561" s="2">
        <v>1.5831134564643801E-2</v>
      </c>
      <c r="J561" s="2">
        <v>7.9155672823219003E-3</v>
      </c>
      <c r="K561" s="2">
        <v>0.78627968337730869</v>
      </c>
      <c r="L561" s="2">
        <v>7.1240105540897103E-2</v>
      </c>
      <c r="M561" s="2">
        <v>0.11873350923482849</v>
      </c>
      <c r="N561" s="16">
        <f t="shared" si="56"/>
        <v>1.5015252961451606E-3</v>
      </c>
      <c r="O561" s="21">
        <f t="shared" si="57"/>
        <v>0.27423901416935981</v>
      </c>
      <c r="P561" s="21">
        <f t="shared" si="58"/>
        <v>0.62651876379143023</v>
      </c>
      <c r="Q561" s="21">
        <f t="shared" si="59"/>
        <v>1.192718948546347</v>
      </c>
      <c r="R561" s="21">
        <f t="shared" si="60"/>
        <v>0.83975692521262024</v>
      </c>
      <c r="S561" s="21">
        <f t="shared" si="61"/>
        <v>0.63982760601970667</v>
      </c>
    </row>
    <row r="562" spans="1:19" x14ac:dyDescent="0.2">
      <c r="A562" s="19" t="s">
        <v>274</v>
      </c>
      <c r="B562" s="20">
        <v>21</v>
      </c>
      <c r="C562" s="1">
        <v>9</v>
      </c>
      <c r="D562" s="1">
        <v>2</v>
      </c>
      <c r="E562" s="1">
        <v>542</v>
      </c>
      <c r="F562" s="1">
        <v>40</v>
      </c>
      <c r="G562" s="1">
        <v>88</v>
      </c>
      <c r="H562" s="1">
        <v>681</v>
      </c>
      <c r="I562" s="2">
        <v>1.3215859030837005E-2</v>
      </c>
      <c r="J562" s="2">
        <v>2.936857562408223E-3</v>
      </c>
      <c r="K562" s="2">
        <v>0.79588839941262846</v>
      </c>
      <c r="L562" s="2">
        <v>5.8737151248164463E-2</v>
      </c>
      <c r="M562" s="2">
        <v>0.12922173274596183</v>
      </c>
      <c r="N562" s="16">
        <f t="shared" si="56"/>
        <v>2.6979913632581912E-3</v>
      </c>
      <c r="O562" s="21">
        <f t="shared" si="57"/>
        <v>0.22893521226913516</v>
      </c>
      <c r="P562" s="21">
        <f t="shared" si="58"/>
        <v>0.23245287467151446</v>
      </c>
      <c r="Q562" s="21">
        <f t="shared" si="59"/>
        <v>1.2072945479530373</v>
      </c>
      <c r="R562" s="21">
        <f t="shared" si="60"/>
        <v>0.69237586263247519</v>
      </c>
      <c r="S562" s="21">
        <f t="shared" si="61"/>
        <v>0.69634623318548727</v>
      </c>
    </row>
    <row r="563" spans="1:19" x14ac:dyDescent="0.2">
      <c r="A563" s="19" t="s">
        <v>274</v>
      </c>
      <c r="B563" s="20">
        <v>22</v>
      </c>
      <c r="C563" s="1">
        <v>3</v>
      </c>
      <c r="D563" s="1"/>
      <c r="E563" s="1">
        <v>144</v>
      </c>
      <c r="F563" s="1">
        <v>8</v>
      </c>
      <c r="G563" s="1">
        <v>14</v>
      </c>
      <c r="H563" s="1">
        <v>169</v>
      </c>
      <c r="I563" s="2">
        <v>1.7751479289940829E-2</v>
      </c>
      <c r="J563" s="2"/>
      <c r="K563" s="2">
        <v>0.85207100591715978</v>
      </c>
      <c r="L563" s="2">
        <v>4.7337278106508875E-2</v>
      </c>
      <c r="M563" s="2">
        <v>8.2840236686390539E-2</v>
      </c>
      <c r="N563" s="16">
        <f t="shared" si="56"/>
        <v>6.6954558060298725E-4</v>
      </c>
      <c r="O563" s="21">
        <f t="shared" si="57"/>
        <v>0.30750469340292119</v>
      </c>
      <c r="P563" s="21">
        <f t="shared" si="58"/>
        <v>0</v>
      </c>
      <c r="Q563" s="21">
        <f t="shared" si="59"/>
        <v>1.2925187509603557</v>
      </c>
      <c r="R563" s="21">
        <f t="shared" si="60"/>
        <v>0.55799758870143867</v>
      </c>
      <c r="S563" s="21">
        <f t="shared" si="61"/>
        <v>0.44640700559376251</v>
      </c>
    </row>
    <row r="564" spans="1:19" x14ac:dyDescent="0.2">
      <c r="A564" s="19" t="s">
        <v>274</v>
      </c>
      <c r="B564" s="20">
        <v>23</v>
      </c>
      <c r="C564" s="1">
        <v>2</v>
      </c>
      <c r="D564" s="1">
        <v>1</v>
      </c>
      <c r="E564" s="1">
        <v>114</v>
      </c>
      <c r="F564" s="1">
        <v>7</v>
      </c>
      <c r="G564" s="1">
        <v>18</v>
      </c>
      <c r="H564" s="1">
        <v>142</v>
      </c>
      <c r="I564" s="2">
        <v>1.4084507042253521E-2</v>
      </c>
      <c r="J564" s="2">
        <v>7.0422535211267607E-3</v>
      </c>
      <c r="K564" s="2">
        <v>0.80281690140845074</v>
      </c>
      <c r="L564" s="2">
        <v>4.9295774647887321E-2</v>
      </c>
      <c r="M564" s="2">
        <v>0.12676056338028169</v>
      </c>
      <c r="N564" s="16">
        <f t="shared" si="56"/>
        <v>5.6257676003327922E-4</v>
      </c>
      <c r="O564" s="21">
        <f t="shared" si="57"/>
        <v>0.24398259711311587</v>
      </c>
      <c r="P564" s="21">
        <f t="shared" si="58"/>
        <v>0.5573958015890893</v>
      </c>
      <c r="Q564" s="21">
        <f t="shared" si="59"/>
        <v>1.2178044921753821</v>
      </c>
      <c r="R564" s="21">
        <f t="shared" si="60"/>
        <v>0.5810837565438397</v>
      </c>
      <c r="S564" s="21">
        <f t="shared" si="61"/>
        <v>0.68308355684920796</v>
      </c>
    </row>
    <row r="565" spans="1:19" x14ac:dyDescent="0.2">
      <c r="A565" s="19" t="s">
        <v>274</v>
      </c>
      <c r="B565" s="20">
        <v>24</v>
      </c>
      <c r="C565" s="1">
        <v>2</v>
      </c>
      <c r="D565" s="1">
        <v>2</v>
      </c>
      <c r="E565" s="1">
        <v>173</v>
      </c>
      <c r="F565" s="1">
        <v>16</v>
      </c>
      <c r="G565" s="1">
        <v>32</v>
      </c>
      <c r="H565" s="1">
        <v>225</v>
      </c>
      <c r="I565" s="2">
        <v>8.8888888888888889E-3</v>
      </c>
      <c r="J565" s="2">
        <v>8.8888888888888889E-3</v>
      </c>
      <c r="K565" s="2">
        <v>0.76888888888888884</v>
      </c>
      <c r="L565" s="2">
        <v>7.1111111111111111E-2</v>
      </c>
      <c r="M565" s="2">
        <v>0.14222222222222222</v>
      </c>
      <c r="N565" s="16">
        <f t="shared" si="56"/>
        <v>8.9140683808090011E-4</v>
      </c>
      <c r="O565" s="21">
        <f t="shared" si="57"/>
        <v>0.15398012795583313</v>
      </c>
      <c r="P565" s="21">
        <f t="shared" si="58"/>
        <v>0.70355736733911711</v>
      </c>
      <c r="Q565" s="21">
        <f t="shared" si="59"/>
        <v>1.1663386025255529</v>
      </c>
      <c r="R565" s="21">
        <f t="shared" si="60"/>
        <v>0.83823637769371673</v>
      </c>
      <c r="S565" s="21">
        <f t="shared" si="61"/>
        <v>0.7664028845241484</v>
      </c>
    </row>
    <row r="566" spans="1:19" x14ac:dyDescent="0.2">
      <c r="A566" s="19" t="s">
        <v>274</v>
      </c>
      <c r="B566" s="20">
        <v>25</v>
      </c>
      <c r="C566" s="1"/>
      <c r="D566" s="1"/>
      <c r="E566" s="1">
        <v>52</v>
      </c>
      <c r="F566" s="1">
        <v>1</v>
      </c>
      <c r="G566" s="1">
        <v>9</v>
      </c>
      <c r="H566" s="1">
        <v>62</v>
      </c>
      <c r="I566" s="2"/>
      <c r="J566" s="2"/>
      <c r="K566" s="2">
        <v>0.83870967741935487</v>
      </c>
      <c r="L566" s="2">
        <v>1.6129032258064516E-2</v>
      </c>
      <c r="M566" s="2">
        <v>0.14516129032258066</v>
      </c>
      <c r="N566" s="16">
        <f t="shared" si="56"/>
        <v>2.4563210649340358E-4</v>
      </c>
      <c r="O566" s="21">
        <f t="shared" si="57"/>
        <v>0</v>
      </c>
      <c r="P566" s="21">
        <f t="shared" si="58"/>
        <v>0</v>
      </c>
      <c r="Q566" s="21">
        <f t="shared" si="59"/>
        <v>1.2722507597938626</v>
      </c>
      <c r="R566" s="21">
        <f t="shared" si="60"/>
        <v>0.19012417840835308</v>
      </c>
      <c r="S566" s="21">
        <f t="shared" si="61"/>
        <v>0.78224084735957689</v>
      </c>
    </row>
    <row r="567" spans="1:19" x14ac:dyDescent="0.2">
      <c r="A567" s="19" t="s">
        <v>274</v>
      </c>
      <c r="B567" s="20">
        <v>26</v>
      </c>
      <c r="C567" s="1"/>
      <c r="D567" s="1"/>
      <c r="E567" s="1">
        <v>38</v>
      </c>
      <c r="F567" s="1">
        <v>3</v>
      </c>
      <c r="G567" s="1">
        <v>6</v>
      </c>
      <c r="H567" s="1">
        <v>47</v>
      </c>
      <c r="I567" s="2"/>
      <c r="J567" s="2"/>
      <c r="K567" s="2">
        <v>0.80851063829787229</v>
      </c>
      <c r="L567" s="2">
        <v>6.3829787234042548E-2</v>
      </c>
      <c r="M567" s="2">
        <v>0.1276595744680851</v>
      </c>
      <c r="N567" s="16">
        <f t="shared" si="56"/>
        <v>1.8620498395467691E-4</v>
      </c>
      <c r="O567" s="21">
        <f t="shared" si="57"/>
        <v>0</v>
      </c>
      <c r="P567" s="21">
        <f t="shared" si="58"/>
        <v>0</v>
      </c>
      <c r="Q567" s="21">
        <f t="shared" si="59"/>
        <v>1.226441403467406</v>
      </c>
      <c r="R567" s="21">
        <f t="shared" si="60"/>
        <v>0.75240632306284405</v>
      </c>
      <c r="S567" s="21">
        <f t="shared" si="61"/>
        <v>0.68792812108218104</v>
      </c>
    </row>
    <row r="568" spans="1:19" x14ac:dyDescent="0.2">
      <c r="A568" s="19" t="s">
        <v>274</v>
      </c>
      <c r="B568" s="20">
        <v>27</v>
      </c>
      <c r="C568" s="1">
        <v>1</v>
      </c>
      <c r="D568" s="1"/>
      <c r="E568" s="1">
        <v>60</v>
      </c>
      <c r="F568" s="1">
        <v>3</v>
      </c>
      <c r="G568" s="1">
        <v>6</v>
      </c>
      <c r="H568" s="1">
        <v>70</v>
      </c>
      <c r="I568" s="2">
        <v>1.4285714285714285E-2</v>
      </c>
      <c r="J568" s="2"/>
      <c r="K568" s="2">
        <v>0.8571428571428571</v>
      </c>
      <c r="L568" s="2">
        <v>4.2857142857142858E-2</v>
      </c>
      <c r="M568" s="2">
        <v>8.5714285714285715E-2</v>
      </c>
      <c r="N568" s="16">
        <f t="shared" si="56"/>
        <v>2.7732657184739116E-4</v>
      </c>
      <c r="O568" s="21">
        <f t="shared" si="57"/>
        <v>0.24746806278616038</v>
      </c>
      <c r="P568" s="21">
        <f t="shared" si="58"/>
        <v>0</v>
      </c>
      <c r="Q568" s="21">
        <f t="shared" si="59"/>
        <v>1.3002123149541673</v>
      </c>
      <c r="R568" s="21">
        <f t="shared" si="60"/>
        <v>0.50518710262790967</v>
      </c>
      <c r="S568" s="21">
        <f t="shared" si="61"/>
        <v>0.46189459558375018</v>
      </c>
    </row>
    <row r="569" spans="1:19" x14ac:dyDescent="0.2">
      <c r="A569" s="19" t="s">
        <v>274</v>
      </c>
      <c r="B569" s="20">
        <v>28</v>
      </c>
      <c r="C569" s="1"/>
      <c r="D569" s="1"/>
      <c r="E569" s="1">
        <v>13</v>
      </c>
      <c r="F569" s="1">
        <v>1</v>
      </c>
      <c r="G569" s="1">
        <v>1</v>
      </c>
      <c r="H569" s="1">
        <v>15</v>
      </c>
      <c r="I569" s="2"/>
      <c r="J569" s="2"/>
      <c r="K569" s="2">
        <v>0.8666666666666667</v>
      </c>
      <c r="L569" s="2">
        <v>6.6666666666666666E-2</v>
      </c>
      <c r="M569" s="2">
        <v>6.6666666666666666E-2</v>
      </c>
      <c r="N569" s="16">
        <f t="shared" si="56"/>
        <v>5.9427122538726675E-5</v>
      </c>
      <c r="O569" s="21">
        <f t="shared" si="57"/>
        <v>0</v>
      </c>
      <c r="P569" s="21">
        <f t="shared" si="58"/>
        <v>0</v>
      </c>
      <c r="Q569" s="21">
        <f t="shared" si="59"/>
        <v>1.314659118453658</v>
      </c>
      <c r="R569" s="21">
        <f t="shared" si="60"/>
        <v>0.78584660408785945</v>
      </c>
      <c r="S569" s="21">
        <f t="shared" si="61"/>
        <v>0.35925135212069453</v>
      </c>
    </row>
    <row r="570" spans="1:19" x14ac:dyDescent="0.2">
      <c r="A570" s="19" t="s">
        <v>274</v>
      </c>
      <c r="B570" s="20">
        <v>29</v>
      </c>
      <c r="C570" s="1">
        <v>1</v>
      </c>
      <c r="D570" s="1"/>
      <c r="E570" s="1">
        <v>9</v>
      </c>
      <c r="F570" s="1"/>
      <c r="G570" s="1">
        <v>1</v>
      </c>
      <c r="H570" s="1">
        <v>11</v>
      </c>
      <c r="I570" s="2">
        <v>9.0909090909090912E-2</v>
      </c>
      <c r="J570" s="2"/>
      <c r="K570" s="2">
        <v>0.81818181818181823</v>
      </c>
      <c r="L570" s="2"/>
      <c r="M570" s="2">
        <v>9.0909090909090912E-2</v>
      </c>
      <c r="N570" s="16">
        <f t="shared" si="56"/>
        <v>4.3579889861732895E-5</v>
      </c>
      <c r="O570" s="21">
        <f t="shared" si="57"/>
        <v>1.5747967631846571</v>
      </c>
      <c r="P570" s="21">
        <f t="shared" si="58"/>
        <v>0</v>
      </c>
      <c r="Q570" s="21">
        <f t="shared" si="59"/>
        <v>1.2411117551835233</v>
      </c>
      <c r="R570" s="21">
        <f t="shared" si="60"/>
        <v>0</v>
      </c>
      <c r="S570" s="21">
        <f t="shared" si="61"/>
        <v>0.48988820743731076</v>
      </c>
    </row>
    <row r="571" spans="1:19" x14ac:dyDescent="0.2">
      <c r="A571" s="19" t="s">
        <v>274</v>
      </c>
      <c r="B571" s="20">
        <v>30</v>
      </c>
      <c r="C571" s="1"/>
      <c r="D571" s="1"/>
      <c r="E571" s="1">
        <v>9</v>
      </c>
      <c r="F571" s="1">
        <v>1</v>
      </c>
      <c r="G571" s="1">
        <v>2</v>
      </c>
      <c r="H571" s="1">
        <v>12</v>
      </c>
      <c r="I571" s="2"/>
      <c r="J571" s="2"/>
      <c r="K571" s="2">
        <v>0.75</v>
      </c>
      <c r="L571" s="2">
        <v>8.3333333333333329E-2</v>
      </c>
      <c r="M571" s="2">
        <v>0.16666666666666666</v>
      </c>
      <c r="N571" s="16">
        <f t="shared" si="56"/>
        <v>4.7541698030981342E-5</v>
      </c>
      <c r="O571" s="21">
        <f t="shared" si="57"/>
        <v>0</v>
      </c>
      <c r="P571" s="21">
        <f t="shared" si="58"/>
        <v>0</v>
      </c>
      <c r="Q571" s="21">
        <f t="shared" si="59"/>
        <v>1.1376857755848964</v>
      </c>
      <c r="R571" s="21">
        <f t="shared" si="60"/>
        <v>0.98230825510982422</v>
      </c>
      <c r="S571" s="21">
        <f t="shared" si="61"/>
        <v>0.89812838030173636</v>
      </c>
    </row>
    <row r="572" spans="1:19" x14ac:dyDescent="0.2">
      <c r="A572" s="19" t="s">
        <v>274</v>
      </c>
      <c r="B572" s="20">
        <v>31</v>
      </c>
      <c r="C572" s="1"/>
      <c r="D572" s="1"/>
      <c r="E572" s="1">
        <v>5</v>
      </c>
      <c r="F572" s="1"/>
      <c r="G572" s="1"/>
      <c r="H572" s="1">
        <v>5</v>
      </c>
      <c r="I572" s="2"/>
      <c r="J572" s="2"/>
      <c r="K572" s="2">
        <v>1</v>
      </c>
      <c r="L572" s="2"/>
      <c r="M572" s="2"/>
      <c r="N572" s="16">
        <f t="shared" si="56"/>
        <v>1.9809040846242224E-5</v>
      </c>
      <c r="O572" s="21">
        <f t="shared" si="57"/>
        <v>0</v>
      </c>
      <c r="P572" s="21">
        <f t="shared" si="58"/>
        <v>0</v>
      </c>
      <c r="Q572" s="21">
        <f t="shared" si="59"/>
        <v>1.5169143674465284</v>
      </c>
      <c r="R572" s="21">
        <f t="shared" si="60"/>
        <v>0</v>
      </c>
      <c r="S572" s="21">
        <f t="shared" si="61"/>
        <v>0</v>
      </c>
    </row>
    <row r="573" spans="1:19" x14ac:dyDescent="0.2">
      <c r="A573" s="19" t="s">
        <v>274</v>
      </c>
      <c r="B573" s="20">
        <v>32</v>
      </c>
      <c r="C573" s="1"/>
      <c r="D573" s="1"/>
      <c r="E573" s="1">
        <v>2</v>
      </c>
      <c r="F573" s="1">
        <v>2</v>
      </c>
      <c r="G573" s="1">
        <v>2</v>
      </c>
      <c r="H573" s="1">
        <v>6</v>
      </c>
      <c r="I573" s="2"/>
      <c r="J573" s="2"/>
      <c r="K573" s="2">
        <v>0.33333333333333331</v>
      </c>
      <c r="L573" s="2">
        <v>0.33333333333333331</v>
      </c>
      <c r="M573" s="2">
        <v>0.33333333333333331</v>
      </c>
      <c r="N573" s="16">
        <f t="shared" si="56"/>
        <v>2.3770849015490671E-5</v>
      </c>
      <c r="O573" s="21">
        <f t="shared" si="57"/>
        <v>0</v>
      </c>
      <c r="P573" s="21">
        <f t="shared" si="58"/>
        <v>0</v>
      </c>
      <c r="Q573" s="21">
        <f t="shared" si="59"/>
        <v>0.5056381224821761</v>
      </c>
      <c r="R573" s="21">
        <f t="shared" si="60"/>
        <v>3.9292330204392969</v>
      </c>
      <c r="S573" s="21">
        <f t="shared" si="61"/>
        <v>1.7962567606034727</v>
      </c>
    </row>
    <row r="574" spans="1:19" ht="16" thickBot="1" x14ac:dyDescent="0.25">
      <c r="A574" s="4" t="s">
        <v>274</v>
      </c>
      <c r="B574" s="22">
        <v>33</v>
      </c>
      <c r="C574" s="5"/>
      <c r="D574" s="5"/>
      <c r="E574" s="5">
        <v>3</v>
      </c>
      <c r="F574" s="5"/>
      <c r="G574" s="5"/>
      <c r="H574" s="5">
        <v>3</v>
      </c>
      <c r="I574" s="13"/>
      <c r="J574" s="13"/>
      <c r="K574" s="13">
        <v>1</v>
      </c>
      <c r="L574" s="13"/>
      <c r="M574" s="13"/>
      <c r="N574" s="17">
        <f t="shared" si="56"/>
        <v>1.1885424507745335E-5</v>
      </c>
      <c r="O574" s="6">
        <f t="shared" si="57"/>
        <v>0</v>
      </c>
      <c r="P574" s="6">
        <f t="shared" si="58"/>
        <v>0</v>
      </c>
      <c r="Q574" s="6">
        <f t="shared" si="59"/>
        <v>1.5169143674465284</v>
      </c>
      <c r="R574" s="6">
        <f t="shared" si="60"/>
        <v>0</v>
      </c>
      <c r="S574" s="6">
        <f t="shared" si="61"/>
        <v>0</v>
      </c>
    </row>
    <row r="575" spans="1:19" x14ac:dyDescent="0.2">
      <c r="A575" s="19" t="s">
        <v>275</v>
      </c>
      <c r="B575" s="20">
        <v>0</v>
      </c>
      <c r="C575" s="1">
        <v>3000</v>
      </c>
      <c r="D575" s="1">
        <v>521</v>
      </c>
      <c r="E575" s="1">
        <v>57223</v>
      </c>
      <c r="F575" s="1">
        <v>8043</v>
      </c>
      <c r="G575" s="1">
        <v>18107</v>
      </c>
      <c r="H575" s="1">
        <v>86894</v>
      </c>
      <c r="I575" s="2">
        <v>3.4524823347987205E-2</v>
      </c>
      <c r="J575" s="2">
        <v>5.9958109881004442E-3</v>
      </c>
      <c r="K575" s="2">
        <v>0.6585379888139572</v>
      </c>
      <c r="L575" s="2">
        <v>9.2561051395953692E-2</v>
      </c>
      <c r="M575" s="2">
        <v>0.20838032545400142</v>
      </c>
      <c r="N575" s="16">
        <f t="shared" si="56"/>
        <v>0.34425735905867438</v>
      </c>
      <c r="O575" s="21">
        <f t="shared" si="57"/>
        <v>0.59806538063725556</v>
      </c>
      <c r="P575" s="21">
        <f t="shared" si="58"/>
        <v>0.47456966180822613</v>
      </c>
      <c r="Q575" s="21">
        <f t="shared" si="59"/>
        <v>0.99894573674123299</v>
      </c>
      <c r="R575" s="21">
        <f t="shared" si="60"/>
        <v>1.0910818186546805</v>
      </c>
      <c r="S575" s="21">
        <f t="shared" si="61"/>
        <v>1.122913705120506</v>
      </c>
    </row>
    <row r="576" spans="1:19" x14ac:dyDescent="0.2">
      <c r="A576" s="19" t="s">
        <v>275</v>
      </c>
      <c r="B576" s="20">
        <v>1</v>
      </c>
      <c r="C576" s="1">
        <v>1793</v>
      </c>
      <c r="D576" s="1">
        <v>391</v>
      </c>
      <c r="E576" s="1">
        <v>1796</v>
      </c>
      <c r="F576" s="1">
        <v>244</v>
      </c>
      <c r="G576" s="1">
        <v>573</v>
      </c>
      <c r="H576" s="1">
        <v>4797</v>
      </c>
      <c r="I576" s="2">
        <v>0.37377527621430062</v>
      </c>
      <c r="J576" s="2">
        <v>8.1509276631227853E-2</v>
      </c>
      <c r="K576" s="2">
        <v>0.37440066708359393</v>
      </c>
      <c r="L576" s="2">
        <v>5.0865124035855747E-2</v>
      </c>
      <c r="M576" s="2">
        <v>0.11944965603502189</v>
      </c>
      <c r="N576" s="16">
        <f t="shared" si="56"/>
        <v>1.9004793787884791E-2</v>
      </c>
      <c r="O576" s="21">
        <f t="shared" si="57"/>
        <v>6.4748210465480494</v>
      </c>
      <c r="P576" s="21">
        <f t="shared" si="58"/>
        <v>6.4514758590430299</v>
      </c>
      <c r="Q576" s="21">
        <f t="shared" si="59"/>
        <v>0.56793375108066824</v>
      </c>
      <c r="R576" s="21">
        <f t="shared" si="60"/>
        <v>0.59958277485127487</v>
      </c>
      <c r="S576" s="21">
        <f t="shared" si="61"/>
        <v>0.64368675661400243</v>
      </c>
    </row>
    <row r="577" spans="1:19" x14ac:dyDescent="0.2">
      <c r="A577" s="19" t="s">
        <v>275</v>
      </c>
      <c r="B577" s="20">
        <v>2</v>
      </c>
      <c r="C577" s="1">
        <v>2270</v>
      </c>
      <c r="D577" s="1">
        <v>574</v>
      </c>
      <c r="E577" s="1">
        <v>3182</v>
      </c>
      <c r="F577" s="1">
        <v>511</v>
      </c>
      <c r="G577" s="1">
        <v>1154</v>
      </c>
      <c r="H577" s="1">
        <v>7691</v>
      </c>
      <c r="I577" s="2">
        <v>0.29515017552984008</v>
      </c>
      <c r="J577" s="2">
        <v>7.4632687556884666E-2</v>
      </c>
      <c r="K577" s="2">
        <v>0.41373033415680666</v>
      </c>
      <c r="L577" s="2">
        <v>6.6441295020153432E-2</v>
      </c>
      <c r="M577" s="2">
        <v>0.15004550773631517</v>
      </c>
      <c r="N577" s="16">
        <f t="shared" si="56"/>
        <v>3.0470266629689789E-2</v>
      </c>
      <c r="O577" s="21">
        <f t="shared" si="57"/>
        <v>5.1128169518555309</v>
      </c>
      <c r="P577" s="21">
        <f t="shared" si="58"/>
        <v>5.9071924321835247</v>
      </c>
      <c r="Q577" s="21">
        <f t="shared" si="59"/>
        <v>0.6275934881309132</v>
      </c>
      <c r="R577" s="21">
        <f t="shared" si="60"/>
        <v>0.78318999094180775</v>
      </c>
      <c r="S577" s="21">
        <f t="shared" si="61"/>
        <v>0.8085607730086104</v>
      </c>
    </row>
    <row r="578" spans="1:19" x14ac:dyDescent="0.2">
      <c r="A578" s="19" t="s">
        <v>275</v>
      </c>
      <c r="B578" s="20">
        <v>3</v>
      </c>
      <c r="C578" s="1">
        <v>1148</v>
      </c>
      <c r="D578" s="1">
        <v>264</v>
      </c>
      <c r="E578" s="1">
        <v>2754</v>
      </c>
      <c r="F578" s="1">
        <v>461</v>
      </c>
      <c r="G578" s="1">
        <v>957</v>
      </c>
      <c r="H578" s="1">
        <v>5584</v>
      </c>
      <c r="I578" s="2">
        <v>0.20558739255014327</v>
      </c>
      <c r="J578" s="2">
        <v>4.7277936962750719E-2</v>
      </c>
      <c r="K578" s="2">
        <v>0.49319484240687678</v>
      </c>
      <c r="L578" s="2">
        <v>8.2557306590257881E-2</v>
      </c>
      <c r="M578" s="2">
        <v>0.17138252148997135</v>
      </c>
      <c r="N578" s="16">
        <f t="shared" si="56"/>
        <v>2.2122736817083318E-2</v>
      </c>
      <c r="O578" s="21">
        <f t="shared" si="57"/>
        <v>3.5613419637349297</v>
      </c>
      <c r="P578" s="21">
        <f t="shared" si="58"/>
        <v>3.7420583470579833</v>
      </c>
      <c r="Q578" s="21">
        <f t="shared" si="59"/>
        <v>0.74813434239751775</v>
      </c>
      <c r="R578" s="21">
        <f t="shared" si="60"/>
        <v>0.9731606853989162</v>
      </c>
      <c r="S578" s="21">
        <f t="shared" si="61"/>
        <v>0.92354103862689307</v>
      </c>
    </row>
    <row r="579" spans="1:19" x14ac:dyDescent="0.2">
      <c r="A579" s="19" t="s">
        <v>275</v>
      </c>
      <c r="B579" s="20">
        <v>4</v>
      </c>
      <c r="C579" s="1">
        <v>805</v>
      </c>
      <c r="D579" s="1">
        <v>190</v>
      </c>
      <c r="E579" s="1">
        <v>3446</v>
      </c>
      <c r="F579" s="1">
        <v>609</v>
      </c>
      <c r="G579" s="1">
        <v>1389</v>
      </c>
      <c r="H579" s="1">
        <v>6439</v>
      </c>
      <c r="I579" s="2">
        <v>0.1250194129523218</v>
      </c>
      <c r="J579" s="2">
        <v>2.950768752911943E-2</v>
      </c>
      <c r="K579" s="2">
        <v>0.53517626960708187</v>
      </c>
      <c r="L579" s="2">
        <v>9.457990371175648E-2</v>
      </c>
      <c r="M579" s="2">
        <v>0.21571672619972046</v>
      </c>
      <c r="N579" s="16">
        <f t="shared" si="56"/>
        <v>2.5510082801790738E-2</v>
      </c>
      <c r="O579" s="21">
        <f t="shared" si="57"/>
        <v>2.1656818353781859</v>
      </c>
      <c r="P579" s="21">
        <f t="shared" si="58"/>
        <v>2.3355394823534135</v>
      </c>
      <c r="Q579" s="21">
        <f t="shared" si="59"/>
        <v>0.81181657248341943</v>
      </c>
      <c r="R579" s="21">
        <f t="shared" si="60"/>
        <v>1.1148794422026085</v>
      </c>
      <c r="S579" s="21">
        <f t="shared" si="61"/>
        <v>1.1624478834344885</v>
      </c>
    </row>
    <row r="580" spans="1:19" x14ac:dyDescent="0.2">
      <c r="A580" s="19" t="s">
        <v>275</v>
      </c>
      <c r="B580" s="20">
        <v>5</v>
      </c>
      <c r="C580" s="1">
        <v>504</v>
      </c>
      <c r="D580" s="1">
        <v>126</v>
      </c>
      <c r="E580" s="1">
        <v>5045</v>
      </c>
      <c r="F580" s="1">
        <v>601</v>
      </c>
      <c r="G580" s="1">
        <v>1401</v>
      </c>
      <c r="H580" s="1">
        <v>7677</v>
      </c>
      <c r="I580" s="2">
        <v>6.5650644783118411E-2</v>
      </c>
      <c r="J580" s="2">
        <v>1.6412661195779603E-2</v>
      </c>
      <c r="K580" s="2">
        <v>0.65715774391038162</v>
      </c>
      <c r="L580" s="2">
        <v>7.8285788719551913E-2</v>
      </c>
      <c r="M580" s="2">
        <v>0.18249316139116842</v>
      </c>
      <c r="N580" s="16">
        <f t="shared" si="56"/>
        <v>3.0414801315320313E-2</v>
      </c>
      <c r="O580" s="21">
        <f t="shared" si="57"/>
        <v>1.1372506519598462</v>
      </c>
      <c r="P580" s="21">
        <f t="shared" si="58"/>
        <v>1.2990654789673031</v>
      </c>
      <c r="Q580" s="21">
        <f t="shared" si="59"/>
        <v>0.99685202341640433</v>
      </c>
      <c r="R580" s="21">
        <f t="shared" si="60"/>
        <v>0.92280931820399281</v>
      </c>
      <c r="S580" s="21">
        <f t="shared" si="61"/>
        <v>0.98341372473836086</v>
      </c>
    </row>
    <row r="581" spans="1:19" x14ac:dyDescent="0.2">
      <c r="A581" s="19" t="s">
        <v>275</v>
      </c>
      <c r="B581" s="20">
        <v>6</v>
      </c>
      <c r="C581" s="1">
        <v>627</v>
      </c>
      <c r="D581" s="1">
        <v>131</v>
      </c>
      <c r="E581" s="1">
        <v>23573</v>
      </c>
      <c r="F581" s="1">
        <v>3046</v>
      </c>
      <c r="G581" s="1">
        <v>6808</v>
      </c>
      <c r="H581" s="1">
        <v>34185</v>
      </c>
      <c r="I581" s="2">
        <v>1.8341377797279509E-2</v>
      </c>
      <c r="J581" s="2">
        <v>3.8320900979961973E-3</v>
      </c>
      <c r="K581" s="2">
        <v>0.68957144946614013</v>
      </c>
      <c r="L581" s="2">
        <v>8.9103407927453568E-2</v>
      </c>
      <c r="M581" s="2">
        <v>0.1991516747111306</v>
      </c>
      <c r="N581" s="16">
        <f t="shared" ref="N581:N644" si="62">+H581/$H$2</f>
        <v>0.13543441226575809</v>
      </c>
      <c r="O581" s="21">
        <f t="shared" ref="O581:O644" si="63">+I581/$I$2</f>
        <v>0.31772336626252973</v>
      </c>
      <c r="P581" s="21">
        <f t="shared" ref="P581:P644" si="64">+J581/$J$2</f>
        <v>0.30331071233465667</v>
      </c>
      <c r="Q581" s="21">
        <f t="shared" ref="Q581:Q644" si="65">+K581/$K$2</f>
        <v>1.0460208390761156</v>
      </c>
      <c r="R581" s="21">
        <f t="shared" ref="R581:R644" si="66">+L581/$L$2</f>
        <v>1.0503241579866696</v>
      </c>
      <c r="S581" s="21">
        <f t="shared" ref="S581:S644" si="67">+M581/$M$2</f>
        <v>1.0731826262561159</v>
      </c>
    </row>
    <row r="582" spans="1:19" x14ac:dyDescent="0.2">
      <c r="A582" s="19" t="s">
        <v>275</v>
      </c>
      <c r="B582" s="20">
        <v>7</v>
      </c>
      <c r="C582" s="1">
        <v>396</v>
      </c>
      <c r="D582" s="1">
        <v>113</v>
      </c>
      <c r="E582" s="1">
        <v>1847</v>
      </c>
      <c r="F582" s="1">
        <v>263</v>
      </c>
      <c r="G582" s="1">
        <v>588</v>
      </c>
      <c r="H582" s="1">
        <v>3207</v>
      </c>
      <c r="I582" s="2">
        <v>0.1234798877455566</v>
      </c>
      <c r="J582" s="2">
        <v>3.5235422513252262E-2</v>
      </c>
      <c r="K582" s="2">
        <v>0.57592765824758341</v>
      </c>
      <c r="L582" s="2">
        <v>8.2008107265357025E-2</v>
      </c>
      <c r="M582" s="2">
        <v>0.18334892422825069</v>
      </c>
      <c r="N582" s="16">
        <f t="shared" si="62"/>
        <v>1.2705518798779764E-2</v>
      </c>
      <c r="O582" s="21">
        <f t="shared" si="63"/>
        <v>2.1390130029411805</v>
      </c>
      <c r="P582" s="21">
        <f t="shared" si="64"/>
        <v>2.788890873806837</v>
      </c>
      <c r="Q582" s="21">
        <f t="shared" si="65"/>
        <v>0.87363293940559339</v>
      </c>
      <c r="R582" s="21">
        <f t="shared" si="66"/>
        <v>0.96668688903230593</v>
      </c>
      <c r="S582" s="21">
        <f t="shared" si="67"/>
        <v>0.9880252340831075</v>
      </c>
    </row>
    <row r="583" spans="1:19" x14ac:dyDescent="0.2">
      <c r="A583" s="19" t="s">
        <v>275</v>
      </c>
      <c r="B583" s="20">
        <v>8</v>
      </c>
      <c r="C583" s="1">
        <v>424</v>
      </c>
      <c r="D583" s="1">
        <v>101</v>
      </c>
      <c r="E583" s="1">
        <v>4284</v>
      </c>
      <c r="F583" s="1">
        <v>632</v>
      </c>
      <c r="G583" s="1">
        <v>1356</v>
      </c>
      <c r="H583" s="1">
        <v>6797</v>
      </c>
      <c r="I583" s="2">
        <v>6.2380461968515523E-2</v>
      </c>
      <c r="J583" s="2">
        <v>1.4859496836839783E-2</v>
      </c>
      <c r="K583" s="2">
        <v>0.63027806385169927</v>
      </c>
      <c r="L583" s="2">
        <v>9.2982198028542004E-2</v>
      </c>
      <c r="M583" s="2">
        <v>0.19949977931440341</v>
      </c>
      <c r="N583" s="16">
        <f t="shared" si="62"/>
        <v>2.6928410126381679E-2</v>
      </c>
      <c r="O583" s="21">
        <f t="shared" si="63"/>
        <v>1.0806020455338003</v>
      </c>
      <c r="P583" s="21">
        <f t="shared" si="64"/>
        <v>1.1761322033824804</v>
      </c>
      <c r="Q583" s="21">
        <f t="shared" si="65"/>
        <v>0.95607785054302308</v>
      </c>
      <c r="R583" s="21">
        <f t="shared" si="66"/>
        <v>1.0960461684203189</v>
      </c>
      <c r="S583" s="21">
        <f t="shared" si="67"/>
        <v>1.075058481997194</v>
      </c>
    </row>
    <row r="584" spans="1:19" x14ac:dyDescent="0.2">
      <c r="A584" s="19" t="s">
        <v>275</v>
      </c>
      <c r="B584" s="20">
        <v>9</v>
      </c>
      <c r="C584" s="1">
        <v>457</v>
      </c>
      <c r="D584" s="1">
        <v>101</v>
      </c>
      <c r="E584" s="1">
        <v>2797</v>
      </c>
      <c r="F584" s="1">
        <v>407</v>
      </c>
      <c r="G584" s="1">
        <v>856</v>
      </c>
      <c r="H584" s="1">
        <v>4618</v>
      </c>
      <c r="I584" s="2">
        <v>9.8960588999566917E-2</v>
      </c>
      <c r="J584" s="2">
        <v>2.187093980077956E-2</v>
      </c>
      <c r="K584" s="2">
        <v>0.60567345171069731</v>
      </c>
      <c r="L584" s="2">
        <v>8.8133391078388912E-2</v>
      </c>
      <c r="M584" s="2">
        <v>0.18536162841056736</v>
      </c>
      <c r="N584" s="16">
        <f t="shared" si="62"/>
        <v>1.829563012558932E-2</v>
      </c>
      <c r="O584" s="21">
        <f t="shared" si="63"/>
        <v>1.7142709676330168</v>
      </c>
      <c r="P584" s="21">
        <f t="shared" si="64"/>
        <v>1.7310893430902379</v>
      </c>
      <c r="Q584" s="21">
        <f t="shared" si="65"/>
        <v>0.91875476088088792</v>
      </c>
      <c r="R584" s="21">
        <f t="shared" si="66"/>
        <v>1.0388898912854876</v>
      </c>
      <c r="S584" s="21">
        <f t="shared" si="67"/>
        <v>0.99887123456685112</v>
      </c>
    </row>
    <row r="585" spans="1:19" x14ac:dyDescent="0.2">
      <c r="A585" s="19" t="s">
        <v>275</v>
      </c>
      <c r="B585" s="20">
        <v>10</v>
      </c>
      <c r="C585" s="1">
        <v>318</v>
      </c>
      <c r="D585" s="1">
        <v>81</v>
      </c>
      <c r="E585" s="1">
        <v>4986</v>
      </c>
      <c r="F585" s="1">
        <v>674</v>
      </c>
      <c r="G585" s="1">
        <v>1393</v>
      </c>
      <c r="H585" s="1">
        <v>7452</v>
      </c>
      <c r="I585" s="2">
        <v>4.2673107890499197E-2</v>
      </c>
      <c r="J585" s="2">
        <v>1.0869565217391304E-2</v>
      </c>
      <c r="K585" s="2">
        <v>0.66908212560386471</v>
      </c>
      <c r="L585" s="2">
        <v>9.0445517981749865E-2</v>
      </c>
      <c r="M585" s="2">
        <v>0.1869296833064949</v>
      </c>
      <c r="N585" s="16">
        <f t="shared" si="62"/>
        <v>2.9523394477239413E-2</v>
      </c>
      <c r="O585" s="21">
        <f t="shared" si="63"/>
        <v>0.73921619399086558</v>
      </c>
      <c r="P585" s="21">
        <f t="shared" si="64"/>
        <v>0.86032830245272474</v>
      </c>
      <c r="Q585" s="21">
        <f t="shared" si="65"/>
        <v>1.0149402893301651</v>
      </c>
      <c r="R585" s="21">
        <f t="shared" si="66"/>
        <v>1.0661445474138833</v>
      </c>
      <c r="S585" s="21">
        <f t="shared" si="67"/>
        <v>1.0073211221902727</v>
      </c>
    </row>
    <row r="586" spans="1:19" x14ac:dyDescent="0.2">
      <c r="A586" s="19" t="s">
        <v>275</v>
      </c>
      <c r="B586" s="20">
        <v>11</v>
      </c>
      <c r="C586" s="1">
        <v>254</v>
      </c>
      <c r="D586" s="1">
        <v>63</v>
      </c>
      <c r="E586" s="1">
        <v>2718</v>
      </c>
      <c r="F586" s="1">
        <v>334</v>
      </c>
      <c r="G586" s="1">
        <v>672</v>
      </c>
      <c r="H586" s="1">
        <v>4041</v>
      </c>
      <c r="I586" s="2">
        <v>6.2855728780004949E-2</v>
      </c>
      <c r="J586" s="2">
        <v>1.5590200445434299E-2</v>
      </c>
      <c r="K586" s="2">
        <v>0.67260579064587978</v>
      </c>
      <c r="L586" s="2">
        <v>8.2652808710715175E-2</v>
      </c>
      <c r="M586" s="2">
        <v>0.16629547141796586</v>
      </c>
      <c r="N586" s="16">
        <f t="shared" si="62"/>
        <v>1.6009666811932968E-2</v>
      </c>
      <c r="O586" s="21">
        <f t="shared" si="63"/>
        <v>1.0888349805340094</v>
      </c>
      <c r="P586" s="21">
        <f t="shared" si="64"/>
        <v>1.2339675429388748</v>
      </c>
      <c r="Q586" s="21">
        <f t="shared" si="65"/>
        <v>1.020285387458467</v>
      </c>
      <c r="R586" s="21">
        <f t="shared" si="66"/>
        <v>0.9742864356545845</v>
      </c>
      <c r="S586" s="21">
        <f t="shared" si="67"/>
        <v>0.89612809437678831</v>
      </c>
    </row>
    <row r="587" spans="1:19" x14ac:dyDescent="0.2">
      <c r="A587" s="19" t="s">
        <v>275</v>
      </c>
      <c r="B587" s="20">
        <v>12</v>
      </c>
      <c r="C587" s="1">
        <v>341</v>
      </c>
      <c r="D587" s="1">
        <v>69</v>
      </c>
      <c r="E587" s="1">
        <v>11713</v>
      </c>
      <c r="F587" s="1">
        <v>1299</v>
      </c>
      <c r="G587" s="1">
        <v>2883</v>
      </c>
      <c r="H587" s="1">
        <v>16305</v>
      </c>
      <c r="I587" s="2">
        <v>2.091383011346213E-2</v>
      </c>
      <c r="J587" s="2">
        <v>4.2318307267709288E-3</v>
      </c>
      <c r="K587" s="2">
        <v>0.71836859858938973</v>
      </c>
      <c r="L587" s="2">
        <v>7.9668813247470105E-2</v>
      </c>
      <c r="M587" s="2">
        <v>0.17681692732290707</v>
      </c>
      <c r="N587" s="16">
        <f t="shared" si="62"/>
        <v>6.4597282199595901E-2</v>
      </c>
      <c r="O587" s="21">
        <f t="shared" si="63"/>
        <v>0.36228535165321368</v>
      </c>
      <c r="P587" s="21">
        <f t="shared" si="64"/>
        <v>0.33495026457957044</v>
      </c>
      <c r="Q587" s="21">
        <f t="shared" si="65"/>
        <v>1.0897036483226732</v>
      </c>
      <c r="R587" s="21">
        <f t="shared" si="66"/>
        <v>0.93911199513351373</v>
      </c>
      <c r="S587" s="21">
        <f t="shared" si="67"/>
        <v>0.95282580327871425</v>
      </c>
    </row>
    <row r="588" spans="1:19" x14ac:dyDescent="0.2">
      <c r="A588" s="19" t="s">
        <v>275</v>
      </c>
      <c r="B588" s="20">
        <v>13</v>
      </c>
      <c r="C588" s="1">
        <v>304</v>
      </c>
      <c r="D588" s="1">
        <v>67</v>
      </c>
      <c r="E588" s="1">
        <v>2118</v>
      </c>
      <c r="F588" s="1">
        <v>228</v>
      </c>
      <c r="G588" s="1">
        <v>506</v>
      </c>
      <c r="H588" s="1">
        <v>3223</v>
      </c>
      <c r="I588" s="2">
        <v>9.4322060192367357E-2</v>
      </c>
      <c r="J588" s="2">
        <v>2.0788085634502018E-2</v>
      </c>
      <c r="K588" s="2">
        <v>0.65715172199813843</v>
      </c>
      <c r="L588" s="2">
        <v>7.0741545144275525E-2</v>
      </c>
      <c r="M588" s="2">
        <v>0.15699658703071673</v>
      </c>
      <c r="N588" s="16">
        <f t="shared" si="62"/>
        <v>1.2768907729487739E-2</v>
      </c>
      <c r="O588" s="21">
        <f t="shared" si="63"/>
        <v>1.6339188259663335</v>
      </c>
      <c r="P588" s="21">
        <f t="shared" si="64"/>
        <v>1.6453812151159155</v>
      </c>
      <c r="Q588" s="21">
        <f t="shared" si="65"/>
        <v>0.99684288869120308</v>
      </c>
      <c r="R588" s="21">
        <f t="shared" si="66"/>
        <v>0.8338800452933538</v>
      </c>
      <c r="S588" s="21">
        <f t="shared" si="67"/>
        <v>0.84601854253678932</v>
      </c>
    </row>
    <row r="589" spans="1:19" x14ac:dyDescent="0.2">
      <c r="A589" s="19" t="s">
        <v>275</v>
      </c>
      <c r="B589" s="20">
        <v>14</v>
      </c>
      <c r="C589" s="1">
        <v>234</v>
      </c>
      <c r="D589" s="1">
        <v>55</v>
      </c>
      <c r="E589" s="1">
        <v>3066</v>
      </c>
      <c r="F589" s="1">
        <v>394</v>
      </c>
      <c r="G589" s="1">
        <v>761</v>
      </c>
      <c r="H589" s="1">
        <v>4510</v>
      </c>
      <c r="I589" s="2">
        <v>5.1884700665188473E-2</v>
      </c>
      <c r="J589" s="2">
        <v>1.2195121951219513E-2</v>
      </c>
      <c r="K589" s="2">
        <v>0.67982261640798225</v>
      </c>
      <c r="L589" s="2">
        <v>8.7361419068736137E-2</v>
      </c>
      <c r="M589" s="2">
        <v>0.16873614190687361</v>
      </c>
      <c r="N589" s="16">
        <f t="shared" si="62"/>
        <v>1.7867754843310487E-2</v>
      </c>
      <c r="O589" s="21">
        <f t="shared" si="63"/>
        <v>0.89878644532977991</v>
      </c>
      <c r="P589" s="21">
        <f t="shared" si="64"/>
        <v>0.96524638811769126</v>
      </c>
      <c r="Q589" s="21">
        <f t="shared" si="65"/>
        <v>1.0312326941443584</v>
      </c>
      <c r="R589" s="21">
        <f t="shared" si="66"/>
        <v>1.0297901175519399</v>
      </c>
      <c r="S589" s="21">
        <f t="shared" si="67"/>
        <v>0.90928030697510609</v>
      </c>
    </row>
    <row r="590" spans="1:19" x14ac:dyDescent="0.2">
      <c r="A590" s="19" t="s">
        <v>275</v>
      </c>
      <c r="B590" s="20">
        <v>15</v>
      </c>
      <c r="C590" s="1">
        <v>259</v>
      </c>
      <c r="D590" s="1">
        <v>64</v>
      </c>
      <c r="E590" s="1">
        <v>2962</v>
      </c>
      <c r="F590" s="1">
        <v>358</v>
      </c>
      <c r="G590" s="1">
        <v>688</v>
      </c>
      <c r="H590" s="1">
        <v>4331</v>
      </c>
      <c r="I590" s="2">
        <v>5.9801431540060034E-2</v>
      </c>
      <c r="J590" s="2">
        <v>1.4777187716462711E-2</v>
      </c>
      <c r="K590" s="2">
        <v>0.68390671900253985</v>
      </c>
      <c r="L590" s="2">
        <v>8.2659893788963282E-2</v>
      </c>
      <c r="M590" s="2">
        <v>0.15885476795197415</v>
      </c>
      <c r="N590" s="16">
        <f t="shared" si="62"/>
        <v>1.7158591181015016E-2</v>
      </c>
      <c r="O590" s="21">
        <f t="shared" si="63"/>
        <v>1.0359261090540495</v>
      </c>
      <c r="P590" s="21">
        <f t="shared" si="64"/>
        <v>1.169617419727925</v>
      </c>
      <c r="Q590" s="21">
        <f t="shared" si="65"/>
        <v>1.0374279280481684</v>
      </c>
      <c r="R590" s="21">
        <f t="shared" si="66"/>
        <v>0.97436995242479907</v>
      </c>
      <c r="S590" s="21">
        <f t="shared" si="67"/>
        <v>0.85603185266348836</v>
      </c>
    </row>
    <row r="591" spans="1:19" x14ac:dyDescent="0.2">
      <c r="A591" s="19" t="s">
        <v>275</v>
      </c>
      <c r="B591" s="20">
        <v>16</v>
      </c>
      <c r="C591" s="1">
        <v>226</v>
      </c>
      <c r="D591" s="1">
        <v>53</v>
      </c>
      <c r="E591" s="1">
        <v>3617</v>
      </c>
      <c r="F591" s="1">
        <v>440</v>
      </c>
      <c r="G591" s="1">
        <v>862</v>
      </c>
      <c r="H591" s="1">
        <v>5198</v>
      </c>
      <c r="I591" s="2">
        <v>4.3478260869565216E-2</v>
      </c>
      <c r="J591" s="2">
        <v>1.0196229318968833E-2</v>
      </c>
      <c r="K591" s="2">
        <v>0.69584455559830705</v>
      </c>
      <c r="L591" s="2">
        <v>8.4647941515967676E-2</v>
      </c>
      <c r="M591" s="2">
        <v>0.16583301269719122</v>
      </c>
      <c r="N591" s="16">
        <f t="shared" si="62"/>
        <v>2.0593478863753418E-2</v>
      </c>
      <c r="O591" s="21">
        <f t="shared" si="63"/>
        <v>0.75316366934918377</v>
      </c>
      <c r="P591" s="21">
        <f t="shared" si="64"/>
        <v>0.80703362884945851</v>
      </c>
      <c r="Q591" s="21">
        <f t="shared" si="65"/>
        <v>1.0555366038965166</v>
      </c>
      <c r="R591" s="21">
        <f t="shared" si="66"/>
        <v>0.99780446075026397</v>
      </c>
      <c r="S591" s="21">
        <f t="shared" si="67"/>
        <v>0.89363601056571385</v>
      </c>
    </row>
    <row r="592" spans="1:19" x14ac:dyDescent="0.2">
      <c r="A592" s="19" t="s">
        <v>275</v>
      </c>
      <c r="B592" s="20">
        <v>17</v>
      </c>
      <c r="C592" s="1">
        <v>175</v>
      </c>
      <c r="D592" s="1">
        <v>38</v>
      </c>
      <c r="E592" s="1">
        <v>1984</v>
      </c>
      <c r="F592" s="1">
        <v>208</v>
      </c>
      <c r="G592" s="1">
        <v>427</v>
      </c>
      <c r="H592" s="1">
        <v>2832</v>
      </c>
      <c r="I592" s="2">
        <v>6.1793785310734463E-2</v>
      </c>
      <c r="J592" s="2">
        <v>1.3418079096045197E-2</v>
      </c>
      <c r="K592" s="2">
        <v>0.70056497175141241</v>
      </c>
      <c r="L592" s="2">
        <v>7.3446327683615822E-2</v>
      </c>
      <c r="M592" s="2">
        <v>0.1507768361581921</v>
      </c>
      <c r="N592" s="16">
        <f t="shared" si="62"/>
        <v>1.1219840735311596E-2</v>
      </c>
      <c r="O592" s="21">
        <f t="shared" si="63"/>
        <v>1.0704391840149945</v>
      </c>
      <c r="P592" s="21">
        <f t="shared" si="64"/>
        <v>1.06204369540068</v>
      </c>
      <c r="Q592" s="21">
        <f t="shared" si="65"/>
        <v>1.062697070979489</v>
      </c>
      <c r="R592" s="21">
        <f t="shared" si="66"/>
        <v>0.86576320789340444</v>
      </c>
      <c r="S592" s="21">
        <f t="shared" si="67"/>
        <v>0.81250173387466407</v>
      </c>
    </row>
    <row r="593" spans="1:19" x14ac:dyDescent="0.2">
      <c r="A593" s="19" t="s">
        <v>275</v>
      </c>
      <c r="B593" s="20">
        <v>18</v>
      </c>
      <c r="C593" s="1">
        <v>164</v>
      </c>
      <c r="D593" s="1">
        <v>32</v>
      </c>
      <c r="E593" s="1">
        <v>5451</v>
      </c>
      <c r="F593" s="1">
        <v>553</v>
      </c>
      <c r="G593" s="1">
        <v>1137</v>
      </c>
      <c r="H593" s="1">
        <v>7337</v>
      </c>
      <c r="I593" s="2">
        <v>2.235246013356958E-2</v>
      </c>
      <c r="J593" s="2">
        <v>4.3614556358184545E-3</v>
      </c>
      <c r="K593" s="2">
        <v>0.74294670846394983</v>
      </c>
      <c r="L593" s="2">
        <v>7.5371405206487663E-2</v>
      </c>
      <c r="M593" s="2">
        <v>0.15496797056017445</v>
      </c>
      <c r="N593" s="16">
        <f t="shared" si="62"/>
        <v>2.9067786537775839E-2</v>
      </c>
      <c r="O593" s="21">
        <f t="shared" si="63"/>
        <v>0.38720640054315408</v>
      </c>
      <c r="P593" s="21">
        <f t="shared" si="64"/>
        <v>0.34521010255156354</v>
      </c>
      <c r="Q593" s="21">
        <f t="shared" si="65"/>
        <v>1.1269865363160729</v>
      </c>
      <c r="R593" s="21">
        <f t="shared" si="66"/>
        <v>0.888455442402725</v>
      </c>
      <c r="S593" s="21">
        <f t="shared" si="67"/>
        <v>0.83508679438713984</v>
      </c>
    </row>
    <row r="594" spans="1:19" x14ac:dyDescent="0.2">
      <c r="A594" s="19" t="s">
        <v>275</v>
      </c>
      <c r="B594" s="20">
        <v>19</v>
      </c>
      <c r="C594" s="1">
        <v>132</v>
      </c>
      <c r="D594" s="1">
        <v>27</v>
      </c>
      <c r="E594" s="1">
        <v>1409</v>
      </c>
      <c r="F594" s="1">
        <v>132</v>
      </c>
      <c r="G594" s="1">
        <v>309</v>
      </c>
      <c r="H594" s="1">
        <v>2009</v>
      </c>
      <c r="I594" s="2">
        <v>6.5704330512692879E-2</v>
      </c>
      <c r="J594" s="2">
        <v>1.3439522150323544E-2</v>
      </c>
      <c r="K594" s="2">
        <v>0.70134395221503232</v>
      </c>
      <c r="L594" s="2">
        <v>6.5704330512692879E-2</v>
      </c>
      <c r="M594" s="2">
        <v>0.15380786460925833</v>
      </c>
      <c r="N594" s="16">
        <f t="shared" si="62"/>
        <v>7.9592726120201254E-3</v>
      </c>
      <c r="O594" s="21">
        <f t="shared" si="63"/>
        <v>1.1381806372046401</v>
      </c>
      <c r="P594" s="21">
        <f t="shared" si="64"/>
        <v>1.0637409175174557</v>
      </c>
      <c r="Q594" s="21">
        <f t="shared" si="65"/>
        <v>1.0638787176367142</v>
      </c>
      <c r="R594" s="21">
        <f t="shared" si="66"/>
        <v>0.7745028751089903</v>
      </c>
      <c r="S594" s="21">
        <f t="shared" si="67"/>
        <v>0.82883524991509172</v>
      </c>
    </row>
    <row r="595" spans="1:19" x14ac:dyDescent="0.2">
      <c r="A595" s="19" t="s">
        <v>275</v>
      </c>
      <c r="B595" s="20">
        <v>20</v>
      </c>
      <c r="C595" s="1">
        <v>109</v>
      </c>
      <c r="D595" s="1">
        <v>16</v>
      </c>
      <c r="E595" s="1">
        <v>2204</v>
      </c>
      <c r="F595" s="1">
        <v>242</v>
      </c>
      <c r="G595" s="1">
        <v>539</v>
      </c>
      <c r="H595" s="1">
        <v>3110</v>
      </c>
      <c r="I595" s="2">
        <v>3.5048231511254017E-2</v>
      </c>
      <c r="J595" s="2">
        <v>5.144694533762058E-3</v>
      </c>
      <c r="K595" s="2">
        <v>0.70868167202572352</v>
      </c>
      <c r="L595" s="2">
        <v>7.7813504823151122E-2</v>
      </c>
      <c r="M595" s="2">
        <v>0.17331189710610934</v>
      </c>
      <c r="N595" s="16">
        <f t="shared" si="62"/>
        <v>1.2321223406362663E-2</v>
      </c>
      <c r="O595" s="21">
        <f t="shared" si="63"/>
        <v>0.6071322569319626</v>
      </c>
      <c r="P595" s="21">
        <f t="shared" si="64"/>
        <v>0.40720362096797774</v>
      </c>
      <c r="Q595" s="21">
        <f t="shared" si="65"/>
        <v>1.0750094102418486</v>
      </c>
      <c r="R595" s="21">
        <f t="shared" si="66"/>
        <v>0.91724217776171368</v>
      </c>
      <c r="S595" s="21">
        <f t="shared" si="67"/>
        <v>0.93393800060958709</v>
      </c>
    </row>
    <row r="596" spans="1:19" x14ac:dyDescent="0.2">
      <c r="A596" s="19" t="s">
        <v>275</v>
      </c>
      <c r="B596" s="20">
        <v>21</v>
      </c>
      <c r="C596" s="1">
        <v>93</v>
      </c>
      <c r="D596" s="1">
        <v>13</v>
      </c>
      <c r="E596" s="1">
        <v>1807</v>
      </c>
      <c r="F596" s="1">
        <v>178</v>
      </c>
      <c r="G596" s="1">
        <v>392</v>
      </c>
      <c r="H596" s="1">
        <v>2483</v>
      </c>
      <c r="I596" s="2">
        <v>3.7454691904953687E-2</v>
      </c>
      <c r="J596" s="2">
        <v>5.235602094240838E-3</v>
      </c>
      <c r="K596" s="2">
        <v>0.72774869109947649</v>
      </c>
      <c r="L596" s="2">
        <v>7.1687474828836084E-2</v>
      </c>
      <c r="M596" s="2">
        <v>0.15787354007249296</v>
      </c>
      <c r="N596" s="16">
        <f t="shared" si="62"/>
        <v>9.8371696842438888E-3</v>
      </c>
      <c r="O596" s="21">
        <f t="shared" si="63"/>
        <v>0.64881880335799602</v>
      </c>
      <c r="P596" s="21">
        <f t="shared" si="64"/>
        <v>0.41439897290916589</v>
      </c>
      <c r="Q596" s="21">
        <f t="shared" si="65"/>
        <v>1.1039324454192014</v>
      </c>
      <c r="R596" s="21">
        <f t="shared" si="66"/>
        <v>0.84503037974812112</v>
      </c>
      <c r="S596" s="21">
        <f t="shared" si="67"/>
        <v>0.85074424102685631</v>
      </c>
    </row>
    <row r="597" spans="1:19" x14ac:dyDescent="0.2">
      <c r="A597" s="19" t="s">
        <v>275</v>
      </c>
      <c r="B597" s="20">
        <v>22</v>
      </c>
      <c r="C597" s="1">
        <v>89</v>
      </c>
      <c r="D597" s="1">
        <v>18</v>
      </c>
      <c r="E597" s="1">
        <v>1990</v>
      </c>
      <c r="F597" s="1">
        <v>213</v>
      </c>
      <c r="G597" s="1">
        <v>384</v>
      </c>
      <c r="H597" s="1">
        <v>2694</v>
      </c>
      <c r="I597" s="2">
        <v>3.3036377134372678E-2</v>
      </c>
      <c r="J597" s="2">
        <v>6.6815144766146995E-3</v>
      </c>
      <c r="K597" s="2">
        <v>0.73867854491462515</v>
      </c>
      <c r="L597" s="2">
        <v>7.9064587973273939E-2</v>
      </c>
      <c r="M597" s="2">
        <v>0.14253897550111358</v>
      </c>
      <c r="N597" s="16">
        <f t="shared" si="62"/>
        <v>1.067311120795531E-2</v>
      </c>
      <c r="O597" s="21">
        <f t="shared" si="63"/>
        <v>0.57228137756413477</v>
      </c>
      <c r="P597" s="21">
        <f t="shared" si="64"/>
        <v>0.52884323268808919</v>
      </c>
      <c r="Q597" s="21">
        <f t="shared" si="65"/>
        <v>1.1205120977054908</v>
      </c>
      <c r="R597" s="21">
        <f t="shared" si="66"/>
        <v>0.93198956943604705</v>
      </c>
      <c r="S597" s="21">
        <f t="shared" si="67"/>
        <v>0.76810979518010414</v>
      </c>
    </row>
    <row r="598" spans="1:19" x14ac:dyDescent="0.2">
      <c r="A598" s="19" t="s">
        <v>275</v>
      </c>
      <c r="B598" s="20">
        <v>23</v>
      </c>
      <c r="C598" s="1">
        <v>83</v>
      </c>
      <c r="D598" s="1">
        <v>10</v>
      </c>
      <c r="E598" s="1">
        <v>1233</v>
      </c>
      <c r="F598" s="1">
        <v>116</v>
      </c>
      <c r="G598" s="1">
        <v>235</v>
      </c>
      <c r="H598" s="1">
        <v>1677</v>
      </c>
      <c r="I598" s="2">
        <v>4.9493142516398331E-2</v>
      </c>
      <c r="J598" s="2">
        <v>5.9630292188431726E-3</v>
      </c>
      <c r="K598" s="2">
        <v>0.73524150268336319</v>
      </c>
      <c r="L598" s="2">
        <v>6.9171138938580803E-2</v>
      </c>
      <c r="M598" s="2">
        <v>0.14013118664281454</v>
      </c>
      <c r="N598" s="16">
        <f t="shared" si="62"/>
        <v>6.6439522998296419E-3</v>
      </c>
      <c r="O598" s="21">
        <f t="shared" si="63"/>
        <v>0.85735804698127116</v>
      </c>
      <c r="P598" s="21">
        <f t="shared" si="64"/>
        <v>0.47197497808974764</v>
      </c>
      <c r="Q598" s="21">
        <f t="shared" si="65"/>
        <v>1.1152983989633689</v>
      </c>
      <c r="R598" s="21">
        <f t="shared" si="66"/>
        <v>0.81536856953659842</v>
      </c>
      <c r="S598" s="21">
        <f t="shared" si="67"/>
        <v>0.75513477413562802</v>
      </c>
    </row>
    <row r="599" spans="1:19" x14ac:dyDescent="0.2">
      <c r="A599" s="19" t="s">
        <v>275</v>
      </c>
      <c r="B599" s="20">
        <v>24</v>
      </c>
      <c r="C599" s="1">
        <v>62</v>
      </c>
      <c r="D599" s="1">
        <v>15</v>
      </c>
      <c r="E599" s="1">
        <v>2553</v>
      </c>
      <c r="F599" s="1">
        <v>230</v>
      </c>
      <c r="G599" s="1">
        <v>509</v>
      </c>
      <c r="H599" s="1">
        <v>3369</v>
      </c>
      <c r="I599" s="2">
        <v>1.8403086969427131E-2</v>
      </c>
      <c r="J599" s="2">
        <v>4.4523597506678537E-3</v>
      </c>
      <c r="K599" s="2">
        <v>0.75779162956366874</v>
      </c>
      <c r="L599" s="2">
        <v>6.8269516176907089E-2</v>
      </c>
      <c r="M599" s="2">
        <v>0.15108340753932917</v>
      </c>
      <c r="N599" s="16">
        <f t="shared" si="62"/>
        <v>1.3347331722198012E-2</v>
      </c>
      <c r="O599" s="21">
        <f t="shared" si="63"/>
        <v>0.31879233971265541</v>
      </c>
      <c r="P599" s="21">
        <f t="shared" si="64"/>
        <v>0.35240518177048386</v>
      </c>
      <c r="Q599" s="21">
        <f t="shared" si="65"/>
        <v>1.1495050104158466</v>
      </c>
      <c r="R599" s="21">
        <f t="shared" si="66"/>
        <v>0.80474051175515426</v>
      </c>
      <c r="S599" s="21">
        <f t="shared" si="67"/>
        <v>0.81415377662258914</v>
      </c>
    </row>
    <row r="600" spans="1:19" x14ac:dyDescent="0.2">
      <c r="A600" s="19" t="s">
        <v>275</v>
      </c>
      <c r="B600" s="20">
        <v>25</v>
      </c>
      <c r="C600" s="1">
        <v>43</v>
      </c>
      <c r="D600" s="1">
        <v>8</v>
      </c>
      <c r="E600" s="1">
        <v>1015</v>
      </c>
      <c r="F600" s="1">
        <v>91</v>
      </c>
      <c r="G600" s="1">
        <v>213</v>
      </c>
      <c r="H600" s="1">
        <v>1370</v>
      </c>
      <c r="I600" s="2">
        <v>3.1386861313868614E-2</v>
      </c>
      <c r="J600" s="2">
        <v>5.8394160583941602E-3</v>
      </c>
      <c r="K600" s="2">
        <v>0.74087591240875916</v>
      </c>
      <c r="L600" s="2">
        <v>6.6423357664233573E-2</v>
      </c>
      <c r="M600" s="2">
        <v>0.15547445255474451</v>
      </c>
      <c r="N600" s="16">
        <f t="shared" si="62"/>
        <v>5.42767719187037E-3</v>
      </c>
      <c r="O600" s="21">
        <f t="shared" si="63"/>
        <v>0.54370720363966629</v>
      </c>
      <c r="P600" s="21">
        <f t="shared" si="64"/>
        <v>0.46219097124467545</v>
      </c>
      <c r="Q600" s="21">
        <f t="shared" si="65"/>
        <v>1.1238453160279025</v>
      </c>
      <c r="R600" s="21">
        <f t="shared" si="66"/>
        <v>0.78297855078826861</v>
      </c>
      <c r="S600" s="21">
        <f t="shared" si="67"/>
        <v>0.83781610950775109</v>
      </c>
    </row>
    <row r="601" spans="1:19" x14ac:dyDescent="0.2">
      <c r="A601" s="19" t="s">
        <v>275</v>
      </c>
      <c r="B601" s="20">
        <v>26</v>
      </c>
      <c r="C601" s="1">
        <v>51</v>
      </c>
      <c r="D601" s="1">
        <v>5</v>
      </c>
      <c r="E601" s="1">
        <v>1291</v>
      </c>
      <c r="F601" s="1">
        <v>113</v>
      </c>
      <c r="G601" s="1">
        <v>257</v>
      </c>
      <c r="H601" s="1">
        <v>1717</v>
      </c>
      <c r="I601" s="2">
        <v>2.9702970297029702E-2</v>
      </c>
      <c r="J601" s="2">
        <v>2.9120559114735002E-3</v>
      </c>
      <c r="K601" s="2">
        <v>0.75189283634245774</v>
      </c>
      <c r="L601" s="2">
        <v>6.581246359930111E-2</v>
      </c>
      <c r="M601" s="2">
        <v>0.1496796738497379</v>
      </c>
      <c r="N601" s="16">
        <f t="shared" si="62"/>
        <v>6.80242462659958E-3</v>
      </c>
      <c r="O601" s="21">
        <f t="shared" si="63"/>
        <v>0.5145375562880562</v>
      </c>
      <c r="P601" s="21">
        <f t="shared" si="64"/>
        <v>0.23048981894481851</v>
      </c>
      <c r="Q601" s="21">
        <f t="shared" si="65"/>
        <v>1.1405570462279955</v>
      </c>
      <c r="R601" s="21">
        <f t="shared" si="66"/>
        <v>0.77577751539249962</v>
      </c>
      <c r="S601" s="21">
        <f t="shared" si="67"/>
        <v>0.80658937823254362</v>
      </c>
    </row>
    <row r="602" spans="1:19" x14ac:dyDescent="0.2">
      <c r="A602" s="19" t="s">
        <v>275</v>
      </c>
      <c r="B602" s="20">
        <v>27</v>
      </c>
      <c r="C602" s="1">
        <v>40</v>
      </c>
      <c r="D602" s="1">
        <v>5</v>
      </c>
      <c r="E602" s="1">
        <v>945</v>
      </c>
      <c r="F602" s="1">
        <v>90</v>
      </c>
      <c r="G602" s="1">
        <v>198</v>
      </c>
      <c r="H602" s="1">
        <v>1278</v>
      </c>
      <c r="I602" s="2">
        <v>3.1298904538341159E-2</v>
      </c>
      <c r="J602" s="2">
        <v>3.9123630672926448E-3</v>
      </c>
      <c r="K602" s="2">
        <v>0.73943661971830987</v>
      </c>
      <c r="L602" s="2">
        <v>7.0422535211267609E-2</v>
      </c>
      <c r="M602" s="2">
        <v>0.15492957746478872</v>
      </c>
      <c r="N602" s="16">
        <f t="shared" si="62"/>
        <v>5.0631908402995127E-3</v>
      </c>
      <c r="O602" s="21">
        <f t="shared" si="63"/>
        <v>0.54218354914025746</v>
      </c>
      <c r="P602" s="21">
        <f t="shared" si="64"/>
        <v>0.30966433421616069</v>
      </c>
      <c r="Q602" s="21">
        <f t="shared" si="65"/>
        <v>1.1216620322667992</v>
      </c>
      <c r="R602" s="21">
        <f t="shared" si="66"/>
        <v>0.83011965220548534</v>
      </c>
      <c r="S602" s="21">
        <f t="shared" si="67"/>
        <v>0.83487990281569857</v>
      </c>
    </row>
    <row r="603" spans="1:19" x14ac:dyDescent="0.2">
      <c r="A603" s="19" t="s">
        <v>275</v>
      </c>
      <c r="B603" s="20">
        <v>28</v>
      </c>
      <c r="C603" s="1">
        <v>33</v>
      </c>
      <c r="D603" s="1">
        <v>7</v>
      </c>
      <c r="E603" s="1">
        <v>1035</v>
      </c>
      <c r="F603" s="1">
        <v>95</v>
      </c>
      <c r="G603" s="1">
        <v>192</v>
      </c>
      <c r="H603" s="1">
        <v>1362</v>
      </c>
      <c r="I603" s="2">
        <v>2.4229074889867842E-2</v>
      </c>
      <c r="J603" s="2">
        <v>5.1395007342143906E-3</v>
      </c>
      <c r="K603" s="2">
        <v>0.75991189427312777</v>
      </c>
      <c r="L603" s="2">
        <v>6.9750367107195302E-2</v>
      </c>
      <c r="M603" s="2">
        <v>0.14096916299559473</v>
      </c>
      <c r="N603" s="16">
        <f t="shared" si="62"/>
        <v>5.3959827265163823E-3</v>
      </c>
      <c r="O603" s="21">
        <f t="shared" si="63"/>
        <v>0.41971455582674783</v>
      </c>
      <c r="P603" s="21">
        <f t="shared" si="64"/>
        <v>0.40679253067515031</v>
      </c>
      <c r="Q603" s="21">
        <f t="shared" si="65"/>
        <v>1.1527212704164149</v>
      </c>
      <c r="R603" s="21">
        <f t="shared" si="66"/>
        <v>0.82219633687606442</v>
      </c>
      <c r="S603" s="21">
        <f t="shared" si="67"/>
        <v>0.75965043620234984</v>
      </c>
    </row>
    <row r="604" spans="1:19" x14ac:dyDescent="0.2">
      <c r="A604" s="19" t="s">
        <v>275</v>
      </c>
      <c r="B604" s="20">
        <v>29</v>
      </c>
      <c r="C604" s="1">
        <v>18</v>
      </c>
      <c r="D604" s="1">
        <v>6</v>
      </c>
      <c r="E604" s="1">
        <v>683</v>
      </c>
      <c r="F604" s="1">
        <v>52</v>
      </c>
      <c r="G604" s="1">
        <v>124</v>
      </c>
      <c r="H604" s="1">
        <v>883</v>
      </c>
      <c r="I604" s="2">
        <v>2.0385050962627407E-2</v>
      </c>
      <c r="J604" s="2">
        <v>6.7950169875424689E-3</v>
      </c>
      <c r="K604" s="2">
        <v>0.77349943374858432</v>
      </c>
      <c r="L604" s="2">
        <v>5.8890147225368061E-2</v>
      </c>
      <c r="M604" s="2">
        <v>0.1404303510758777</v>
      </c>
      <c r="N604" s="16">
        <f t="shared" si="62"/>
        <v>3.4982766134463768E-3</v>
      </c>
      <c r="O604" s="21">
        <f t="shared" si="63"/>
        <v>0.35312543500629906</v>
      </c>
      <c r="P604" s="21">
        <f t="shared" si="64"/>
        <v>0.53782697956274528</v>
      </c>
      <c r="Q604" s="21">
        <f t="shared" si="65"/>
        <v>1.1733324042649818</v>
      </c>
      <c r="R604" s="21">
        <f t="shared" si="66"/>
        <v>0.69417933316934355</v>
      </c>
      <c r="S604" s="21">
        <f t="shared" si="67"/>
        <v>0.75674690254189347</v>
      </c>
    </row>
    <row r="605" spans="1:19" x14ac:dyDescent="0.2">
      <c r="A605" s="19" t="s">
        <v>275</v>
      </c>
      <c r="B605" s="20">
        <v>30</v>
      </c>
      <c r="C605" s="1">
        <v>24</v>
      </c>
      <c r="D605" s="1">
        <v>8</v>
      </c>
      <c r="E605" s="1">
        <v>1154</v>
      </c>
      <c r="F605" s="1">
        <v>137</v>
      </c>
      <c r="G605" s="1">
        <v>217</v>
      </c>
      <c r="H605" s="1">
        <v>1540</v>
      </c>
      <c r="I605" s="2">
        <v>1.5584415584415584E-2</v>
      </c>
      <c r="J605" s="2">
        <v>5.1948051948051948E-3</v>
      </c>
      <c r="K605" s="2">
        <v>0.74935064935064932</v>
      </c>
      <c r="L605" s="2">
        <v>8.8961038961038963E-2</v>
      </c>
      <c r="M605" s="2">
        <v>0.1409090909090909</v>
      </c>
      <c r="N605" s="16">
        <f t="shared" si="62"/>
        <v>6.1011845806426051E-3</v>
      </c>
      <c r="O605" s="21">
        <f t="shared" si="63"/>
        <v>0.26996515940308408</v>
      </c>
      <c r="P605" s="21">
        <f t="shared" si="64"/>
        <v>0.41116989000338011</v>
      </c>
      <c r="Q605" s="21">
        <f t="shared" si="65"/>
        <v>1.1367007662553856</v>
      </c>
      <c r="R605" s="21">
        <f t="shared" si="66"/>
        <v>1.0486459554549032</v>
      </c>
      <c r="S605" s="21">
        <f t="shared" si="67"/>
        <v>0.75932672152783165</v>
      </c>
    </row>
    <row r="606" spans="1:19" x14ac:dyDescent="0.2">
      <c r="A606" s="19" t="s">
        <v>275</v>
      </c>
      <c r="B606" s="20">
        <v>31</v>
      </c>
      <c r="C606" s="1">
        <v>18</v>
      </c>
      <c r="D606" s="1">
        <v>4</v>
      </c>
      <c r="E606" s="1">
        <v>498</v>
      </c>
      <c r="F606" s="1">
        <v>52</v>
      </c>
      <c r="G606" s="1">
        <v>108</v>
      </c>
      <c r="H606" s="1">
        <v>680</v>
      </c>
      <c r="I606" s="2">
        <v>2.6470588235294117E-2</v>
      </c>
      <c r="J606" s="2">
        <v>5.8823529411764705E-3</v>
      </c>
      <c r="K606" s="2">
        <v>0.73235294117647054</v>
      </c>
      <c r="L606" s="2">
        <v>7.6470588235294124E-2</v>
      </c>
      <c r="M606" s="2">
        <v>0.1588235294117647</v>
      </c>
      <c r="N606" s="16">
        <f t="shared" si="62"/>
        <v>2.6940295550889424E-3</v>
      </c>
      <c r="O606" s="21">
        <f t="shared" si="63"/>
        <v>0.45854376339788538</v>
      </c>
      <c r="P606" s="21">
        <f t="shared" si="64"/>
        <v>0.46558943426853339</v>
      </c>
      <c r="Q606" s="21">
        <f t="shared" si="65"/>
        <v>1.1109166985123105</v>
      </c>
      <c r="R606" s="21">
        <f t="shared" si="66"/>
        <v>0.90141228115960348</v>
      </c>
      <c r="S606" s="21">
        <f t="shared" si="67"/>
        <v>0.85586351534636051</v>
      </c>
    </row>
    <row r="607" spans="1:19" x14ac:dyDescent="0.2">
      <c r="A607" s="19" t="s">
        <v>275</v>
      </c>
      <c r="B607" s="20">
        <v>32</v>
      </c>
      <c r="C607" s="1">
        <v>12</v>
      </c>
      <c r="D607" s="1">
        <v>1</v>
      </c>
      <c r="E607" s="1">
        <v>577</v>
      </c>
      <c r="F607" s="1">
        <v>53</v>
      </c>
      <c r="G607" s="1">
        <v>104</v>
      </c>
      <c r="H607" s="1">
        <v>747</v>
      </c>
      <c r="I607" s="2">
        <v>1.6064257028112448E-2</v>
      </c>
      <c r="J607" s="2">
        <v>1.3386880856760374E-3</v>
      </c>
      <c r="K607" s="2">
        <v>0.77242302543507357</v>
      </c>
      <c r="L607" s="2">
        <v>7.0950468540829981E-2</v>
      </c>
      <c r="M607" s="2">
        <v>0.13922356091030791</v>
      </c>
      <c r="N607" s="16">
        <f t="shared" si="62"/>
        <v>2.9594707024285885E-3</v>
      </c>
      <c r="O607" s="21">
        <f t="shared" si="63"/>
        <v>0.27827733967921647</v>
      </c>
      <c r="P607" s="21">
        <f t="shared" si="64"/>
        <v>0.10595743484022847</v>
      </c>
      <c r="Q607" s="21">
        <f t="shared" si="65"/>
        <v>1.1716995850289784</v>
      </c>
      <c r="R607" s="21">
        <f t="shared" si="66"/>
        <v>0.8363427714188062</v>
      </c>
      <c r="S607" s="21">
        <f t="shared" si="67"/>
        <v>0.75024378756128995</v>
      </c>
    </row>
    <row r="608" spans="1:19" x14ac:dyDescent="0.2">
      <c r="A608" s="19" t="s">
        <v>275</v>
      </c>
      <c r="B608" s="20">
        <v>33</v>
      </c>
      <c r="C608" s="1">
        <v>14</v>
      </c>
      <c r="D608" s="1">
        <v>1</v>
      </c>
      <c r="E608" s="1">
        <v>448</v>
      </c>
      <c r="F608" s="1">
        <v>62</v>
      </c>
      <c r="G608" s="1">
        <v>90</v>
      </c>
      <c r="H608" s="1">
        <v>615</v>
      </c>
      <c r="I608" s="2">
        <v>2.2764227642276424E-2</v>
      </c>
      <c r="J608" s="2">
        <v>1.6260162601626016E-3</v>
      </c>
      <c r="K608" s="2">
        <v>0.72845528455284558</v>
      </c>
      <c r="L608" s="2">
        <v>0.1008130081300813</v>
      </c>
      <c r="M608" s="2">
        <v>0.14634146341463414</v>
      </c>
      <c r="N608" s="16">
        <f t="shared" si="62"/>
        <v>2.4365120240877939E-3</v>
      </c>
      <c r="O608" s="21">
        <f t="shared" si="63"/>
        <v>0.39433935208201171</v>
      </c>
      <c r="P608" s="21">
        <f t="shared" si="64"/>
        <v>0.12869951841569216</v>
      </c>
      <c r="Q608" s="21">
        <f t="shared" si="65"/>
        <v>1.1050042871805608</v>
      </c>
      <c r="R608" s="21">
        <f t="shared" si="66"/>
        <v>1.1883534013035923</v>
      </c>
      <c r="S608" s="21">
        <f t="shared" si="67"/>
        <v>0.7886005290454271</v>
      </c>
    </row>
    <row r="609" spans="1:19" x14ac:dyDescent="0.2">
      <c r="A609" s="19" t="s">
        <v>275</v>
      </c>
      <c r="B609" s="20">
        <v>34</v>
      </c>
      <c r="C609" s="1">
        <v>14</v>
      </c>
      <c r="D609" s="1">
        <v>2</v>
      </c>
      <c r="E609" s="1">
        <v>471</v>
      </c>
      <c r="F609" s="1">
        <v>50</v>
      </c>
      <c r="G609" s="1">
        <v>80</v>
      </c>
      <c r="H609" s="1">
        <v>617</v>
      </c>
      <c r="I609" s="2">
        <v>2.2690437601296597E-2</v>
      </c>
      <c r="J609" s="2">
        <v>3.2414910858995136E-3</v>
      </c>
      <c r="K609" s="2">
        <v>0.76337115072933548</v>
      </c>
      <c r="L609" s="2">
        <v>8.1037277147487846E-2</v>
      </c>
      <c r="M609" s="2">
        <v>0.12965964343598055</v>
      </c>
      <c r="N609" s="16">
        <f t="shared" si="62"/>
        <v>2.4444356404262906E-3</v>
      </c>
      <c r="O609" s="21">
        <f t="shared" si="63"/>
        <v>0.39306110458741844</v>
      </c>
      <c r="P609" s="21">
        <f t="shared" si="64"/>
        <v>0.25656468014797623</v>
      </c>
      <c r="Q609" s="21">
        <f t="shared" si="65"/>
        <v>1.1579686662355184</v>
      </c>
      <c r="R609" s="21">
        <f t="shared" si="66"/>
        <v>0.95524303576320024</v>
      </c>
      <c r="S609" s="21">
        <f t="shared" si="67"/>
        <v>0.69870603329794723</v>
      </c>
    </row>
    <row r="610" spans="1:19" x14ac:dyDescent="0.2">
      <c r="A610" s="19" t="s">
        <v>275</v>
      </c>
      <c r="B610" s="20">
        <v>35</v>
      </c>
      <c r="C610" s="1">
        <v>6</v>
      </c>
      <c r="D610" s="1">
        <v>2</v>
      </c>
      <c r="E610" s="1">
        <v>302</v>
      </c>
      <c r="F610" s="1">
        <v>33</v>
      </c>
      <c r="G610" s="1">
        <v>57</v>
      </c>
      <c r="H610" s="1">
        <v>400</v>
      </c>
      <c r="I610" s="2">
        <v>1.4999999999999999E-2</v>
      </c>
      <c r="J610" s="2">
        <v>5.0000000000000001E-3</v>
      </c>
      <c r="K610" s="2">
        <v>0.755</v>
      </c>
      <c r="L610" s="2">
        <v>8.2500000000000004E-2</v>
      </c>
      <c r="M610" s="2">
        <v>0.14249999999999999</v>
      </c>
      <c r="N610" s="16">
        <f t="shared" si="62"/>
        <v>1.584723267699378E-3</v>
      </c>
      <c r="O610" s="21">
        <f t="shared" si="63"/>
        <v>0.25984146592546842</v>
      </c>
      <c r="P610" s="21">
        <f t="shared" si="64"/>
        <v>0.39575101912825339</v>
      </c>
      <c r="Q610" s="21">
        <f t="shared" si="65"/>
        <v>1.1452703474221291</v>
      </c>
      <c r="R610" s="21">
        <f t="shared" si="66"/>
        <v>0.97248517255872613</v>
      </c>
      <c r="S610" s="21">
        <f t="shared" si="67"/>
        <v>0.76789976515798453</v>
      </c>
    </row>
    <row r="611" spans="1:19" x14ac:dyDescent="0.2">
      <c r="A611" s="19" t="s">
        <v>275</v>
      </c>
      <c r="B611" s="20">
        <v>36</v>
      </c>
      <c r="C611" s="1">
        <v>11</v>
      </c>
      <c r="D611" s="1">
        <v>3</v>
      </c>
      <c r="E611" s="1">
        <v>508</v>
      </c>
      <c r="F611" s="1">
        <v>40</v>
      </c>
      <c r="G611" s="1">
        <v>61</v>
      </c>
      <c r="H611" s="1">
        <v>623</v>
      </c>
      <c r="I611" s="2">
        <v>1.7656500802568219E-2</v>
      </c>
      <c r="J611" s="2">
        <v>4.815409309791332E-3</v>
      </c>
      <c r="K611" s="2">
        <v>0.8154093097913323</v>
      </c>
      <c r="L611" s="2">
        <v>6.4205457463884424E-2</v>
      </c>
      <c r="M611" s="2">
        <v>9.7913322632423749E-2</v>
      </c>
      <c r="N611" s="16">
        <f t="shared" si="62"/>
        <v>2.4682064894417811E-3</v>
      </c>
      <c r="O611" s="21">
        <f t="shared" si="63"/>
        <v>0.30585940344356904</v>
      </c>
      <c r="P611" s="21">
        <f t="shared" si="64"/>
        <v>0.38114062837391977</v>
      </c>
      <c r="Q611" s="21">
        <f t="shared" si="65"/>
        <v>1.2369060973721293</v>
      </c>
      <c r="R611" s="21">
        <f t="shared" si="66"/>
        <v>0.75683461067851621</v>
      </c>
      <c r="S611" s="21">
        <f t="shared" si="67"/>
        <v>0.52763240319492055</v>
      </c>
    </row>
    <row r="612" spans="1:19" x14ac:dyDescent="0.2">
      <c r="A612" s="19" t="s">
        <v>275</v>
      </c>
      <c r="B612" s="20">
        <v>37</v>
      </c>
      <c r="C612" s="1">
        <v>8</v>
      </c>
      <c r="D612" s="1">
        <v>2</v>
      </c>
      <c r="E612" s="1">
        <v>225</v>
      </c>
      <c r="F612" s="1">
        <v>15</v>
      </c>
      <c r="G612" s="1">
        <v>23</v>
      </c>
      <c r="H612" s="1">
        <v>273</v>
      </c>
      <c r="I612" s="2">
        <v>2.9304029304029304E-2</v>
      </c>
      <c r="J612" s="2">
        <v>7.326007326007326E-3</v>
      </c>
      <c r="K612" s="2">
        <v>0.82417582417582413</v>
      </c>
      <c r="L612" s="2">
        <v>5.4945054945054944E-2</v>
      </c>
      <c r="M612" s="2">
        <v>8.4249084249084255E-2</v>
      </c>
      <c r="N612" s="16">
        <f t="shared" si="62"/>
        <v>1.0815736302048256E-3</v>
      </c>
      <c r="O612" s="21">
        <f t="shared" si="63"/>
        <v>0.50762679545879053</v>
      </c>
      <c r="P612" s="21">
        <f t="shared" si="64"/>
        <v>0.57985497308168998</v>
      </c>
      <c r="Q612" s="21">
        <f t="shared" si="65"/>
        <v>1.2502041489943916</v>
      </c>
      <c r="R612" s="21">
        <f t="shared" si="66"/>
        <v>0.64767577259988418</v>
      </c>
      <c r="S612" s="21">
        <f t="shared" si="67"/>
        <v>0.45399896147120744</v>
      </c>
    </row>
    <row r="613" spans="1:19" x14ac:dyDescent="0.2">
      <c r="A613" s="19" t="s">
        <v>275</v>
      </c>
      <c r="B613" s="20">
        <v>38</v>
      </c>
      <c r="C613" s="1">
        <v>2</v>
      </c>
      <c r="D613" s="1">
        <v>2</v>
      </c>
      <c r="E613" s="1">
        <v>234</v>
      </c>
      <c r="F613" s="1">
        <v>18</v>
      </c>
      <c r="G613" s="1">
        <v>41</v>
      </c>
      <c r="H613" s="1">
        <v>297</v>
      </c>
      <c r="I613" s="2">
        <v>6.7340067340067337E-3</v>
      </c>
      <c r="J613" s="2">
        <v>6.7340067340067337E-3</v>
      </c>
      <c r="K613" s="2">
        <v>0.78787878787878785</v>
      </c>
      <c r="L613" s="2">
        <v>6.0606060606060608E-2</v>
      </c>
      <c r="M613" s="2">
        <v>0.13804713804713806</v>
      </c>
      <c r="N613" s="16">
        <f t="shared" si="62"/>
        <v>1.1766570262667882E-3</v>
      </c>
      <c r="O613" s="21">
        <f t="shared" si="63"/>
        <v>0.11665161208775236</v>
      </c>
      <c r="P613" s="21">
        <f t="shared" si="64"/>
        <v>0.53299800555993715</v>
      </c>
      <c r="Q613" s="21">
        <f t="shared" si="65"/>
        <v>1.195144653139689</v>
      </c>
      <c r="R613" s="21">
        <f t="shared" si="66"/>
        <v>0.71440600371623586</v>
      </c>
      <c r="S613" s="21">
        <f t="shared" si="67"/>
        <v>0.74390431499739784</v>
      </c>
    </row>
    <row r="614" spans="1:19" x14ac:dyDescent="0.2">
      <c r="A614" s="19" t="s">
        <v>275</v>
      </c>
      <c r="B614" s="20">
        <v>39</v>
      </c>
      <c r="C614" s="1">
        <v>2</v>
      </c>
      <c r="D614" s="1"/>
      <c r="E614" s="1">
        <v>175</v>
      </c>
      <c r="F614" s="1">
        <v>11</v>
      </c>
      <c r="G614" s="1">
        <v>31</v>
      </c>
      <c r="H614" s="1">
        <v>219</v>
      </c>
      <c r="I614" s="2">
        <v>9.1324200913242004E-3</v>
      </c>
      <c r="J614" s="2"/>
      <c r="K614" s="2">
        <v>0.79908675799086759</v>
      </c>
      <c r="L614" s="2">
        <v>5.0228310502283102E-2</v>
      </c>
      <c r="M614" s="2">
        <v>0.14155251141552511</v>
      </c>
      <c r="N614" s="16">
        <f t="shared" si="62"/>
        <v>8.676359890654095E-4</v>
      </c>
      <c r="O614" s="21">
        <f t="shared" si="63"/>
        <v>0.15819876159845869</v>
      </c>
      <c r="P614" s="21">
        <f t="shared" si="64"/>
        <v>0</v>
      </c>
      <c r="Q614" s="21">
        <f t="shared" si="65"/>
        <v>1.2121461840326142</v>
      </c>
      <c r="R614" s="21">
        <f t="shared" si="66"/>
        <v>0.59207620855934606</v>
      </c>
      <c r="S614" s="21">
        <f t="shared" si="67"/>
        <v>0.76279396683161171</v>
      </c>
    </row>
    <row r="615" spans="1:19" x14ac:dyDescent="0.2">
      <c r="A615" s="19" t="s">
        <v>275</v>
      </c>
      <c r="B615" s="20">
        <v>40</v>
      </c>
      <c r="C615" s="1">
        <v>1</v>
      </c>
      <c r="D615" s="1"/>
      <c r="E615" s="1">
        <v>193</v>
      </c>
      <c r="F615" s="1">
        <v>18</v>
      </c>
      <c r="G615" s="1">
        <v>37</v>
      </c>
      <c r="H615" s="1">
        <v>249</v>
      </c>
      <c r="I615" s="2">
        <v>4.0160642570281121E-3</v>
      </c>
      <c r="J615" s="2"/>
      <c r="K615" s="2">
        <v>0.77510040160642568</v>
      </c>
      <c r="L615" s="2">
        <v>7.2289156626506021E-2</v>
      </c>
      <c r="M615" s="2">
        <v>0.14859437751004015</v>
      </c>
      <c r="N615" s="16">
        <f t="shared" si="62"/>
        <v>9.8649023414286289E-4</v>
      </c>
      <c r="O615" s="21">
        <f t="shared" si="63"/>
        <v>6.9569334919804118E-2</v>
      </c>
      <c r="P615" s="21">
        <f t="shared" si="64"/>
        <v>0</v>
      </c>
      <c r="Q615" s="21">
        <f t="shared" si="65"/>
        <v>1.1757609354103615</v>
      </c>
      <c r="R615" s="21">
        <f t="shared" si="66"/>
        <v>0.85212282370972703</v>
      </c>
      <c r="S615" s="21">
        <f t="shared" si="67"/>
        <v>0.80074096557022278</v>
      </c>
    </row>
    <row r="616" spans="1:19" x14ac:dyDescent="0.2">
      <c r="A616" s="19" t="s">
        <v>275</v>
      </c>
      <c r="B616" s="20">
        <v>41</v>
      </c>
      <c r="C616" s="1">
        <v>4</v>
      </c>
      <c r="D616" s="1"/>
      <c r="E616" s="1">
        <v>130</v>
      </c>
      <c r="F616" s="1">
        <v>14</v>
      </c>
      <c r="G616" s="1">
        <v>15</v>
      </c>
      <c r="H616" s="1">
        <v>163</v>
      </c>
      <c r="I616" s="2">
        <v>2.4539877300613498E-2</v>
      </c>
      <c r="J616" s="2"/>
      <c r="K616" s="2">
        <v>0.7975460122699386</v>
      </c>
      <c r="L616" s="2">
        <v>8.5889570552147243E-2</v>
      </c>
      <c r="M616" s="2">
        <v>9.202453987730061E-2</v>
      </c>
      <c r="N616" s="16">
        <f t="shared" si="62"/>
        <v>6.4577473158749653E-4</v>
      </c>
      <c r="O616" s="21">
        <f t="shared" si="63"/>
        <v>0.42509851276150251</v>
      </c>
      <c r="P616" s="21">
        <f t="shared" si="64"/>
        <v>0</v>
      </c>
      <c r="Q616" s="21">
        <f t="shared" si="65"/>
        <v>1.2098090047119552</v>
      </c>
      <c r="R616" s="21">
        <f t="shared" si="66"/>
        <v>1.0124404101745428</v>
      </c>
      <c r="S616" s="21">
        <f t="shared" si="67"/>
        <v>0.49589910568807533</v>
      </c>
    </row>
    <row r="617" spans="1:19" x14ac:dyDescent="0.2">
      <c r="A617" s="19" t="s">
        <v>275</v>
      </c>
      <c r="B617" s="20">
        <v>42</v>
      </c>
      <c r="C617" s="1">
        <v>1</v>
      </c>
      <c r="D617" s="1"/>
      <c r="E617" s="1">
        <v>194</v>
      </c>
      <c r="F617" s="1">
        <v>14</v>
      </c>
      <c r="G617" s="1">
        <v>27</v>
      </c>
      <c r="H617" s="1">
        <v>236</v>
      </c>
      <c r="I617" s="2">
        <v>4.2372881355932203E-3</v>
      </c>
      <c r="J617" s="2"/>
      <c r="K617" s="2">
        <v>0.82203389830508478</v>
      </c>
      <c r="L617" s="2">
        <v>5.9322033898305086E-2</v>
      </c>
      <c r="M617" s="2">
        <v>0.11440677966101695</v>
      </c>
      <c r="N617" s="16">
        <f t="shared" si="62"/>
        <v>9.3498672794263299E-4</v>
      </c>
      <c r="O617" s="21">
        <f t="shared" si="63"/>
        <v>7.3401544046742484E-2</v>
      </c>
      <c r="P617" s="21">
        <f t="shared" si="64"/>
        <v>0</v>
      </c>
      <c r="Q617" s="21">
        <f t="shared" si="65"/>
        <v>1.2469550308670616</v>
      </c>
      <c r="R617" s="21">
        <f t="shared" si="66"/>
        <v>0.69927028329851904</v>
      </c>
      <c r="S617" s="21">
        <f t="shared" si="67"/>
        <v>0.61651185427492072</v>
      </c>
    </row>
    <row r="618" spans="1:19" x14ac:dyDescent="0.2">
      <c r="A618" s="19" t="s">
        <v>275</v>
      </c>
      <c r="B618" s="20">
        <v>43</v>
      </c>
      <c r="C618" s="1"/>
      <c r="D618" s="1"/>
      <c r="E618" s="1">
        <v>91</v>
      </c>
      <c r="F618" s="1">
        <v>6</v>
      </c>
      <c r="G618" s="1">
        <v>13</v>
      </c>
      <c r="H618" s="1">
        <v>110</v>
      </c>
      <c r="I618" s="2"/>
      <c r="J618" s="2"/>
      <c r="K618" s="2">
        <v>0.82727272727272727</v>
      </c>
      <c r="L618" s="2">
        <v>5.4545454545454543E-2</v>
      </c>
      <c r="M618" s="2">
        <v>0.11818181818181818</v>
      </c>
      <c r="N618" s="16">
        <f t="shared" si="62"/>
        <v>4.3579889861732892E-4</v>
      </c>
      <c r="O618" s="21">
        <f t="shared" si="63"/>
        <v>0</v>
      </c>
      <c r="P618" s="21">
        <f t="shared" si="64"/>
        <v>0</v>
      </c>
      <c r="Q618" s="21">
        <f t="shared" si="65"/>
        <v>1.2549018857966736</v>
      </c>
      <c r="R618" s="21">
        <f t="shared" si="66"/>
        <v>0.64296540334461227</v>
      </c>
      <c r="S618" s="21">
        <f t="shared" si="67"/>
        <v>0.63685466966850401</v>
      </c>
    </row>
    <row r="619" spans="1:19" x14ac:dyDescent="0.2">
      <c r="A619" s="19" t="s">
        <v>275</v>
      </c>
      <c r="B619" s="20">
        <v>44</v>
      </c>
      <c r="C619" s="1"/>
      <c r="D619" s="1"/>
      <c r="E619" s="1">
        <v>80</v>
      </c>
      <c r="F619" s="1">
        <v>3</v>
      </c>
      <c r="G619" s="1">
        <v>13</v>
      </c>
      <c r="H619" s="1">
        <v>96</v>
      </c>
      <c r="I619" s="2"/>
      <c r="J619" s="2"/>
      <c r="K619" s="2">
        <v>0.83333333333333337</v>
      </c>
      <c r="L619" s="2">
        <v>3.125E-2</v>
      </c>
      <c r="M619" s="2">
        <v>0.13541666666666666</v>
      </c>
      <c r="N619" s="16">
        <f t="shared" si="62"/>
        <v>3.8033358424785073E-4</v>
      </c>
      <c r="O619" s="21">
        <f t="shared" si="63"/>
        <v>0</v>
      </c>
      <c r="P619" s="21">
        <f t="shared" si="64"/>
        <v>0</v>
      </c>
      <c r="Q619" s="21">
        <f t="shared" si="65"/>
        <v>1.2640953062054405</v>
      </c>
      <c r="R619" s="21">
        <f t="shared" si="66"/>
        <v>0.3683655956661841</v>
      </c>
      <c r="S619" s="21">
        <f t="shared" si="67"/>
        <v>0.72972930899516075</v>
      </c>
    </row>
    <row r="620" spans="1:19" x14ac:dyDescent="0.2">
      <c r="A620" s="19" t="s">
        <v>275</v>
      </c>
      <c r="B620" s="20">
        <v>45</v>
      </c>
      <c r="C620" s="1">
        <v>2</v>
      </c>
      <c r="D620" s="1"/>
      <c r="E620" s="1">
        <v>60</v>
      </c>
      <c r="F620" s="1">
        <v>7</v>
      </c>
      <c r="G620" s="1">
        <v>10</v>
      </c>
      <c r="H620" s="1">
        <v>79</v>
      </c>
      <c r="I620" s="2">
        <v>2.5316455696202531E-2</v>
      </c>
      <c r="J620" s="2"/>
      <c r="K620" s="2">
        <v>0.759493670886076</v>
      </c>
      <c r="L620" s="2">
        <v>8.8607594936708861E-2</v>
      </c>
      <c r="M620" s="2">
        <v>0.12658227848101267</v>
      </c>
      <c r="N620" s="16">
        <f t="shared" si="62"/>
        <v>3.1298284537062713E-4</v>
      </c>
      <c r="O620" s="21">
        <f t="shared" si="63"/>
        <v>0.4385509973425627</v>
      </c>
      <c r="P620" s="21">
        <f t="shared" si="64"/>
        <v>0</v>
      </c>
      <c r="Q620" s="21">
        <f t="shared" si="65"/>
        <v>1.1520868613517938</v>
      </c>
      <c r="R620" s="21">
        <f t="shared" si="66"/>
        <v>1.0444796636610789</v>
      </c>
      <c r="S620" s="21">
        <f t="shared" si="67"/>
        <v>0.68212282048233153</v>
      </c>
    </row>
    <row r="621" spans="1:19" x14ac:dyDescent="0.2">
      <c r="A621" s="19" t="s">
        <v>275</v>
      </c>
      <c r="B621" s="20">
        <v>46</v>
      </c>
      <c r="C621" s="1"/>
      <c r="D621" s="1"/>
      <c r="E621" s="1">
        <v>67</v>
      </c>
      <c r="F621" s="1">
        <v>6</v>
      </c>
      <c r="G621" s="1">
        <v>10</v>
      </c>
      <c r="H621" s="1">
        <v>83</v>
      </c>
      <c r="I621" s="2"/>
      <c r="J621" s="2"/>
      <c r="K621" s="2">
        <v>0.80722891566265065</v>
      </c>
      <c r="L621" s="2">
        <v>7.2289156626506021E-2</v>
      </c>
      <c r="M621" s="2">
        <v>0.12048192771084337</v>
      </c>
      <c r="N621" s="16">
        <f t="shared" si="62"/>
        <v>3.2883007804762095E-4</v>
      </c>
      <c r="O621" s="21">
        <f t="shared" si="63"/>
        <v>0</v>
      </c>
      <c r="P621" s="21">
        <f t="shared" si="64"/>
        <v>0</v>
      </c>
      <c r="Q621" s="21">
        <f t="shared" si="65"/>
        <v>1.2244971399869569</v>
      </c>
      <c r="R621" s="21">
        <f t="shared" si="66"/>
        <v>0.85212282370972703</v>
      </c>
      <c r="S621" s="21">
        <f t="shared" si="67"/>
        <v>0.64924943154342396</v>
      </c>
    </row>
    <row r="622" spans="1:19" x14ac:dyDescent="0.2">
      <c r="A622" s="19" t="s">
        <v>275</v>
      </c>
      <c r="B622" s="20">
        <v>47</v>
      </c>
      <c r="C622" s="1"/>
      <c r="D622" s="1"/>
      <c r="E622" s="1">
        <v>41</v>
      </c>
      <c r="F622" s="1">
        <v>5</v>
      </c>
      <c r="G622" s="1">
        <v>4</v>
      </c>
      <c r="H622" s="1">
        <v>50</v>
      </c>
      <c r="I622" s="2"/>
      <c r="J622" s="2"/>
      <c r="K622" s="2">
        <v>0.82</v>
      </c>
      <c r="L622" s="2">
        <v>0.1</v>
      </c>
      <c r="M622" s="2">
        <v>0.08</v>
      </c>
      <c r="N622" s="16">
        <f t="shared" si="62"/>
        <v>1.9809040846242225E-4</v>
      </c>
      <c r="O622" s="21">
        <f t="shared" si="63"/>
        <v>0</v>
      </c>
      <c r="P622" s="21">
        <f t="shared" si="64"/>
        <v>0</v>
      </c>
      <c r="Q622" s="21">
        <f t="shared" si="65"/>
        <v>1.2438697813061532</v>
      </c>
      <c r="R622" s="21">
        <f t="shared" si="66"/>
        <v>1.1787699061317891</v>
      </c>
      <c r="S622" s="21">
        <f t="shared" si="67"/>
        <v>0.43110162254483347</v>
      </c>
    </row>
    <row r="623" spans="1:19" x14ac:dyDescent="0.2">
      <c r="A623" s="19" t="s">
        <v>275</v>
      </c>
      <c r="B623" s="20">
        <v>48</v>
      </c>
      <c r="C623" s="1"/>
      <c r="D623" s="1"/>
      <c r="E623" s="1">
        <v>43</v>
      </c>
      <c r="F623" s="1">
        <v>2</v>
      </c>
      <c r="G623" s="1">
        <v>10</v>
      </c>
      <c r="H623" s="1">
        <v>55</v>
      </c>
      <c r="I623" s="2"/>
      <c r="J623" s="2"/>
      <c r="K623" s="2">
        <v>0.78181818181818186</v>
      </c>
      <c r="L623" s="2">
        <v>3.6363636363636362E-2</v>
      </c>
      <c r="M623" s="2">
        <v>0.18181818181818182</v>
      </c>
      <c r="N623" s="16">
        <f t="shared" si="62"/>
        <v>2.1789944930866446E-4</v>
      </c>
      <c r="O623" s="21">
        <f t="shared" si="63"/>
        <v>0</v>
      </c>
      <c r="P623" s="21">
        <f t="shared" si="64"/>
        <v>0</v>
      </c>
      <c r="Q623" s="21">
        <f t="shared" si="65"/>
        <v>1.1859512327309223</v>
      </c>
      <c r="R623" s="21">
        <f t="shared" si="66"/>
        <v>0.42864360222974146</v>
      </c>
      <c r="S623" s="21">
        <f t="shared" si="67"/>
        <v>0.97977641487462153</v>
      </c>
    </row>
    <row r="624" spans="1:19" x14ac:dyDescent="0.2">
      <c r="A624" s="19" t="s">
        <v>275</v>
      </c>
      <c r="B624" s="20">
        <v>49</v>
      </c>
      <c r="C624" s="1"/>
      <c r="D624" s="1"/>
      <c r="E624" s="1">
        <v>36</v>
      </c>
      <c r="F624" s="1">
        <v>4</v>
      </c>
      <c r="G624" s="1">
        <v>4</v>
      </c>
      <c r="H624" s="1">
        <v>44</v>
      </c>
      <c r="I624" s="2"/>
      <c r="J624" s="2"/>
      <c r="K624" s="2">
        <v>0.81818181818181823</v>
      </c>
      <c r="L624" s="2">
        <v>9.0909090909090912E-2</v>
      </c>
      <c r="M624" s="2">
        <v>9.0909090909090912E-2</v>
      </c>
      <c r="N624" s="16">
        <f t="shared" si="62"/>
        <v>1.7431955944693158E-4</v>
      </c>
      <c r="O624" s="21">
        <f t="shared" si="63"/>
        <v>0</v>
      </c>
      <c r="P624" s="21">
        <f t="shared" si="64"/>
        <v>0</v>
      </c>
      <c r="Q624" s="21">
        <f t="shared" si="65"/>
        <v>1.2411117551835233</v>
      </c>
      <c r="R624" s="21">
        <f t="shared" si="66"/>
        <v>1.0716090055743539</v>
      </c>
      <c r="S624" s="21">
        <f t="shared" si="67"/>
        <v>0.48988820743731076</v>
      </c>
    </row>
    <row r="625" spans="1:19" x14ac:dyDescent="0.2">
      <c r="A625" s="19" t="s">
        <v>275</v>
      </c>
      <c r="B625" s="20">
        <v>50</v>
      </c>
      <c r="C625" s="1"/>
      <c r="D625" s="1"/>
      <c r="E625" s="1">
        <v>27</v>
      </c>
      <c r="F625" s="1"/>
      <c r="G625" s="1">
        <v>3</v>
      </c>
      <c r="H625" s="1">
        <v>30</v>
      </c>
      <c r="I625" s="2"/>
      <c r="J625" s="2"/>
      <c r="K625" s="2">
        <v>0.9</v>
      </c>
      <c r="L625" s="2"/>
      <c r="M625" s="2">
        <v>0.1</v>
      </c>
      <c r="N625" s="16">
        <f t="shared" si="62"/>
        <v>1.1885424507745335E-4</v>
      </c>
      <c r="O625" s="21">
        <f t="shared" si="63"/>
        <v>0</v>
      </c>
      <c r="P625" s="21">
        <f t="shared" si="64"/>
        <v>0</v>
      </c>
      <c r="Q625" s="21">
        <f t="shared" si="65"/>
        <v>1.3652229307018757</v>
      </c>
      <c r="R625" s="21">
        <f t="shared" si="66"/>
        <v>0</v>
      </c>
      <c r="S625" s="21">
        <f t="shared" si="67"/>
        <v>0.53887702818104188</v>
      </c>
    </row>
    <row r="626" spans="1:19" x14ac:dyDescent="0.2">
      <c r="A626" s="19" t="s">
        <v>275</v>
      </c>
      <c r="B626" s="20">
        <v>51</v>
      </c>
      <c r="C626" s="1"/>
      <c r="D626" s="1"/>
      <c r="E626" s="1">
        <v>26</v>
      </c>
      <c r="F626" s="1">
        <v>2</v>
      </c>
      <c r="G626" s="1">
        <v>3</v>
      </c>
      <c r="H626" s="1">
        <v>31</v>
      </c>
      <c r="I626" s="2"/>
      <c r="J626" s="2"/>
      <c r="K626" s="2">
        <v>0.83870967741935487</v>
      </c>
      <c r="L626" s="2">
        <v>6.4516129032258063E-2</v>
      </c>
      <c r="M626" s="2">
        <v>9.6774193548387094E-2</v>
      </c>
      <c r="N626" s="16">
        <f t="shared" si="62"/>
        <v>1.2281605324670179E-4</v>
      </c>
      <c r="O626" s="21">
        <f t="shared" si="63"/>
        <v>0</v>
      </c>
      <c r="P626" s="21">
        <f t="shared" si="64"/>
        <v>0</v>
      </c>
      <c r="Q626" s="21">
        <f t="shared" si="65"/>
        <v>1.2722507597938626</v>
      </c>
      <c r="R626" s="21">
        <f t="shared" si="66"/>
        <v>0.76049671363341231</v>
      </c>
      <c r="S626" s="21">
        <f t="shared" si="67"/>
        <v>0.52149389823971792</v>
      </c>
    </row>
    <row r="627" spans="1:19" x14ac:dyDescent="0.2">
      <c r="A627" s="19" t="s">
        <v>275</v>
      </c>
      <c r="B627" s="20">
        <v>52</v>
      </c>
      <c r="C627" s="1"/>
      <c r="D627" s="1"/>
      <c r="E627" s="1">
        <v>19</v>
      </c>
      <c r="F627" s="1"/>
      <c r="G627" s="1">
        <v>1</v>
      </c>
      <c r="H627" s="1">
        <v>20</v>
      </c>
      <c r="I627" s="2"/>
      <c r="J627" s="2"/>
      <c r="K627" s="2">
        <v>0.95</v>
      </c>
      <c r="L627" s="2"/>
      <c r="M627" s="2">
        <v>0.05</v>
      </c>
      <c r="N627" s="16">
        <f t="shared" si="62"/>
        <v>7.9236163384968896E-5</v>
      </c>
      <c r="O627" s="21">
        <f t="shared" si="63"/>
        <v>0</v>
      </c>
      <c r="P627" s="21">
        <f t="shared" si="64"/>
        <v>0</v>
      </c>
      <c r="Q627" s="21">
        <f t="shared" si="65"/>
        <v>1.441068649074202</v>
      </c>
      <c r="R627" s="21">
        <f t="shared" si="66"/>
        <v>0</v>
      </c>
      <c r="S627" s="21">
        <f t="shared" si="67"/>
        <v>0.26943851409052094</v>
      </c>
    </row>
    <row r="628" spans="1:19" x14ac:dyDescent="0.2">
      <c r="A628" s="19" t="s">
        <v>275</v>
      </c>
      <c r="B628" s="20">
        <v>53</v>
      </c>
      <c r="C628" s="1"/>
      <c r="D628" s="1"/>
      <c r="E628" s="1">
        <v>13</v>
      </c>
      <c r="F628" s="1">
        <v>1</v>
      </c>
      <c r="G628" s="1">
        <v>2</v>
      </c>
      <c r="H628" s="1">
        <v>16</v>
      </c>
      <c r="I628" s="2"/>
      <c r="J628" s="2"/>
      <c r="K628" s="2">
        <v>0.8125</v>
      </c>
      <c r="L628" s="2">
        <v>6.25E-2</v>
      </c>
      <c r="M628" s="2">
        <v>0.125</v>
      </c>
      <c r="N628" s="16">
        <f t="shared" si="62"/>
        <v>6.3388930707975122E-5</v>
      </c>
      <c r="O628" s="21">
        <f t="shared" si="63"/>
        <v>0</v>
      </c>
      <c r="P628" s="21">
        <f t="shared" si="64"/>
        <v>0</v>
      </c>
      <c r="Q628" s="21">
        <f t="shared" si="65"/>
        <v>1.2324929235503044</v>
      </c>
      <c r="R628" s="21">
        <f t="shared" si="66"/>
        <v>0.7367311913323682</v>
      </c>
      <c r="S628" s="21">
        <f t="shared" si="67"/>
        <v>0.67359628522630233</v>
      </c>
    </row>
    <row r="629" spans="1:19" x14ac:dyDescent="0.2">
      <c r="A629" s="19" t="s">
        <v>275</v>
      </c>
      <c r="B629" s="20">
        <v>54</v>
      </c>
      <c r="C629" s="1"/>
      <c r="D629" s="1"/>
      <c r="E629" s="1">
        <v>13</v>
      </c>
      <c r="F629" s="1"/>
      <c r="G629" s="1">
        <v>4</v>
      </c>
      <c r="H629" s="1">
        <v>17</v>
      </c>
      <c r="I629" s="2"/>
      <c r="J629" s="2"/>
      <c r="K629" s="2">
        <v>0.76470588235294112</v>
      </c>
      <c r="L629" s="2"/>
      <c r="M629" s="2">
        <v>0.23529411764705882</v>
      </c>
      <c r="N629" s="16">
        <f t="shared" si="62"/>
        <v>6.7350738877223562E-5</v>
      </c>
      <c r="O629" s="21">
        <f t="shared" si="63"/>
        <v>0</v>
      </c>
      <c r="P629" s="21">
        <f t="shared" si="64"/>
        <v>0</v>
      </c>
      <c r="Q629" s="21">
        <f t="shared" si="65"/>
        <v>1.1599933398120512</v>
      </c>
      <c r="R629" s="21">
        <f t="shared" si="66"/>
        <v>0</v>
      </c>
      <c r="S629" s="21">
        <f t="shared" si="67"/>
        <v>1.267945948661275</v>
      </c>
    </row>
    <row r="630" spans="1:19" x14ac:dyDescent="0.2">
      <c r="A630" s="19" t="s">
        <v>275</v>
      </c>
      <c r="B630" s="20">
        <v>55</v>
      </c>
      <c r="C630" s="1"/>
      <c r="D630" s="1"/>
      <c r="E630" s="1">
        <v>4</v>
      </c>
      <c r="F630" s="1"/>
      <c r="G630" s="1"/>
      <c r="H630" s="1">
        <v>4</v>
      </c>
      <c r="I630" s="2"/>
      <c r="J630" s="2"/>
      <c r="K630" s="2">
        <v>1</v>
      </c>
      <c r="L630" s="2"/>
      <c r="M630" s="2"/>
      <c r="N630" s="16">
        <f t="shared" si="62"/>
        <v>1.5847232676993781E-5</v>
      </c>
      <c r="O630" s="21">
        <f t="shared" si="63"/>
        <v>0</v>
      </c>
      <c r="P630" s="21">
        <f t="shared" si="64"/>
        <v>0</v>
      </c>
      <c r="Q630" s="21">
        <f t="shared" si="65"/>
        <v>1.5169143674465284</v>
      </c>
      <c r="R630" s="21">
        <f t="shared" si="66"/>
        <v>0</v>
      </c>
      <c r="S630" s="21">
        <f t="shared" si="67"/>
        <v>0</v>
      </c>
    </row>
    <row r="631" spans="1:19" x14ac:dyDescent="0.2">
      <c r="A631" s="19" t="s">
        <v>275</v>
      </c>
      <c r="B631" s="20">
        <v>56</v>
      </c>
      <c r="C631" s="1"/>
      <c r="D631" s="1"/>
      <c r="E631" s="1">
        <v>8</v>
      </c>
      <c r="F631" s="1"/>
      <c r="G631" s="1"/>
      <c r="H631" s="1">
        <v>8</v>
      </c>
      <c r="I631" s="2"/>
      <c r="J631" s="2"/>
      <c r="K631" s="2">
        <v>1</v>
      </c>
      <c r="L631" s="2"/>
      <c r="M631" s="2"/>
      <c r="N631" s="16">
        <f t="shared" si="62"/>
        <v>3.1694465353987561E-5</v>
      </c>
      <c r="O631" s="21">
        <f t="shared" si="63"/>
        <v>0</v>
      </c>
      <c r="P631" s="21">
        <f t="shared" si="64"/>
        <v>0</v>
      </c>
      <c r="Q631" s="21">
        <f t="shared" si="65"/>
        <v>1.5169143674465284</v>
      </c>
      <c r="R631" s="21">
        <f t="shared" si="66"/>
        <v>0</v>
      </c>
      <c r="S631" s="21">
        <f t="shared" si="67"/>
        <v>0</v>
      </c>
    </row>
    <row r="632" spans="1:19" x14ac:dyDescent="0.2">
      <c r="A632" s="19" t="s">
        <v>275</v>
      </c>
      <c r="B632" s="20">
        <v>57</v>
      </c>
      <c r="C632" s="1"/>
      <c r="D632" s="1"/>
      <c r="E632" s="1">
        <v>10</v>
      </c>
      <c r="F632" s="1"/>
      <c r="G632" s="1"/>
      <c r="H632" s="1">
        <v>10</v>
      </c>
      <c r="I632" s="2"/>
      <c r="J632" s="2"/>
      <c r="K632" s="2">
        <v>1</v>
      </c>
      <c r="L632" s="2"/>
      <c r="M632" s="2"/>
      <c r="N632" s="16">
        <f t="shared" si="62"/>
        <v>3.9618081692484448E-5</v>
      </c>
      <c r="O632" s="21">
        <f t="shared" si="63"/>
        <v>0</v>
      </c>
      <c r="P632" s="21">
        <f t="shared" si="64"/>
        <v>0</v>
      </c>
      <c r="Q632" s="21">
        <f t="shared" si="65"/>
        <v>1.5169143674465284</v>
      </c>
      <c r="R632" s="21">
        <f t="shared" si="66"/>
        <v>0</v>
      </c>
      <c r="S632" s="21">
        <f t="shared" si="67"/>
        <v>0</v>
      </c>
    </row>
    <row r="633" spans="1:19" x14ac:dyDescent="0.2">
      <c r="A633" s="19" t="s">
        <v>275</v>
      </c>
      <c r="B633" s="20">
        <v>58</v>
      </c>
      <c r="C633" s="1"/>
      <c r="D633" s="1"/>
      <c r="E633" s="1">
        <v>3</v>
      </c>
      <c r="F633" s="1"/>
      <c r="G633" s="1"/>
      <c r="H633" s="1">
        <v>3</v>
      </c>
      <c r="I633" s="2"/>
      <c r="J633" s="2"/>
      <c r="K633" s="2">
        <v>1</v>
      </c>
      <c r="L633" s="2"/>
      <c r="M633" s="2"/>
      <c r="N633" s="16">
        <f t="shared" si="62"/>
        <v>1.1885424507745335E-5</v>
      </c>
      <c r="O633" s="21">
        <f t="shared" si="63"/>
        <v>0</v>
      </c>
      <c r="P633" s="21">
        <f t="shared" si="64"/>
        <v>0</v>
      </c>
      <c r="Q633" s="21">
        <f t="shared" si="65"/>
        <v>1.5169143674465284</v>
      </c>
      <c r="R633" s="21">
        <f t="shared" si="66"/>
        <v>0</v>
      </c>
      <c r="S633" s="21">
        <f t="shared" si="67"/>
        <v>0</v>
      </c>
    </row>
    <row r="634" spans="1:19" x14ac:dyDescent="0.2">
      <c r="A634" s="19" t="s">
        <v>275</v>
      </c>
      <c r="B634" s="20">
        <v>59</v>
      </c>
      <c r="C634" s="1"/>
      <c r="D634" s="1"/>
      <c r="E634" s="1">
        <v>4</v>
      </c>
      <c r="F634" s="1">
        <v>1</v>
      </c>
      <c r="G634" s="1"/>
      <c r="H634" s="1">
        <v>5</v>
      </c>
      <c r="I634" s="2"/>
      <c r="J634" s="2"/>
      <c r="K634" s="2">
        <v>0.8</v>
      </c>
      <c r="L634" s="2">
        <v>0.2</v>
      </c>
      <c r="M634" s="2"/>
      <c r="N634" s="16">
        <f t="shared" si="62"/>
        <v>1.9809040846242224E-5</v>
      </c>
      <c r="O634" s="21">
        <f t="shared" si="63"/>
        <v>0</v>
      </c>
      <c r="P634" s="21">
        <f t="shared" si="64"/>
        <v>0</v>
      </c>
      <c r="Q634" s="21">
        <f t="shared" si="65"/>
        <v>1.2135314939572228</v>
      </c>
      <c r="R634" s="21">
        <f t="shared" si="66"/>
        <v>2.3575398122635782</v>
      </c>
      <c r="S634" s="21">
        <f t="shared" si="67"/>
        <v>0</v>
      </c>
    </row>
    <row r="635" spans="1:19" x14ac:dyDescent="0.2">
      <c r="A635" s="19" t="s">
        <v>275</v>
      </c>
      <c r="B635" s="20">
        <v>60</v>
      </c>
      <c r="C635" s="1"/>
      <c r="D635" s="1"/>
      <c r="E635" s="1">
        <v>6</v>
      </c>
      <c r="F635" s="1"/>
      <c r="G635" s="1">
        <v>1</v>
      </c>
      <c r="H635" s="1">
        <v>7</v>
      </c>
      <c r="I635" s="2"/>
      <c r="J635" s="2"/>
      <c r="K635" s="2">
        <v>0.8571428571428571</v>
      </c>
      <c r="L635" s="2"/>
      <c r="M635" s="2">
        <v>0.14285714285714285</v>
      </c>
      <c r="N635" s="16">
        <f t="shared" si="62"/>
        <v>2.7732657184739114E-5</v>
      </c>
      <c r="O635" s="21">
        <f t="shared" si="63"/>
        <v>0</v>
      </c>
      <c r="P635" s="21">
        <f t="shared" si="64"/>
        <v>0</v>
      </c>
      <c r="Q635" s="21">
        <f t="shared" si="65"/>
        <v>1.3002123149541673</v>
      </c>
      <c r="R635" s="21">
        <f t="shared" si="66"/>
        <v>0</v>
      </c>
      <c r="S635" s="21">
        <f t="shared" si="67"/>
        <v>0.76982432597291683</v>
      </c>
    </row>
    <row r="636" spans="1:19" x14ac:dyDescent="0.2">
      <c r="A636" s="19" t="s">
        <v>275</v>
      </c>
      <c r="B636" s="20">
        <v>61</v>
      </c>
      <c r="C636" s="1"/>
      <c r="D636" s="1"/>
      <c r="E636" s="1">
        <v>2</v>
      </c>
      <c r="F636" s="1"/>
      <c r="G636" s="1"/>
      <c r="H636" s="1">
        <v>2</v>
      </c>
      <c r="I636" s="2"/>
      <c r="J636" s="2"/>
      <c r="K636" s="2">
        <v>1</v>
      </c>
      <c r="L636" s="2"/>
      <c r="M636" s="2"/>
      <c r="N636" s="16">
        <f t="shared" si="62"/>
        <v>7.9236163384968903E-6</v>
      </c>
      <c r="O636" s="21">
        <f t="shared" si="63"/>
        <v>0</v>
      </c>
      <c r="P636" s="21">
        <f t="shared" si="64"/>
        <v>0</v>
      </c>
      <c r="Q636" s="21">
        <f t="shared" si="65"/>
        <v>1.5169143674465284</v>
      </c>
      <c r="R636" s="21">
        <f t="shared" si="66"/>
        <v>0</v>
      </c>
      <c r="S636" s="21">
        <f t="shared" si="67"/>
        <v>0</v>
      </c>
    </row>
    <row r="637" spans="1:19" x14ac:dyDescent="0.2">
      <c r="A637" s="19" t="s">
        <v>275</v>
      </c>
      <c r="B637" s="20">
        <v>62</v>
      </c>
      <c r="C637" s="1"/>
      <c r="D637" s="1"/>
      <c r="E637" s="1">
        <v>3</v>
      </c>
      <c r="F637" s="1">
        <v>1</v>
      </c>
      <c r="G637" s="1"/>
      <c r="H637" s="1">
        <v>4</v>
      </c>
      <c r="I637" s="2"/>
      <c r="J637" s="2"/>
      <c r="K637" s="2">
        <v>0.75</v>
      </c>
      <c r="L637" s="2">
        <v>0.25</v>
      </c>
      <c r="M637" s="2"/>
      <c r="N637" s="16">
        <f t="shared" si="62"/>
        <v>1.5847232676993781E-5</v>
      </c>
      <c r="O637" s="21">
        <f t="shared" si="63"/>
        <v>0</v>
      </c>
      <c r="P637" s="21">
        <f t="shared" si="64"/>
        <v>0</v>
      </c>
      <c r="Q637" s="21">
        <f t="shared" si="65"/>
        <v>1.1376857755848964</v>
      </c>
      <c r="R637" s="21">
        <f t="shared" si="66"/>
        <v>2.9469247653294728</v>
      </c>
      <c r="S637" s="21">
        <f t="shared" si="67"/>
        <v>0</v>
      </c>
    </row>
    <row r="638" spans="1:19" x14ac:dyDescent="0.2">
      <c r="A638" s="19" t="s">
        <v>275</v>
      </c>
      <c r="B638" s="20">
        <v>64</v>
      </c>
      <c r="C638" s="1"/>
      <c r="D638" s="1"/>
      <c r="E638" s="1">
        <v>2</v>
      </c>
      <c r="F638" s="1"/>
      <c r="G638" s="1"/>
      <c r="H638" s="1">
        <v>2</v>
      </c>
      <c r="I638" s="2"/>
      <c r="J638" s="2"/>
      <c r="K638" s="2">
        <v>1</v>
      </c>
      <c r="L638" s="2"/>
      <c r="M638" s="2"/>
      <c r="N638" s="16">
        <f t="shared" si="62"/>
        <v>7.9236163384968903E-6</v>
      </c>
      <c r="O638" s="21">
        <f t="shared" si="63"/>
        <v>0</v>
      </c>
      <c r="P638" s="21">
        <f t="shared" si="64"/>
        <v>0</v>
      </c>
      <c r="Q638" s="21">
        <f t="shared" si="65"/>
        <v>1.5169143674465284</v>
      </c>
      <c r="R638" s="21">
        <f t="shared" si="66"/>
        <v>0</v>
      </c>
      <c r="S638" s="21">
        <f t="shared" si="67"/>
        <v>0</v>
      </c>
    </row>
    <row r="639" spans="1:19" x14ac:dyDescent="0.2">
      <c r="A639" s="19" t="s">
        <v>275</v>
      </c>
      <c r="B639" s="20">
        <v>65</v>
      </c>
      <c r="C639" s="1"/>
      <c r="D639" s="1"/>
      <c r="E639" s="1">
        <v>1</v>
      </c>
      <c r="F639" s="1"/>
      <c r="G639" s="1"/>
      <c r="H639" s="1">
        <v>1</v>
      </c>
      <c r="I639" s="2"/>
      <c r="J639" s="2"/>
      <c r="K639" s="2">
        <v>1</v>
      </c>
      <c r="L639" s="2"/>
      <c r="M639" s="2"/>
      <c r="N639" s="16">
        <f t="shared" si="62"/>
        <v>3.9618081692484451E-6</v>
      </c>
      <c r="O639" s="21">
        <f t="shared" si="63"/>
        <v>0</v>
      </c>
      <c r="P639" s="21">
        <f t="shared" si="64"/>
        <v>0</v>
      </c>
      <c r="Q639" s="21">
        <f t="shared" si="65"/>
        <v>1.5169143674465284</v>
      </c>
      <c r="R639" s="21">
        <f t="shared" si="66"/>
        <v>0</v>
      </c>
      <c r="S639" s="21">
        <f t="shared" si="67"/>
        <v>0</v>
      </c>
    </row>
    <row r="640" spans="1:19" x14ac:dyDescent="0.2">
      <c r="A640" s="19" t="s">
        <v>275</v>
      </c>
      <c r="B640" s="20">
        <v>66</v>
      </c>
      <c r="C640" s="1"/>
      <c r="D640" s="1"/>
      <c r="E640" s="1"/>
      <c r="F640" s="1">
        <v>1</v>
      </c>
      <c r="G640" s="1">
        <v>1</v>
      </c>
      <c r="H640" s="1">
        <v>2</v>
      </c>
      <c r="I640" s="2"/>
      <c r="J640" s="2"/>
      <c r="K640" s="2"/>
      <c r="L640" s="2">
        <v>0.5</v>
      </c>
      <c r="M640" s="2">
        <v>0.5</v>
      </c>
      <c r="N640" s="16">
        <f t="shared" si="62"/>
        <v>7.9236163384968903E-6</v>
      </c>
      <c r="O640" s="21">
        <f t="shared" si="63"/>
        <v>0</v>
      </c>
      <c r="P640" s="21">
        <f t="shared" si="64"/>
        <v>0</v>
      </c>
      <c r="Q640" s="21">
        <f t="shared" si="65"/>
        <v>0</v>
      </c>
      <c r="R640" s="21">
        <f t="shared" si="66"/>
        <v>5.8938495306589456</v>
      </c>
      <c r="S640" s="21">
        <f t="shared" si="67"/>
        <v>2.6943851409052093</v>
      </c>
    </row>
    <row r="641" spans="1:19" x14ac:dyDescent="0.2">
      <c r="A641" s="19" t="s">
        <v>275</v>
      </c>
      <c r="B641" s="20">
        <v>67</v>
      </c>
      <c r="C641" s="1"/>
      <c r="D641" s="1"/>
      <c r="E641" s="1">
        <v>1</v>
      </c>
      <c r="F641" s="1"/>
      <c r="G641" s="1"/>
      <c r="H641" s="1">
        <v>1</v>
      </c>
      <c r="I641" s="2"/>
      <c r="J641" s="2"/>
      <c r="K641" s="2">
        <v>1</v>
      </c>
      <c r="L641" s="2"/>
      <c r="M641" s="2"/>
      <c r="N641" s="16">
        <f t="shared" si="62"/>
        <v>3.9618081692484451E-6</v>
      </c>
      <c r="O641" s="21">
        <f t="shared" si="63"/>
        <v>0</v>
      </c>
      <c r="P641" s="21">
        <f t="shared" si="64"/>
        <v>0</v>
      </c>
      <c r="Q641" s="21">
        <f t="shared" si="65"/>
        <v>1.5169143674465284</v>
      </c>
      <c r="R641" s="21">
        <f t="shared" si="66"/>
        <v>0</v>
      </c>
      <c r="S641" s="21">
        <f t="shared" si="67"/>
        <v>0</v>
      </c>
    </row>
    <row r="642" spans="1:19" ht="16" thickBot="1" x14ac:dyDescent="0.25">
      <c r="A642" s="4" t="s">
        <v>275</v>
      </c>
      <c r="B642" s="22">
        <v>68</v>
      </c>
      <c r="C642" s="5"/>
      <c r="D642" s="5"/>
      <c r="E642" s="5">
        <v>1</v>
      </c>
      <c r="F642" s="5"/>
      <c r="G642" s="5"/>
      <c r="H642" s="5">
        <v>1</v>
      </c>
      <c r="I642" s="13"/>
      <c r="J642" s="13"/>
      <c r="K642" s="13">
        <v>1</v>
      </c>
      <c r="L642" s="13"/>
      <c r="M642" s="13"/>
      <c r="N642" s="17">
        <f t="shared" si="62"/>
        <v>3.9618081692484451E-6</v>
      </c>
      <c r="O642" s="6">
        <f t="shared" si="63"/>
        <v>0</v>
      </c>
      <c r="P642" s="6">
        <f t="shared" si="64"/>
        <v>0</v>
      </c>
      <c r="Q642" s="6">
        <f t="shared" si="65"/>
        <v>1.5169143674465284</v>
      </c>
      <c r="R642" s="6">
        <f t="shared" si="66"/>
        <v>0</v>
      </c>
      <c r="S642" s="6">
        <f t="shared" si="67"/>
        <v>0</v>
      </c>
    </row>
    <row r="643" spans="1:19" x14ac:dyDescent="0.2">
      <c r="A643" s="19" t="s">
        <v>288</v>
      </c>
      <c r="B643" s="20">
        <v>0</v>
      </c>
      <c r="C643" s="1">
        <v>14571</v>
      </c>
      <c r="D643" s="1">
        <v>3189</v>
      </c>
      <c r="E643" s="1">
        <v>164262</v>
      </c>
      <c r="F643" s="1">
        <v>21146</v>
      </c>
      <c r="G643" s="1">
        <v>46209</v>
      </c>
      <c r="H643" s="1">
        <v>249377</v>
      </c>
      <c r="I643" s="2">
        <v>5.8429606579596352E-2</v>
      </c>
      <c r="J643" s="2">
        <v>1.2787867365474763E-2</v>
      </c>
      <c r="K643" s="2">
        <v>0.65868945411966617</v>
      </c>
      <c r="L643" s="2">
        <v>8.4795309912301456E-2</v>
      </c>
      <c r="M643" s="2">
        <v>0.18529776202296122</v>
      </c>
      <c r="N643" s="16">
        <f t="shared" si="62"/>
        <v>0.98798383582266947</v>
      </c>
      <c r="O643" s="21">
        <f t="shared" si="63"/>
        <v>1.012162308472714</v>
      </c>
      <c r="P643" s="21">
        <f t="shared" si="64"/>
        <v>1.012162308472714</v>
      </c>
      <c r="Q643" s="21">
        <f t="shared" si="65"/>
        <v>0.99917549663963257</v>
      </c>
      <c r="R643" s="21">
        <f t="shared" si="66"/>
        <v>0.99954159505739559</v>
      </c>
      <c r="S643" s="21">
        <f t="shared" si="67"/>
        <v>0.99852707327531265</v>
      </c>
    </row>
    <row r="644" spans="1:19" x14ac:dyDescent="0.2">
      <c r="A644" s="19" t="s">
        <v>288</v>
      </c>
      <c r="B644" s="20">
        <v>1</v>
      </c>
      <c r="C644" s="1"/>
      <c r="D644" s="1"/>
      <c r="E644" s="1">
        <v>942</v>
      </c>
      <c r="F644" s="1">
        <v>137</v>
      </c>
      <c r="G644" s="1">
        <v>274</v>
      </c>
      <c r="H644" s="1">
        <v>1353</v>
      </c>
      <c r="I644" s="2"/>
      <c r="J644" s="2"/>
      <c r="K644" s="2">
        <v>0.69623059866962311</v>
      </c>
      <c r="L644" s="2">
        <v>0.10125646711012565</v>
      </c>
      <c r="M644" s="2">
        <v>0.20251293422025129</v>
      </c>
      <c r="N644" s="16">
        <f t="shared" si="62"/>
        <v>5.3603264529931459E-3</v>
      </c>
      <c r="O644" s="21">
        <f t="shared" si="63"/>
        <v>0</v>
      </c>
      <c r="P644" s="21">
        <f t="shared" si="64"/>
        <v>0</v>
      </c>
      <c r="Q644" s="21">
        <f t="shared" si="65"/>
        <v>1.0561221981778492</v>
      </c>
      <c r="R644" s="21">
        <f t="shared" si="66"/>
        <v>1.1935807623063941</v>
      </c>
      <c r="S644" s="21">
        <f t="shared" si="67"/>
        <v>1.0912956816083184</v>
      </c>
    </row>
    <row r="645" spans="1:19" x14ac:dyDescent="0.2">
      <c r="A645" s="19" t="s">
        <v>288</v>
      </c>
      <c r="B645" s="20">
        <v>2</v>
      </c>
      <c r="C645" s="1"/>
      <c r="D645" s="1"/>
      <c r="E645" s="1">
        <v>419</v>
      </c>
      <c r="F645" s="1">
        <v>37</v>
      </c>
      <c r="G645" s="1">
        <v>144</v>
      </c>
      <c r="H645" s="1">
        <v>600</v>
      </c>
      <c r="I645" s="2"/>
      <c r="J645" s="2"/>
      <c r="K645" s="2">
        <v>0.69833333333333336</v>
      </c>
      <c r="L645" s="2">
        <v>6.1666666666666668E-2</v>
      </c>
      <c r="M645" s="2">
        <v>0.24</v>
      </c>
      <c r="N645" s="16">
        <f t="shared" ref="N645:N708" si="68">+H645/$H$2</f>
        <v>2.377084901549067E-3</v>
      </c>
      <c r="O645" s="21">
        <f t="shared" ref="O645:O708" si="69">+I645/$I$2</f>
        <v>0</v>
      </c>
      <c r="P645" s="21">
        <f t="shared" ref="P645:P708" si="70">+J645/$J$2</f>
        <v>0</v>
      </c>
      <c r="Q645" s="21">
        <f t="shared" ref="Q645:Q708" si="71">+K645/$K$2</f>
        <v>1.0593118666001591</v>
      </c>
      <c r="R645" s="21">
        <f t="shared" ref="R645:R708" si="72">+L645/$L$2</f>
        <v>0.72690810878126999</v>
      </c>
      <c r="S645" s="21">
        <f t="shared" ref="S645:S708" si="73">+M645/$M$2</f>
        <v>1.2933048676345005</v>
      </c>
    </row>
    <row r="646" spans="1:19" x14ac:dyDescent="0.2">
      <c r="A646" s="19" t="s">
        <v>288</v>
      </c>
      <c r="B646" s="20">
        <v>3</v>
      </c>
      <c r="C646" s="1"/>
      <c r="D646" s="1"/>
      <c r="E646" s="1">
        <v>224</v>
      </c>
      <c r="F646" s="1">
        <v>32</v>
      </c>
      <c r="G646" s="1">
        <v>66</v>
      </c>
      <c r="H646" s="1">
        <v>322</v>
      </c>
      <c r="I646" s="2"/>
      <c r="J646" s="2"/>
      <c r="K646" s="2">
        <v>0.69565217391304346</v>
      </c>
      <c r="L646" s="2">
        <v>9.9378881987577633E-2</v>
      </c>
      <c r="M646" s="2">
        <v>0.20496894409937888</v>
      </c>
      <c r="N646" s="16">
        <f t="shared" si="68"/>
        <v>1.2757022304979992E-3</v>
      </c>
      <c r="O646" s="21">
        <f t="shared" si="69"/>
        <v>0</v>
      </c>
      <c r="P646" s="21">
        <f t="shared" si="70"/>
        <v>0</v>
      </c>
      <c r="Q646" s="21">
        <f t="shared" si="71"/>
        <v>1.0552447773541067</v>
      </c>
      <c r="R646" s="21">
        <f t="shared" si="72"/>
        <v>1.1714483539197904</v>
      </c>
      <c r="S646" s="21">
        <f t="shared" si="73"/>
        <v>1.1045305546567938</v>
      </c>
    </row>
    <row r="647" spans="1:19" x14ac:dyDescent="0.2">
      <c r="A647" s="19" t="s">
        <v>288</v>
      </c>
      <c r="B647" s="20">
        <v>4</v>
      </c>
      <c r="C647" s="1"/>
      <c r="D647" s="1"/>
      <c r="E647" s="1">
        <v>133</v>
      </c>
      <c r="F647" s="1">
        <v>15</v>
      </c>
      <c r="G647" s="1">
        <v>39</v>
      </c>
      <c r="H647" s="1">
        <v>187</v>
      </c>
      <c r="I647" s="2"/>
      <c r="J647" s="2"/>
      <c r="K647" s="2">
        <v>0.71122994652406413</v>
      </c>
      <c r="L647" s="2">
        <v>8.0213903743315509E-2</v>
      </c>
      <c r="M647" s="2">
        <v>0.20855614973262032</v>
      </c>
      <c r="N647" s="16">
        <f t="shared" si="68"/>
        <v>7.408581276494592E-4</v>
      </c>
      <c r="O647" s="21">
        <f t="shared" si="69"/>
        <v>0</v>
      </c>
      <c r="P647" s="21">
        <f t="shared" si="70"/>
        <v>0</v>
      </c>
      <c r="Q647" s="21">
        <f t="shared" si="71"/>
        <v>1.0788749244405791</v>
      </c>
      <c r="R647" s="21">
        <f t="shared" si="72"/>
        <v>0.94553735785972393</v>
      </c>
      <c r="S647" s="21">
        <f t="shared" si="73"/>
        <v>1.1238611817679482</v>
      </c>
    </row>
    <row r="648" spans="1:19" x14ac:dyDescent="0.2">
      <c r="A648" s="19" t="s">
        <v>288</v>
      </c>
      <c r="B648" s="20">
        <v>5</v>
      </c>
      <c r="C648" s="1"/>
      <c r="D648" s="1"/>
      <c r="E648" s="1">
        <v>90</v>
      </c>
      <c r="F648" s="1">
        <v>10</v>
      </c>
      <c r="G648" s="1">
        <v>28</v>
      </c>
      <c r="H648" s="1">
        <v>128</v>
      </c>
      <c r="I648" s="2"/>
      <c r="J648" s="2"/>
      <c r="K648" s="2">
        <v>0.703125</v>
      </c>
      <c r="L648" s="2">
        <v>7.8125E-2</v>
      </c>
      <c r="M648" s="2">
        <v>0.21875</v>
      </c>
      <c r="N648" s="16">
        <f t="shared" si="68"/>
        <v>5.0711144566380098E-4</v>
      </c>
      <c r="O648" s="21">
        <f t="shared" si="69"/>
        <v>0</v>
      </c>
      <c r="P648" s="21">
        <f t="shared" si="70"/>
        <v>0</v>
      </c>
      <c r="Q648" s="21">
        <f t="shared" si="71"/>
        <v>1.0665804146108404</v>
      </c>
      <c r="R648" s="21">
        <f t="shared" si="72"/>
        <v>0.9209139891654603</v>
      </c>
      <c r="S648" s="21">
        <f t="shared" si="73"/>
        <v>1.1787934991460289</v>
      </c>
    </row>
    <row r="649" spans="1:19" x14ac:dyDescent="0.2">
      <c r="A649" s="19" t="s">
        <v>288</v>
      </c>
      <c r="B649" s="20">
        <v>6</v>
      </c>
      <c r="C649" s="1"/>
      <c r="D649" s="1"/>
      <c r="E649" s="1">
        <v>87</v>
      </c>
      <c r="F649" s="1">
        <v>11</v>
      </c>
      <c r="G649" s="1">
        <v>17</v>
      </c>
      <c r="H649" s="1">
        <v>115</v>
      </c>
      <c r="I649" s="2"/>
      <c r="J649" s="2"/>
      <c r="K649" s="2">
        <v>0.75652173913043474</v>
      </c>
      <c r="L649" s="2">
        <v>9.5652173913043481E-2</v>
      </c>
      <c r="M649" s="2">
        <v>0.14782608695652175</v>
      </c>
      <c r="N649" s="16">
        <f t="shared" si="68"/>
        <v>4.5560793946357119E-4</v>
      </c>
      <c r="O649" s="21">
        <f t="shared" si="69"/>
        <v>0</v>
      </c>
      <c r="P649" s="21">
        <f t="shared" si="70"/>
        <v>0</v>
      </c>
      <c r="Q649" s="21">
        <f t="shared" si="71"/>
        <v>1.1475786953725911</v>
      </c>
      <c r="R649" s="21">
        <f t="shared" si="72"/>
        <v>1.1275190406477984</v>
      </c>
      <c r="S649" s="21">
        <f t="shared" si="73"/>
        <v>0.79660082426762713</v>
      </c>
    </row>
    <row r="650" spans="1:19" x14ac:dyDescent="0.2">
      <c r="A650" s="19" t="s">
        <v>288</v>
      </c>
      <c r="B650" s="20">
        <v>7</v>
      </c>
      <c r="C650" s="1"/>
      <c r="D650" s="1"/>
      <c r="E650" s="1">
        <v>50</v>
      </c>
      <c r="F650" s="1">
        <v>6</v>
      </c>
      <c r="G650" s="1">
        <v>10</v>
      </c>
      <c r="H650" s="1">
        <v>66</v>
      </c>
      <c r="I650" s="2"/>
      <c r="J650" s="2"/>
      <c r="K650" s="2">
        <v>0.75757575757575757</v>
      </c>
      <c r="L650" s="2">
        <v>9.0909090909090912E-2</v>
      </c>
      <c r="M650" s="2">
        <v>0.15151515151515152</v>
      </c>
      <c r="N650" s="16">
        <f t="shared" si="68"/>
        <v>2.6147933917039734E-4</v>
      </c>
      <c r="O650" s="21">
        <f t="shared" si="69"/>
        <v>0</v>
      </c>
      <c r="P650" s="21">
        <f t="shared" si="70"/>
        <v>0</v>
      </c>
      <c r="Q650" s="21">
        <f t="shared" si="71"/>
        <v>1.1491775510958548</v>
      </c>
      <c r="R650" s="21">
        <f t="shared" si="72"/>
        <v>1.0716090055743539</v>
      </c>
      <c r="S650" s="21">
        <f t="shared" si="73"/>
        <v>0.81648034572885131</v>
      </c>
    </row>
    <row r="651" spans="1:19" x14ac:dyDescent="0.2">
      <c r="A651" s="19" t="s">
        <v>288</v>
      </c>
      <c r="B651" s="20">
        <v>8</v>
      </c>
      <c r="C651" s="1"/>
      <c r="D651" s="1"/>
      <c r="E651" s="1">
        <v>35</v>
      </c>
      <c r="F651" s="1">
        <v>2</v>
      </c>
      <c r="G651" s="1">
        <v>10</v>
      </c>
      <c r="H651" s="1">
        <v>47</v>
      </c>
      <c r="I651" s="2"/>
      <c r="J651" s="2"/>
      <c r="K651" s="2">
        <v>0.74468085106382975</v>
      </c>
      <c r="L651" s="2">
        <v>4.2553191489361701E-2</v>
      </c>
      <c r="M651" s="2">
        <v>0.21276595744680851</v>
      </c>
      <c r="N651" s="16">
        <f t="shared" si="68"/>
        <v>1.8620498395467691E-4</v>
      </c>
      <c r="O651" s="21">
        <f t="shared" si="69"/>
        <v>0</v>
      </c>
      <c r="P651" s="21">
        <f t="shared" si="70"/>
        <v>0</v>
      </c>
      <c r="Q651" s="21">
        <f t="shared" si="71"/>
        <v>1.1296170821410318</v>
      </c>
      <c r="R651" s="21">
        <f t="shared" si="72"/>
        <v>0.50160421537522937</v>
      </c>
      <c r="S651" s="21">
        <f t="shared" si="73"/>
        <v>1.1465468684703017</v>
      </c>
    </row>
    <row r="652" spans="1:19" x14ac:dyDescent="0.2">
      <c r="A652" s="19" t="s">
        <v>288</v>
      </c>
      <c r="B652" s="20">
        <v>9</v>
      </c>
      <c r="C652" s="1"/>
      <c r="D652" s="1"/>
      <c r="E652" s="1">
        <v>31</v>
      </c>
      <c r="F652" s="1">
        <v>3</v>
      </c>
      <c r="G652" s="1">
        <v>6</v>
      </c>
      <c r="H652" s="1">
        <v>40</v>
      </c>
      <c r="I652" s="2"/>
      <c r="J652" s="2"/>
      <c r="K652" s="2">
        <v>0.77500000000000002</v>
      </c>
      <c r="L652" s="2">
        <v>7.4999999999999997E-2</v>
      </c>
      <c r="M652" s="2">
        <v>0.15</v>
      </c>
      <c r="N652" s="16">
        <f t="shared" si="68"/>
        <v>1.5847232676993779E-4</v>
      </c>
      <c r="O652" s="21">
        <f t="shared" si="69"/>
        <v>0</v>
      </c>
      <c r="P652" s="21">
        <f t="shared" si="70"/>
        <v>0</v>
      </c>
      <c r="Q652" s="21">
        <f t="shared" si="71"/>
        <v>1.1756086347710597</v>
      </c>
      <c r="R652" s="21">
        <f t="shared" si="72"/>
        <v>0.88407742959884184</v>
      </c>
      <c r="S652" s="21">
        <f t="shared" si="73"/>
        <v>0.80831554227156277</v>
      </c>
    </row>
    <row r="653" spans="1:19" x14ac:dyDescent="0.2">
      <c r="A653" s="19" t="s">
        <v>288</v>
      </c>
      <c r="B653" s="20">
        <v>10</v>
      </c>
      <c r="C653" s="1"/>
      <c r="D653" s="1"/>
      <c r="E653" s="1">
        <v>20</v>
      </c>
      <c r="F653" s="1">
        <v>5</v>
      </c>
      <c r="G653" s="1">
        <v>6</v>
      </c>
      <c r="H653" s="1">
        <v>31</v>
      </c>
      <c r="I653" s="2"/>
      <c r="J653" s="2"/>
      <c r="K653" s="2">
        <v>0.64516129032258063</v>
      </c>
      <c r="L653" s="2">
        <v>0.16129032258064516</v>
      </c>
      <c r="M653" s="2">
        <v>0.19354838709677419</v>
      </c>
      <c r="N653" s="16">
        <f t="shared" si="68"/>
        <v>1.2281605324670179E-4</v>
      </c>
      <c r="O653" s="21">
        <f t="shared" si="69"/>
        <v>0</v>
      </c>
      <c r="P653" s="21">
        <f t="shared" si="70"/>
        <v>0</v>
      </c>
      <c r="Q653" s="21">
        <f t="shared" si="71"/>
        <v>0.97865443061066348</v>
      </c>
      <c r="R653" s="21">
        <f t="shared" si="72"/>
        <v>1.9012417840835307</v>
      </c>
      <c r="S653" s="21">
        <f t="shared" si="73"/>
        <v>1.0429877964794358</v>
      </c>
    </row>
    <row r="654" spans="1:19" x14ac:dyDescent="0.2">
      <c r="A654" s="19" t="s">
        <v>288</v>
      </c>
      <c r="B654" s="20">
        <v>11</v>
      </c>
      <c r="C654" s="1"/>
      <c r="D654" s="1"/>
      <c r="E654" s="1">
        <v>13</v>
      </c>
      <c r="F654" s="1"/>
      <c r="G654" s="1">
        <v>7</v>
      </c>
      <c r="H654" s="1">
        <v>20</v>
      </c>
      <c r="I654" s="2"/>
      <c r="J654" s="2"/>
      <c r="K654" s="2">
        <v>0.65</v>
      </c>
      <c r="L654" s="2"/>
      <c r="M654" s="2">
        <v>0.35</v>
      </c>
      <c r="N654" s="16">
        <f t="shared" si="68"/>
        <v>7.9236163384968896E-5</v>
      </c>
      <c r="O654" s="21">
        <f t="shared" si="69"/>
        <v>0</v>
      </c>
      <c r="P654" s="21">
        <f t="shared" si="70"/>
        <v>0</v>
      </c>
      <c r="Q654" s="21">
        <f t="shared" si="71"/>
        <v>0.98599433884024357</v>
      </c>
      <c r="R654" s="21">
        <f t="shared" si="72"/>
        <v>0</v>
      </c>
      <c r="S654" s="21">
        <f t="shared" si="73"/>
        <v>1.8860695986336464</v>
      </c>
    </row>
    <row r="655" spans="1:19" x14ac:dyDescent="0.2">
      <c r="A655" s="19" t="s">
        <v>288</v>
      </c>
      <c r="B655" s="20">
        <v>12</v>
      </c>
      <c r="C655" s="1"/>
      <c r="D655" s="1"/>
      <c r="E655" s="1">
        <v>13</v>
      </c>
      <c r="F655" s="1"/>
      <c r="G655" s="1">
        <v>2</v>
      </c>
      <c r="H655" s="1">
        <v>15</v>
      </c>
      <c r="I655" s="2"/>
      <c r="J655" s="2"/>
      <c r="K655" s="2">
        <v>0.8666666666666667</v>
      </c>
      <c r="L655" s="2"/>
      <c r="M655" s="2">
        <v>0.13333333333333333</v>
      </c>
      <c r="N655" s="16">
        <f t="shared" si="68"/>
        <v>5.9427122538726675E-5</v>
      </c>
      <c r="O655" s="21">
        <f t="shared" si="69"/>
        <v>0</v>
      </c>
      <c r="P655" s="21">
        <f t="shared" si="70"/>
        <v>0</v>
      </c>
      <c r="Q655" s="21">
        <f t="shared" si="71"/>
        <v>1.314659118453658</v>
      </c>
      <c r="R655" s="21">
        <f t="shared" si="72"/>
        <v>0</v>
      </c>
      <c r="S655" s="21">
        <f t="shared" si="73"/>
        <v>0.71850270424138907</v>
      </c>
    </row>
    <row r="656" spans="1:19" x14ac:dyDescent="0.2">
      <c r="A656" s="19" t="s">
        <v>288</v>
      </c>
      <c r="B656" s="20">
        <v>13</v>
      </c>
      <c r="C656" s="1"/>
      <c r="D656" s="1"/>
      <c r="E656" s="1">
        <v>15</v>
      </c>
      <c r="F656" s="1">
        <v>2</v>
      </c>
      <c r="G656" s="1">
        <v>1</v>
      </c>
      <c r="H656" s="1">
        <v>18</v>
      </c>
      <c r="I656" s="2"/>
      <c r="J656" s="2"/>
      <c r="K656" s="2">
        <v>0.83333333333333337</v>
      </c>
      <c r="L656" s="2">
        <v>0.1111111111111111</v>
      </c>
      <c r="M656" s="2">
        <v>5.5555555555555552E-2</v>
      </c>
      <c r="N656" s="16">
        <f t="shared" si="68"/>
        <v>7.1312547046472016E-5</v>
      </c>
      <c r="O656" s="21">
        <f t="shared" si="69"/>
        <v>0</v>
      </c>
      <c r="P656" s="21">
        <f t="shared" si="70"/>
        <v>0</v>
      </c>
      <c r="Q656" s="21">
        <f t="shared" si="71"/>
        <v>1.2640953062054405</v>
      </c>
      <c r="R656" s="21">
        <f t="shared" si="72"/>
        <v>1.3097443401464324</v>
      </c>
      <c r="S656" s="21">
        <f t="shared" si="73"/>
        <v>0.29937612676724545</v>
      </c>
    </row>
    <row r="657" spans="1:19" x14ac:dyDescent="0.2">
      <c r="A657" s="19" t="s">
        <v>288</v>
      </c>
      <c r="B657" s="20">
        <v>14</v>
      </c>
      <c r="C657" s="1"/>
      <c r="D657" s="1"/>
      <c r="E657" s="1">
        <v>8</v>
      </c>
      <c r="F657" s="1">
        <v>1</v>
      </c>
      <c r="G657" s="1">
        <v>2</v>
      </c>
      <c r="H657" s="1">
        <v>11</v>
      </c>
      <c r="I657" s="2"/>
      <c r="J657" s="2"/>
      <c r="K657" s="2">
        <v>0.72727272727272729</v>
      </c>
      <c r="L657" s="2">
        <v>9.0909090909090912E-2</v>
      </c>
      <c r="M657" s="2">
        <v>0.18181818181818182</v>
      </c>
      <c r="N657" s="16">
        <f t="shared" si="68"/>
        <v>4.3579889861732895E-5</v>
      </c>
      <c r="O657" s="21">
        <f t="shared" si="69"/>
        <v>0</v>
      </c>
      <c r="P657" s="21">
        <f t="shared" si="70"/>
        <v>0</v>
      </c>
      <c r="Q657" s="21">
        <f t="shared" si="71"/>
        <v>1.1032104490520207</v>
      </c>
      <c r="R657" s="21">
        <f t="shared" si="72"/>
        <v>1.0716090055743539</v>
      </c>
      <c r="S657" s="21">
        <f t="shared" si="73"/>
        <v>0.97977641487462153</v>
      </c>
    </row>
    <row r="658" spans="1:19" x14ac:dyDescent="0.2">
      <c r="A658" s="19" t="s">
        <v>288</v>
      </c>
      <c r="B658" s="20">
        <v>15</v>
      </c>
      <c r="C658" s="1"/>
      <c r="D658" s="1"/>
      <c r="E658" s="1">
        <v>7</v>
      </c>
      <c r="F658" s="1">
        <v>1</v>
      </c>
      <c r="G658" s="1">
        <v>3</v>
      </c>
      <c r="H658" s="1">
        <v>11</v>
      </c>
      <c r="I658" s="2"/>
      <c r="J658" s="2"/>
      <c r="K658" s="2">
        <v>0.63636363636363635</v>
      </c>
      <c r="L658" s="2">
        <v>9.0909090909090912E-2</v>
      </c>
      <c r="M658" s="2">
        <v>0.27272727272727271</v>
      </c>
      <c r="N658" s="16">
        <f t="shared" si="68"/>
        <v>4.3579889861732895E-5</v>
      </c>
      <c r="O658" s="21">
        <f t="shared" si="69"/>
        <v>0</v>
      </c>
      <c r="P658" s="21">
        <f t="shared" si="70"/>
        <v>0</v>
      </c>
      <c r="Q658" s="21">
        <f t="shared" si="71"/>
        <v>0.96530914292051817</v>
      </c>
      <c r="R658" s="21">
        <f t="shared" si="72"/>
        <v>1.0716090055743539</v>
      </c>
      <c r="S658" s="21">
        <f t="shared" si="73"/>
        <v>1.4696646223119323</v>
      </c>
    </row>
    <row r="659" spans="1:19" x14ac:dyDescent="0.2">
      <c r="A659" s="19" t="s">
        <v>288</v>
      </c>
      <c r="B659" s="20">
        <v>16</v>
      </c>
      <c r="C659" s="1"/>
      <c r="D659" s="1"/>
      <c r="E659" s="1">
        <v>8</v>
      </c>
      <c r="F659" s="1"/>
      <c r="G659" s="1">
        <v>2</v>
      </c>
      <c r="H659" s="1">
        <v>10</v>
      </c>
      <c r="I659" s="2"/>
      <c r="J659" s="2"/>
      <c r="K659" s="2">
        <v>0.8</v>
      </c>
      <c r="L659" s="2"/>
      <c r="M659" s="2">
        <v>0.2</v>
      </c>
      <c r="N659" s="16">
        <f t="shared" si="68"/>
        <v>3.9618081692484448E-5</v>
      </c>
      <c r="O659" s="21">
        <f t="shared" si="69"/>
        <v>0</v>
      </c>
      <c r="P659" s="21">
        <f t="shared" si="70"/>
        <v>0</v>
      </c>
      <c r="Q659" s="21">
        <f t="shared" si="71"/>
        <v>1.2135314939572228</v>
      </c>
      <c r="R659" s="21">
        <f t="shared" si="72"/>
        <v>0</v>
      </c>
      <c r="S659" s="21">
        <f t="shared" si="73"/>
        <v>1.0777540563620838</v>
      </c>
    </row>
    <row r="660" spans="1:19" x14ac:dyDescent="0.2">
      <c r="A660" s="19" t="s">
        <v>288</v>
      </c>
      <c r="B660" s="20">
        <v>17</v>
      </c>
      <c r="C660" s="1"/>
      <c r="D660" s="1"/>
      <c r="E660" s="1">
        <v>6</v>
      </c>
      <c r="F660" s="1"/>
      <c r="G660" s="1">
        <v>1</v>
      </c>
      <c r="H660" s="1">
        <v>7</v>
      </c>
      <c r="I660" s="2"/>
      <c r="J660" s="2"/>
      <c r="K660" s="2">
        <v>0.8571428571428571</v>
      </c>
      <c r="L660" s="2"/>
      <c r="M660" s="2">
        <v>0.14285714285714285</v>
      </c>
      <c r="N660" s="16">
        <f t="shared" si="68"/>
        <v>2.7732657184739114E-5</v>
      </c>
      <c r="O660" s="21">
        <f t="shared" si="69"/>
        <v>0</v>
      </c>
      <c r="P660" s="21">
        <f t="shared" si="70"/>
        <v>0</v>
      </c>
      <c r="Q660" s="21">
        <f t="shared" si="71"/>
        <v>1.3002123149541673</v>
      </c>
      <c r="R660" s="21">
        <f t="shared" si="72"/>
        <v>0</v>
      </c>
      <c r="S660" s="21">
        <f t="shared" si="73"/>
        <v>0.76982432597291683</v>
      </c>
    </row>
    <row r="661" spans="1:19" x14ac:dyDescent="0.2">
      <c r="A661" s="19" t="s">
        <v>288</v>
      </c>
      <c r="B661" s="20">
        <v>18</v>
      </c>
      <c r="C661" s="1"/>
      <c r="D661" s="1"/>
      <c r="E661" s="1">
        <v>4</v>
      </c>
      <c r="F661" s="1"/>
      <c r="G661" s="1"/>
      <c r="H661" s="1">
        <v>4</v>
      </c>
      <c r="I661" s="2"/>
      <c r="J661" s="2"/>
      <c r="K661" s="2">
        <v>1</v>
      </c>
      <c r="L661" s="2"/>
      <c r="M661" s="2"/>
      <c r="N661" s="16">
        <f t="shared" si="68"/>
        <v>1.5847232676993781E-5</v>
      </c>
      <c r="O661" s="21">
        <f t="shared" si="69"/>
        <v>0</v>
      </c>
      <c r="P661" s="21">
        <f t="shared" si="70"/>
        <v>0</v>
      </c>
      <c r="Q661" s="21">
        <f t="shared" si="71"/>
        <v>1.5169143674465284</v>
      </c>
      <c r="R661" s="21">
        <f t="shared" si="72"/>
        <v>0</v>
      </c>
      <c r="S661" s="21">
        <f t="shared" si="73"/>
        <v>0</v>
      </c>
    </row>
    <row r="662" spans="1:19" x14ac:dyDescent="0.2">
      <c r="A662" s="19" t="s">
        <v>288</v>
      </c>
      <c r="B662" s="20">
        <v>19</v>
      </c>
      <c r="C662" s="1"/>
      <c r="D662" s="1"/>
      <c r="E662" s="1">
        <v>3</v>
      </c>
      <c r="F662" s="1"/>
      <c r="G662" s="1">
        <v>1</v>
      </c>
      <c r="H662" s="1">
        <v>4</v>
      </c>
      <c r="I662" s="2"/>
      <c r="J662" s="2"/>
      <c r="K662" s="2">
        <v>0.75</v>
      </c>
      <c r="L662" s="2"/>
      <c r="M662" s="2">
        <v>0.25</v>
      </c>
      <c r="N662" s="16">
        <f t="shared" si="68"/>
        <v>1.5847232676993781E-5</v>
      </c>
      <c r="O662" s="21">
        <f t="shared" si="69"/>
        <v>0</v>
      </c>
      <c r="P662" s="21">
        <f t="shared" si="70"/>
        <v>0</v>
      </c>
      <c r="Q662" s="21">
        <f t="shared" si="71"/>
        <v>1.1376857755848964</v>
      </c>
      <c r="R662" s="21">
        <f t="shared" si="72"/>
        <v>0</v>
      </c>
      <c r="S662" s="21">
        <f t="shared" si="73"/>
        <v>1.3471925704526047</v>
      </c>
    </row>
    <row r="663" spans="1:19" x14ac:dyDescent="0.2">
      <c r="A663" s="19" t="s">
        <v>288</v>
      </c>
      <c r="B663" s="20">
        <v>20</v>
      </c>
      <c r="C663" s="1"/>
      <c r="D663" s="1"/>
      <c r="E663" s="1">
        <v>4</v>
      </c>
      <c r="F663" s="1"/>
      <c r="G663" s="1">
        <v>1</v>
      </c>
      <c r="H663" s="1">
        <v>5</v>
      </c>
      <c r="I663" s="2"/>
      <c r="J663" s="2"/>
      <c r="K663" s="2">
        <v>0.8</v>
      </c>
      <c r="L663" s="2"/>
      <c r="M663" s="2">
        <v>0.2</v>
      </c>
      <c r="N663" s="16">
        <f t="shared" si="68"/>
        <v>1.9809040846242224E-5</v>
      </c>
      <c r="O663" s="21">
        <f t="shared" si="69"/>
        <v>0</v>
      </c>
      <c r="P663" s="21">
        <f t="shared" si="70"/>
        <v>0</v>
      </c>
      <c r="Q663" s="21">
        <f t="shared" si="71"/>
        <v>1.2135314939572228</v>
      </c>
      <c r="R663" s="21">
        <f t="shared" si="72"/>
        <v>0</v>
      </c>
      <c r="S663" s="21">
        <f t="shared" si="73"/>
        <v>1.0777540563620838</v>
      </c>
    </row>
    <row r="664" spans="1:19" x14ac:dyDescent="0.2">
      <c r="A664" s="19" t="s">
        <v>288</v>
      </c>
      <c r="B664" s="20">
        <v>21</v>
      </c>
      <c r="C664" s="1"/>
      <c r="D664" s="1"/>
      <c r="E664" s="1">
        <v>3</v>
      </c>
      <c r="F664" s="1"/>
      <c r="G664" s="1"/>
      <c r="H664" s="1">
        <v>3</v>
      </c>
      <c r="I664" s="2"/>
      <c r="J664" s="2"/>
      <c r="K664" s="2">
        <v>1</v>
      </c>
      <c r="L664" s="2"/>
      <c r="M664" s="2"/>
      <c r="N664" s="16">
        <f t="shared" si="68"/>
        <v>1.1885424507745335E-5</v>
      </c>
      <c r="O664" s="21">
        <f t="shared" si="69"/>
        <v>0</v>
      </c>
      <c r="P664" s="21">
        <f t="shared" si="70"/>
        <v>0</v>
      </c>
      <c r="Q664" s="21">
        <f t="shared" si="71"/>
        <v>1.5169143674465284</v>
      </c>
      <c r="R664" s="21">
        <f t="shared" si="72"/>
        <v>0</v>
      </c>
      <c r="S664" s="21">
        <f t="shared" si="73"/>
        <v>0</v>
      </c>
    </row>
    <row r="665" spans="1:19" x14ac:dyDescent="0.2">
      <c r="A665" s="19" t="s">
        <v>288</v>
      </c>
      <c r="B665" s="20">
        <v>22</v>
      </c>
      <c r="C665" s="1"/>
      <c r="D665" s="1"/>
      <c r="E665" s="1">
        <v>1</v>
      </c>
      <c r="F665" s="1"/>
      <c r="G665" s="1">
        <v>1</v>
      </c>
      <c r="H665" s="1">
        <v>2</v>
      </c>
      <c r="I665" s="2"/>
      <c r="J665" s="2"/>
      <c r="K665" s="2">
        <v>0.5</v>
      </c>
      <c r="L665" s="2"/>
      <c r="M665" s="2">
        <v>0.5</v>
      </c>
      <c r="N665" s="16">
        <f t="shared" si="68"/>
        <v>7.9236163384968903E-6</v>
      </c>
      <c r="O665" s="21">
        <f t="shared" si="69"/>
        <v>0</v>
      </c>
      <c r="P665" s="21">
        <f t="shared" si="70"/>
        <v>0</v>
      </c>
      <c r="Q665" s="21">
        <f t="shared" si="71"/>
        <v>0.75845718372326421</v>
      </c>
      <c r="R665" s="21">
        <f t="shared" si="72"/>
        <v>0</v>
      </c>
      <c r="S665" s="21">
        <f t="shared" si="73"/>
        <v>2.6943851409052093</v>
      </c>
    </row>
    <row r="666" spans="1:19" x14ac:dyDescent="0.2">
      <c r="A666" s="19" t="s">
        <v>288</v>
      </c>
      <c r="B666" s="20">
        <v>23</v>
      </c>
      <c r="C666" s="1"/>
      <c r="D666" s="1"/>
      <c r="E666" s="1"/>
      <c r="F666" s="1"/>
      <c r="G666" s="1">
        <v>1</v>
      </c>
      <c r="H666" s="1">
        <v>1</v>
      </c>
      <c r="I666" s="2"/>
      <c r="J666" s="2"/>
      <c r="K666" s="2"/>
      <c r="L666" s="2"/>
      <c r="M666" s="2">
        <v>1</v>
      </c>
      <c r="N666" s="16">
        <f t="shared" si="68"/>
        <v>3.9618081692484451E-6</v>
      </c>
      <c r="O666" s="21">
        <f t="shared" si="69"/>
        <v>0</v>
      </c>
      <c r="P666" s="21">
        <f t="shared" si="70"/>
        <v>0</v>
      </c>
      <c r="Q666" s="21">
        <f t="shared" si="71"/>
        <v>0</v>
      </c>
      <c r="R666" s="21">
        <f t="shared" si="72"/>
        <v>0</v>
      </c>
      <c r="S666" s="21">
        <f t="shared" si="73"/>
        <v>5.3887702818104186</v>
      </c>
    </row>
    <row r="667" spans="1:19" x14ac:dyDescent="0.2">
      <c r="A667" s="19" t="s">
        <v>288</v>
      </c>
      <c r="B667" s="20">
        <v>24</v>
      </c>
      <c r="C667" s="1"/>
      <c r="D667" s="1"/>
      <c r="E667" s="1">
        <v>1</v>
      </c>
      <c r="F667" s="1"/>
      <c r="G667" s="1"/>
      <c r="H667" s="1">
        <v>1</v>
      </c>
      <c r="I667" s="2"/>
      <c r="J667" s="2"/>
      <c r="K667" s="2">
        <v>1</v>
      </c>
      <c r="L667" s="2"/>
      <c r="M667" s="2"/>
      <c r="N667" s="16">
        <f t="shared" si="68"/>
        <v>3.9618081692484451E-6</v>
      </c>
      <c r="O667" s="21">
        <f t="shared" si="69"/>
        <v>0</v>
      </c>
      <c r="P667" s="21">
        <f t="shared" si="70"/>
        <v>0</v>
      </c>
      <c r="Q667" s="21">
        <f t="shared" si="71"/>
        <v>1.5169143674465284</v>
      </c>
      <c r="R667" s="21">
        <f t="shared" si="72"/>
        <v>0</v>
      </c>
      <c r="S667" s="21">
        <f t="shared" si="73"/>
        <v>0</v>
      </c>
    </row>
    <row r="668" spans="1:19" x14ac:dyDescent="0.2">
      <c r="A668" s="19" t="s">
        <v>288</v>
      </c>
      <c r="B668" s="20">
        <v>25</v>
      </c>
      <c r="C668" s="1"/>
      <c r="D668" s="1"/>
      <c r="E668" s="1">
        <v>1</v>
      </c>
      <c r="F668" s="1"/>
      <c r="G668" s="1"/>
      <c r="H668" s="1">
        <v>1</v>
      </c>
      <c r="I668" s="2"/>
      <c r="J668" s="2"/>
      <c r="K668" s="2">
        <v>1</v>
      </c>
      <c r="L668" s="2"/>
      <c r="M668" s="2"/>
      <c r="N668" s="16">
        <f t="shared" si="68"/>
        <v>3.9618081692484451E-6</v>
      </c>
      <c r="O668" s="21">
        <f t="shared" si="69"/>
        <v>0</v>
      </c>
      <c r="P668" s="21">
        <f t="shared" si="70"/>
        <v>0</v>
      </c>
      <c r="Q668" s="21">
        <f t="shared" si="71"/>
        <v>1.5169143674465284</v>
      </c>
      <c r="R668" s="21">
        <f t="shared" si="72"/>
        <v>0</v>
      </c>
      <c r="S668" s="21">
        <f t="shared" si="73"/>
        <v>0</v>
      </c>
    </row>
    <row r="669" spans="1:19" x14ac:dyDescent="0.2">
      <c r="A669" s="19" t="s">
        <v>288</v>
      </c>
      <c r="B669" s="20">
        <v>26</v>
      </c>
      <c r="C669" s="1"/>
      <c r="D669" s="1"/>
      <c r="E669" s="1">
        <v>1</v>
      </c>
      <c r="F669" s="1">
        <v>1</v>
      </c>
      <c r="G669" s="1">
        <v>1</v>
      </c>
      <c r="H669" s="1">
        <v>3</v>
      </c>
      <c r="I669" s="2"/>
      <c r="J669" s="2"/>
      <c r="K669" s="2">
        <v>0.33333333333333331</v>
      </c>
      <c r="L669" s="2">
        <v>0.33333333333333331</v>
      </c>
      <c r="M669" s="2">
        <v>0.33333333333333331</v>
      </c>
      <c r="N669" s="16">
        <f t="shared" si="68"/>
        <v>1.1885424507745335E-5</v>
      </c>
      <c r="O669" s="21">
        <f t="shared" si="69"/>
        <v>0</v>
      </c>
      <c r="P669" s="21">
        <f t="shared" si="70"/>
        <v>0</v>
      </c>
      <c r="Q669" s="21">
        <f t="shared" si="71"/>
        <v>0.5056381224821761</v>
      </c>
      <c r="R669" s="21">
        <f t="shared" si="72"/>
        <v>3.9292330204392969</v>
      </c>
      <c r="S669" s="21">
        <f t="shared" si="73"/>
        <v>1.7962567606034727</v>
      </c>
    </row>
    <row r="670" spans="1:19" x14ac:dyDescent="0.2">
      <c r="A670" s="19" t="s">
        <v>288</v>
      </c>
      <c r="B670" s="20">
        <v>29</v>
      </c>
      <c r="C670" s="1"/>
      <c r="D670" s="1"/>
      <c r="E670" s="1"/>
      <c r="F670" s="1"/>
      <c r="G670" s="1">
        <v>1</v>
      </c>
      <c r="H670" s="1">
        <v>1</v>
      </c>
      <c r="I670" s="2"/>
      <c r="J670" s="2"/>
      <c r="K670" s="2"/>
      <c r="L670" s="2"/>
      <c r="M670" s="2">
        <v>1</v>
      </c>
      <c r="N670" s="16">
        <f t="shared" si="68"/>
        <v>3.9618081692484451E-6</v>
      </c>
      <c r="O670" s="21">
        <f t="shared" si="69"/>
        <v>0</v>
      </c>
      <c r="P670" s="21">
        <f t="shared" si="70"/>
        <v>0</v>
      </c>
      <c r="Q670" s="21">
        <f t="shared" si="71"/>
        <v>0</v>
      </c>
      <c r="R670" s="21">
        <f t="shared" si="72"/>
        <v>0</v>
      </c>
      <c r="S670" s="21">
        <f t="shared" si="73"/>
        <v>5.3887702818104186</v>
      </c>
    </row>
    <row r="671" spans="1:19" x14ac:dyDescent="0.2">
      <c r="A671" s="19" t="s">
        <v>288</v>
      </c>
      <c r="B671" s="20">
        <v>30</v>
      </c>
      <c r="C671" s="1"/>
      <c r="D671" s="1"/>
      <c r="E671" s="1"/>
      <c r="F671" s="1">
        <v>1</v>
      </c>
      <c r="G671" s="1"/>
      <c r="H671" s="1">
        <v>1</v>
      </c>
      <c r="I671" s="2"/>
      <c r="J671" s="2"/>
      <c r="K671" s="2"/>
      <c r="L671" s="2">
        <v>1</v>
      </c>
      <c r="M671" s="2"/>
      <c r="N671" s="16">
        <f t="shared" si="68"/>
        <v>3.9618081692484451E-6</v>
      </c>
      <c r="O671" s="21">
        <f t="shared" si="69"/>
        <v>0</v>
      </c>
      <c r="P671" s="21">
        <f t="shared" si="70"/>
        <v>0</v>
      </c>
      <c r="Q671" s="21">
        <f t="shared" si="71"/>
        <v>0</v>
      </c>
      <c r="R671" s="21">
        <f t="shared" si="72"/>
        <v>11.787699061317891</v>
      </c>
      <c r="S671" s="21">
        <f t="shared" si="73"/>
        <v>0</v>
      </c>
    </row>
    <row r="672" spans="1:19" x14ac:dyDescent="0.2">
      <c r="A672" s="19" t="s">
        <v>288</v>
      </c>
      <c r="B672" s="20">
        <v>31</v>
      </c>
      <c r="C672" s="1"/>
      <c r="D672" s="1"/>
      <c r="E672" s="1">
        <v>2</v>
      </c>
      <c r="F672" s="1">
        <v>2</v>
      </c>
      <c r="G672" s="1">
        <v>1</v>
      </c>
      <c r="H672" s="1">
        <v>5</v>
      </c>
      <c r="I672" s="2"/>
      <c r="J672" s="2"/>
      <c r="K672" s="2">
        <v>0.4</v>
      </c>
      <c r="L672" s="2">
        <v>0.4</v>
      </c>
      <c r="M672" s="2">
        <v>0.2</v>
      </c>
      <c r="N672" s="16">
        <f t="shared" si="68"/>
        <v>1.9809040846242224E-5</v>
      </c>
      <c r="O672" s="21">
        <f t="shared" si="69"/>
        <v>0</v>
      </c>
      <c r="P672" s="21">
        <f t="shared" si="70"/>
        <v>0</v>
      </c>
      <c r="Q672" s="21">
        <f t="shared" si="71"/>
        <v>0.60676574697861141</v>
      </c>
      <c r="R672" s="21">
        <f t="shared" si="72"/>
        <v>4.7150796245271565</v>
      </c>
      <c r="S672" s="21">
        <f t="shared" si="73"/>
        <v>1.0777540563620838</v>
      </c>
    </row>
    <row r="673" spans="1:19" x14ac:dyDescent="0.2">
      <c r="A673" s="19" t="s">
        <v>288</v>
      </c>
      <c r="B673" s="20">
        <v>32</v>
      </c>
      <c r="C673" s="1"/>
      <c r="D673" s="1"/>
      <c r="E673" s="1">
        <v>4</v>
      </c>
      <c r="F673" s="1"/>
      <c r="G673" s="1"/>
      <c r="H673" s="1">
        <v>4</v>
      </c>
      <c r="I673" s="2"/>
      <c r="J673" s="2"/>
      <c r="K673" s="2">
        <v>1</v>
      </c>
      <c r="L673" s="2"/>
      <c r="M673" s="2"/>
      <c r="N673" s="16">
        <f t="shared" si="68"/>
        <v>1.5847232676993781E-5</v>
      </c>
      <c r="O673" s="21">
        <f t="shared" si="69"/>
        <v>0</v>
      </c>
      <c r="P673" s="21">
        <f t="shared" si="70"/>
        <v>0</v>
      </c>
      <c r="Q673" s="21">
        <f t="shared" si="71"/>
        <v>1.5169143674465284</v>
      </c>
      <c r="R673" s="21">
        <f t="shared" si="72"/>
        <v>0</v>
      </c>
      <c r="S673" s="21">
        <f t="shared" si="73"/>
        <v>0</v>
      </c>
    </row>
    <row r="674" spans="1:19" x14ac:dyDescent="0.2">
      <c r="A674" s="19" t="s">
        <v>288</v>
      </c>
      <c r="B674" s="20">
        <v>33</v>
      </c>
      <c r="C674" s="1"/>
      <c r="D674" s="1"/>
      <c r="E674" s="1">
        <v>1</v>
      </c>
      <c r="F674" s="1"/>
      <c r="G674" s="1">
        <v>1</v>
      </c>
      <c r="H674" s="1">
        <v>2</v>
      </c>
      <c r="I674" s="2"/>
      <c r="J674" s="2"/>
      <c r="K674" s="2">
        <v>0.5</v>
      </c>
      <c r="L674" s="2"/>
      <c r="M674" s="2">
        <v>0.5</v>
      </c>
      <c r="N674" s="16">
        <f t="shared" si="68"/>
        <v>7.9236163384968903E-6</v>
      </c>
      <c r="O674" s="21">
        <f t="shared" si="69"/>
        <v>0</v>
      </c>
      <c r="P674" s="21">
        <f t="shared" si="70"/>
        <v>0</v>
      </c>
      <c r="Q674" s="21">
        <f t="shared" si="71"/>
        <v>0.75845718372326421</v>
      </c>
      <c r="R674" s="21">
        <f t="shared" si="72"/>
        <v>0</v>
      </c>
      <c r="S674" s="21">
        <f t="shared" si="73"/>
        <v>2.6943851409052093</v>
      </c>
    </row>
    <row r="675" spans="1:19" x14ac:dyDescent="0.2">
      <c r="A675" s="19" t="s">
        <v>288</v>
      </c>
      <c r="B675" s="20">
        <v>34</v>
      </c>
      <c r="C675" s="1"/>
      <c r="D675" s="1"/>
      <c r="E675" s="1">
        <v>2</v>
      </c>
      <c r="F675" s="1">
        <v>1</v>
      </c>
      <c r="G675" s="1"/>
      <c r="H675" s="1">
        <v>3</v>
      </c>
      <c r="I675" s="2"/>
      <c r="J675" s="2"/>
      <c r="K675" s="2">
        <v>0.66666666666666663</v>
      </c>
      <c r="L675" s="2">
        <v>0.33333333333333331</v>
      </c>
      <c r="M675" s="2"/>
      <c r="N675" s="16">
        <f t="shared" si="68"/>
        <v>1.1885424507745335E-5</v>
      </c>
      <c r="O675" s="21">
        <f t="shared" si="69"/>
        <v>0</v>
      </c>
      <c r="P675" s="21">
        <f t="shared" si="70"/>
        <v>0</v>
      </c>
      <c r="Q675" s="21">
        <f t="shared" si="71"/>
        <v>1.0112762449643522</v>
      </c>
      <c r="R675" s="21">
        <f t="shared" si="72"/>
        <v>3.9292330204392969</v>
      </c>
      <c r="S675" s="21">
        <f t="shared" si="73"/>
        <v>0</v>
      </c>
    </row>
    <row r="676" spans="1:19" x14ac:dyDescent="0.2">
      <c r="A676" s="19" t="s">
        <v>288</v>
      </c>
      <c r="B676" s="20">
        <v>35</v>
      </c>
      <c r="C676" s="1"/>
      <c r="D676" s="1"/>
      <c r="E676" s="1">
        <v>1</v>
      </c>
      <c r="F676" s="1"/>
      <c r="G676" s="1">
        <v>1</v>
      </c>
      <c r="H676" s="1">
        <v>2</v>
      </c>
      <c r="I676" s="2"/>
      <c r="J676" s="2"/>
      <c r="K676" s="2">
        <v>0.5</v>
      </c>
      <c r="L676" s="2"/>
      <c r="M676" s="2">
        <v>0.5</v>
      </c>
      <c r="N676" s="16">
        <f t="shared" si="68"/>
        <v>7.9236163384968903E-6</v>
      </c>
      <c r="O676" s="21">
        <f t="shared" si="69"/>
        <v>0</v>
      </c>
      <c r="P676" s="21">
        <f t="shared" si="70"/>
        <v>0</v>
      </c>
      <c r="Q676" s="21">
        <f t="shared" si="71"/>
        <v>0.75845718372326421</v>
      </c>
      <c r="R676" s="21">
        <f t="shared" si="72"/>
        <v>0</v>
      </c>
      <c r="S676" s="21">
        <f t="shared" si="73"/>
        <v>2.6943851409052093</v>
      </c>
    </row>
    <row r="677" spans="1:19" x14ac:dyDescent="0.2">
      <c r="A677" s="19" t="s">
        <v>288</v>
      </c>
      <c r="B677" s="20">
        <v>36</v>
      </c>
      <c r="C677" s="1"/>
      <c r="D677" s="1"/>
      <c r="E677" s="1"/>
      <c r="F677" s="1"/>
      <c r="G677" s="1">
        <v>1</v>
      </c>
      <c r="H677" s="1">
        <v>1</v>
      </c>
      <c r="I677" s="2"/>
      <c r="J677" s="2"/>
      <c r="K677" s="2"/>
      <c r="L677" s="2"/>
      <c r="M677" s="2">
        <v>1</v>
      </c>
      <c r="N677" s="16">
        <f t="shared" si="68"/>
        <v>3.9618081692484451E-6</v>
      </c>
      <c r="O677" s="21">
        <f t="shared" si="69"/>
        <v>0</v>
      </c>
      <c r="P677" s="21">
        <f t="shared" si="70"/>
        <v>0</v>
      </c>
      <c r="Q677" s="21">
        <f t="shared" si="71"/>
        <v>0</v>
      </c>
      <c r="R677" s="21">
        <f t="shared" si="72"/>
        <v>0</v>
      </c>
      <c r="S677" s="21">
        <f t="shared" si="73"/>
        <v>5.3887702818104186</v>
      </c>
    </row>
    <row r="678" spans="1:19" x14ac:dyDescent="0.2">
      <c r="A678" s="19" t="s">
        <v>288</v>
      </c>
      <c r="B678" s="20">
        <v>37</v>
      </c>
      <c r="C678" s="1"/>
      <c r="D678" s="1"/>
      <c r="E678" s="1"/>
      <c r="F678" s="1"/>
      <c r="G678" s="1">
        <v>1</v>
      </c>
      <c r="H678" s="1">
        <v>1</v>
      </c>
      <c r="I678" s="2"/>
      <c r="J678" s="2"/>
      <c r="K678" s="2"/>
      <c r="L678" s="2"/>
      <c r="M678" s="2">
        <v>1</v>
      </c>
      <c r="N678" s="16">
        <f t="shared" si="68"/>
        <v>3.9618081692484451E-6</v>
      </c>
      <c r="O678" s="21">
        <f t="shared" si="69"/>
        <v>0</v>
      </c>
      <c r="P678" s="21">
        <f t="shared" si="70"/>
        <v>0</v>
      </c>
      <c r="Q678" s="21">
        <f t="shared" si="71"/>
        <v>0</v>
      </c>
      <c r="R678" s="21">
        <f t="shared" si="72"/>
        <v>0</v>
      </c>
      <c r="S678" s="21">
        <f t="shared" si="73"/>
        <v>5.3887702818104186</v>
      </c>
    </row>
    <row r="679" spans="1:19" x14ac:dyDescent="0.2">
      <c r="A679" s="19" t="s">
        <v>288</v>
      </c>
      <c r="B679" s="20">
        <v>40</v>
      </c>
      <c r="C679" s="1"/>
      <c r="D679" s="1"/>
      <c r="E679" s="1"/>
      <c r="F679" s="1"/>
      <c r="G679" s="1">
        <v>1</v>
      </c>
      <c r="H679" s="1">
        <v>1</v>
      </c>
      <c r="I679" s="2"/>
      <c r="J679" s="2"/>
      <c r="K679" s="2"/>
      <c r="L679" s="2"/>
      <c r="M679" s="2">
        <v>1</v>
      </c>
      <c r="N679" s="16">
        <f t="shared" si="68"/>
        <v>3.9618081692484451E-6</v>
      </c>
      <c r="O679" s="21">
        <f t="shared" si="69"/>
        <v>0</v>
      </c>
      <c r="P679" s="21">
        <f t="shared" si="70"/>
        <v>0</v>
      </c>
      <c r="Q679" s="21">
        <f t="shared" si="71"/>
        <v>0</v>
      </c>
      <c r="R679" s="21">
        <f t="shared" si="72"/>
        <v>0</v>
      </c>
      <c r="S679" s="21">
        <f t="shared" si="73"/>
        <v>5.3887702818104186</v>
      </c>
    </row>
    <row r="680" spans="1:19" x14ac:dyDescent="0.2">
      <c r="A680" s="19" t="s">
        <v>288</v>
      </c>
      <c r="B680" s="20">
        <v>45</v>
      </c>
      <c r="C680" s="1"/>
      <c r="D680" s="1"/>
      <c r="E680" s="1"/>
      <c r="F680" s="1"/>
      <c r="G680" s="1">
        <v>1</v>
      </c>
      <c r="H680" s="1">
        <v>1</v>
      </c>
      <c r="I680" s="2"/>
      <c r="J680" s="2"/>
      <c r="K680" s="2"/>
      <c r="L680" s="2"/>
      <c r="M680" s="2">
        <v>1</v>
      </c>
      <c r="N680" s="16">
        <f t="shared" si="68"/>
        <v>3.9618081692484451E-6</v>
      </c>
      <c r="O680" s="21">
        <f t="shared" si="69"/>
        <v>0</v>
      </c>
      <c r="P680" s="21">
        <f t="shared" si="70"/>
        <v>0</v>
      </c>
      <c r="Q680" s="21">
        <f t="shared" si="71"/>
        <v>0</v>
      </c>
      <c r="R680" s="21">
        <f t="shared" si="72"/>
        <v>0</v>
      </c>
      <c r="S680" s="21">
        <f t="shared" si="73"/>
        <v>5.3887702818104186</v>
      </c>
    </row>
    <row r="681" spans="1:19" x14ac:dyDescent="0.2">
      <c r="A681" s="19" t="s">
        <v>288</v>
      </c>
      <c r="B681" s="20">
        <v>46</v>
      </c>
      <c r="C681" s="1"/>
      <c r="D681" s="1"/>
      <c r="E681" s="1">
        <v>1</v>
      </c>
      <c r="F681" s="1"/>
      <c r="G681" s="1"/>
      <c r="H681" s="1">
        <v>1</v>
      </c>
      <c r="I681" s="2"/>
      <c r="J681" s="2"/>
      <c r="K681" s="2">
        <v>1</v>
      </c>
      <c r="L681" s="2"/>
      <c r="M681" s="2"/>
      <c r="N681" s="16">
        <f t="shared" si="68"/>
        <v>3.9618081692484451E-6</v>
      </c>
      <c r="O681" s="21">
        <f t="shared" si="69"/>
        <v>0</v>
      </c>
      <c r="P681" s="21">
        <f t="shared" si="70"/>
        <v>0</v>
      </c>
      <c r="Q681" s="21">
        <f t="shared" si="71"/>
        <v>1.5169143674465284</v>
      </c>
      <c r="R681" s="21">
        <f t="shared" si="72"/>
        <v>0</v>
      </c>
      <c r="S681" s="21">
        <f t="shared" si="73"/>
        <v>0</v>
      </c>
    </row>
    <row r="682" spans="1:19" x14ac:dyDescent="0.2">
      <c r="A682" s="19" t="s">
        <v>288</v>
      </c>
      <c r="B682" s="20">
        <v>48</v>
      </c>
      <c r="C682" s="1"/>
      <c r="D682" s="1"/>
      <c r="E682" s="1">
        <v>1</v>
      </c>
      <c r="F682" s="1"/>
      <c r="G682" s="1"/>
      <c r="H682" s="1">
        <v>1</v>
      </c>
      <c r="I682" s="2"/>
      <c r="J682" s="2"/>
      <c r="K682" s="2">
        <v>1</v>
      </c>
      <c r="L682" s="2"/>
      <c r="M682" s="2"/>
      <c r="N682" s="16">
        <f t="shared" si="68"/>
        <v>3.9618081692484451E-6</v>
      </c>
      <c r="O682" s="21">
        <f t="shared" si="69"/>
        <v>0</v>
      </c>
      <c r="P682" s="21">
        <f t="shared" si="70"/>
        <v>0</v>
      </c>
      <c r="Q682" s="21">
        <f t="shared" si="71"/>
        <v>1.5169143674465284</v>
      </c>
      <c r="R682" s="21">
        <f t="shared" si="72"/>
        <v>0</v>
      </c>
      <c r="S682" s="21">
        <f t="shared" si="73"/>
        <v>0</v>
      </c>
    </row>
    <row r="683" spans="1:19" x14ac:dyDescent="0.2">
      <c r="A683" s="19" t="s">
        <v>288</v>
      </c>
      <c r="B683" s="20">
        <v>51</v>
      </c>
      <c r="C683" s="1"/>
      <c r="D683" s="1"/>
      <c r="E683" s="1">
        <v>1</v>
      </c>
      <c r="F683" s="1"/>
      <c r="G683" s="1"/>
      <c r="H683" s="1">
        <v>1</v>
      </c>
      <c r="I683" s="2"/>
      <c r="J683" s="2"/>
      <c r="K683" s="2">
        <v>1</v>
      </c>
      <c r="L683" s="2"/>
      <c r="M683" s="2"/>
      <c r="N683" s="16">
        <f t="shared" si="68"/>
        <v>3.9618081692484451E-6</v>
      </c>
      <c r="O683" s="21">
        <f t="shared" si="69"/>
        <v>0</v>
      </c>
      <c r="P683" s="21">
        <f t="shared" si="70"/>
        <v>0</v>
      </c>
      <c r="Q683" s="21">
        <f t="shared" si="71"/>
        <v>1.5169143674465284</v>
      </c>
      <c r="R683" s="21">
        <f t="shared" si="72"/>
        <v>0</v>
      </c>
      <c r="S683" s="21">
        <f t="shared" si="73"/>
        <v>0</v>
      </c>
    </row>
    <row r="684" spans="1:19" x14ac:dyDescent="0.2">
      <c r="A684" s="19" t="s">
        <v>288</v>
      </c>
      <c r="B684" s="20">
        <v>54</v>
      </c>
      <c r="C684" s="1"/>
      <c r="D684" s="1"/>
      <c r="E684" s="1">
        <v>1</v>
      </c>
      <c r="F684" s="1"/>
      <c r="G684" s="1"/>
      <c r="H684" s="1">
        <v>1</v>
      </c>
      <c r="I684" s="2"/>
      <c r="J684" s="2"/>
      <c r="K684" s="2">
        <v>1</v>
      </c>
      <c r="L684" s="2"/>
      <c r="M684" s="2"/>
      <c r="N684" s="16">
        <f t="shared" si="68"/>
        <v>3.9618081692484451E-6</v>
      </c>
      <c r="O684" s="21">
        <f t="shared" si="69"/>
        <v>0</v>
      </c>
      <c r="P684" s="21">
        <f t="shared" si="70"/>
        <v>0</v>
      </c>
      <c r="Q684" s="21">
        <f t="shared" si="71"/>
        <v>1.5169143674465284</v>
      </c>
      <c r="R684" s="21">
        <f t="shared" si="72"/>
        <v>0</v>
      </c>
      <c r="S684" s="21">
        <f t="shared" si="73"/>
        <v>0</v>
      </c>
    </row>
    <row r="685" spans="1:19" x14ac:dyDescent="0.2">
      <c r="A685" s="19" t="s">
        <v>288</v>
      </c>
      <c r="B685" s="20">
        <v>66</v>
      </c>
      <c r="C685" s="1"/>
      <c r="D685" s="1"/>
      <c r="E685" s="1">
        <v>1</v>
      </c>
      <c r="F685" s="1"/>
      <c r="G685" s="1"/>
      <c r="H685" s="1">
        <v>1</v>
      </c>
      <c r="I685" s="2"/>
      <c r="J685" s="2"/>
      <c r="K685" s="2">
        <v>1</v>
      </c>
      <c r="L685" s="2"/>
      <c r="M685" s="2"/>
      <c r="N685" s="16">
        <f t="shared" si="68"/>
        <v>3.9618081692484451E-6</v>
      </c>
      <c r="O685" s="21">
        <f t="shared" si="69"/>
        <v>0</v>
      </c>
      <c r="P685" s="21">
        <f t="shared" si="70"/>
        <v>0</v>
      </c>
      <c r="Q685" s="21">
        <f t="shared" si="71"/>
        <v>1.5169143674465284</v>
      </c>
      <c r="R685" s="21">
        <f t="shared" si="72"/>
        <v>0</v>
      </c>
      <c r="S685" s="21">
        <f t="shared" si="73"/>
        <v>0</v>
      </c>
    </row>
    <row r="686" spans="1:19" ht="16" thickBot="1" x14ac:dyDescent="0.25">
      <c r="A686" s="4" t="s">
        <v>288</v>
      </c>
      <c r="B686" s="22">
        <v>92</v>
      </c>
      <c r="C686" s="5"/>
      <c r="D686" s="5"/>
      <c r="E686" s="5">
        <v>1</v>
      </c>
      <c r="F686" s="5"/>
      <c r="G686" s="5"/>
      <c r="H686" s="5">
        <v>1</v>
      </c>
      <c r="I686" s="13"/>
      <c r="J686" s="13"/>
      <c r="K686" s="13">
        <v>1</v>
      </c>
      <c r="L686" s="13"/>
      <c r="M686" s="13"/>
      <c r="N686" s="17">
        <f t="shared" si="68"/>
        <v>3.9618081692484451E-6</v>
      </c>
      <c r="O686" s="6">
        <f t="shared" si="69"/>
        <v>0</v>
      </c>
      <c r="P686" s="6">
        <f t="shared" si="70"/>
        <v>0</v>
      </c>
      <c r="Q686" s="6">
        <f t="shared" si="71"/>
        <v>1.5169143674465284</v>
      </c>
      <c r="R686" s="6">
        <f t="shared" si="72"/>
        <v>0</v>
      </c>
      <c r="S686" s="6">
        <f t="shared" si="73"/>
        <v>0</v>
      </c>
    </row>
    <row r="687" spans="1:19" x14ac:dyDescent="0.2">
      <c r="A687" s="19" t="s">
        <v>289</v>
      </c>
      <c r="B687" s="20">
        <v>0</v>
      </c>
      <c r="C687" s="1">
        <v>14571</v>
      </c>
      <c r="D687" s="1">
        <v>3189</v>
      </c>
      <c r="E687" s="1">
        <v>162898</v>
      </c>
      <c r="F687" s="1">
        <v>20974</v>
      </c>
      <c r="G687" s="1">
        <v>45848</v>
      </c>
      <c r="H687" s="1">
        <v>247480</v>
      </c>
      <c r="I687" s="2">
        <v>5.8877485049296914E-2</v>
      </c>
      <c r="J687" s="2">
        <v>1.2885889768870212E-2</v>
      </c>
      <c r="K687" s="2">
        <v>0.6582269274284791</v>
      </c>
      <c r="L687" s="2">
        <v>8.4750282851139488E-2</v>
      </c>
      <c r="M687" s="2">
        <v>0.18525941490221431</v>
      </c>
      <c r="N687" s="16">
        <f t="shared" si="68"/>
        <v>0.98046828572560518</v>
      </c>
      <c r="O687" s="21">
        <f t="shared" si="69"/>
        <v>1.019920801680944</v>
      </c>
      <c r="P687" s="21">
        <f t="shared" si="70"/>
        <v>1.019920801680944</v>
      </c>
      <c r="Q687" s="21">
        <f t="shared" si="71"/>
        <v>0.99847388325644337</v>
      </c>
      <c r="R687" s="21">
        <f t="shared" si="72"/>
        <v>0.99901082961080279</v>
      </c>
      <c r="S687" s="21">
        <f t="shared" si="73"/>
        <v>0.9983204294506387</v>
      </c>
    </row>
    <row r="688" spans="1:19" x14ac:dyDescent="0.2">
      <c r="A688" s="19" t="s">
        <v>289</v>
      </c>
      <c r="B688" s="20">
        <v>1</v>
      </c>
      <c r="C688" s="1"/>
      <c r="D688" s="1"/>
      <c r="E688" s="1">
        <v>712</v>
      </c>
      <c r="F688" s="1">
        <v>94</v>
      </c>
      <c r="G688" s="1">
        <v>172</v>
      </c>
      <c r="H688" s="1">
        <v>978</v>
      </c>
      <c r="I688" s="2"/>
      <c r="J688" s="2"/>
      <c r="K688" s="2">
        <v>0.72801635991820046</v>
      </c>
      <c r="L688" s="2">
        <v>9.6114519427402859E-2</v>
      </c>
      <c r="M688" s="2">
        <v>0.17586912065439672</v>
      </c>
      <c r="N688" s="16">
        <f t="shared" si="68"/>
        <v>3.8746483895249792E-3</v>
      </c>
      <c r="O688" s="21">
        <f t="shared" si="69"/>
        <v>0</v>
      </c>
      <c r="P688" s="21">
        <f t="shared" si="70"/>
        <v>0</v>
      </c>
      <c r="Q688" s="21">
        <f t="shared" si="71"/>
        <v>1.1043384760960413</v>
      </c>
      <c r="R688" s="21">
        <f t="shared" si="72"/>
        <v>1.132969030433417</v>
      </c>
      <c r="S688" s="21">
        <f t="shared" si="73"/>
        <v>0.94771829087054393</v>
      </c>
    </row>
    <row r="689" spans="1:19" x14ac:dyDescent="0.2">
      <c r="A689" s="19" t="s">
        <v>289</v>
      </c>
      <c r="B689" s="20">
        <v>2</v>
      </c>
      <c r="C689" s="1"/>
      <c r="D689" s="1"/>
      <c r="E689" s="1">
        <v>583</v>
      </c>
      <c r="F689" s="1">
        <v>65</v>
      </c>
      <c r="G689" s="1">
        <v>206</v>
      </c>
      <c r="H689" s="1">
        <v>854</v>
      </c>
      <c r="I689" s="2"/>
      <c r="J689" s="2"/>
      <c r="K689" s="2">
        <v>0.68266978922716626</v>
      </c>
      <c r="L689" s="2">
        <v>7.611241217798595E-2</v>
      </c>
      <c r="M689" s="2">
        <v>0.24121779859484777</v>
      </c>
      <c r="N689" s="16">
        <f t="shared" si="68"/>
        <v>3.3833841765381722E-3</v>
      </c>
      <c r="O689" s="21">
        <f t="shared" si="69"/>
        <v>0</v>
      </c>
      <c r="P689" s="21">
        <f t="shared" si="70"/>
        <v>0</v>
      </c>
      <c r="Q689" s="21">
        <f t="shared" si="71"/>
        <v>1.0355516115003818</v>
      </c>
      <c r="R689" s="21">
        <f t="shared" si="72"/>
        <v>0.89719020958508544</v>
      </c>
      <c r="S689" s="21">
        <f t="shared" si="73"/>
        <v>1.2998673045116464</v>
      </c>
    </row>
    <row r="690" spans="1:19" x14ac:dyDescent="0.2">
      <c r="A690" s="19" t="s">
        <v>289</v>
      </c>
      <c r="B690" s="20">
        <v>3</v>
      </c>
      <c r="C690" s="1"/>
      <c r="D690" s="1"/>
      <c r="E690" s="1">
        <v>608</v>
      </c>
      <c r="F690" s="1">
        <v>74</v>
      </c>
      <c r="G690" s="1">
        <v>168</v>
      </c>
      <c r="H690" s="1">
        <v>850</v>
      </c>
      <c r="I690" s="2"/>
      <c r="J690" s="2"/>
      <c r="K690" s="2">
        <v>0.71529411764705886</v>
      </c>
      <c r="L690" s="2">
        <v>8.7058823529411758E-2</v>
      </c>
      <c r="M690" s="2">
        <v>0.1976470588235294</v>
      </c>
      <c r="N690" s="16">
        <f t="shared" si="68"/>
        <v>3.3675369438611784E-3</v>
      </c>
      <c r="O690" s="21">
        <f t="shared" si="69"/>
        <v>0</v>
      </c>
      <c r="P690" s="21">
        <f t="shared" si="70"/>
        <v>0</v>
      </c>
      <c r="Q690" s="21">
        <f t="shared" si="71"/>
        <v>1.0850399240088111</v>
      </c>
      <c r="R690" s="21">
        <f t="shared" si="72"/>
        <v>1.0262232123970869</v>
      </c>
      <c r="S690" s="21">
        <f t="shared" si="73"/>
        <v>1.0650745968754709</v>
      </c>
    </row>
    <row r="691" spans="1:19" x14ac:dyDescent="0.2">
      <c r="A691" s="19" t="s">
        <v>289</v>
      </c>
      <c r="B691" s="20">
        <v>4</v>
      </c>
      <c r="C691" s="1"/>
      <c r="D691" s="1"/>
      <c r="E691" s="1">
        <v>384</v>
      </c>
      <c r="F691" s="1">
        <v>41</v>
      </c>
      <c r="G691" s="1">
        <v>113</v>
      </c>
      <c r="H691" s="1">
        <v>538</v>
      </c>
      <c r="I691" s="2"/>
      <c r="J691" s="2"/>
      <c r="K691" s="2">
        <v>0.71375464684014867</v>
      </c>
      <c r="L691" s="2">
        <v>7.6208178438661706E-2</v>
      </c>
      <c r="M691" s="2">
        <v>0.2100371747211896</v>
      </c>
      <c r="N691" s="16">
        <f t="shared" si="68"/>
        <v>2.1314527950556635E-3</v>
      </c>
      <c r="O691" s="21">
        <f t="shared" si="69"/>
        <v>0</v>
      </c>
      <c r="P691" s="21">
        <f t="shared" si="70"/>
        <v>0</v>
      </c>
      <c r="Q691" s="21">
        <f t="shared" si="71"/>
        <v>1.0827046786235444</v>
      </c>
      <c r="R691" s="21">
        <f t="shared" si="72"/>
        <v>0.89831907344615891</v>
      </c>
      <c r="S691" s="21">
        <f t="shared" si="73"/>
        <v>1.1318420852129689</v>
      </c>
    </row>
    <row r="692" spans="1:19" x14ac:dyDescent="0.2">
      <c r="A692" s="19" t="s">
        <v>289</v>
      </c>
      <c r="B692" s="20">
        <v>5</v>
      </c>
      <c r="C692" s="1"/>
      <c r="D692" s="1"/>
      <c r="E692" s="1">
        <v>247</v>
      </c>
      <c r="F692" s="1">
        <v>34</v>
      </c>
      <c r="G692" s="1">
        <v>66</v>
      </c>
      <c r="H692" s="1">
        <v>347</v>
      </c>
      <c r="I692" s="2"/>
      <c r="J692" s="2"/>
      <c r="K692" s="2">
        <v>0.71181556195965423</v>
      </c>
      <c r="L692" s="2">
        <v>9.7982708933717577E-2</v>
      </c>
      <c r="M692" s="2">
        <v>0.19020172910662825</v>
      </c>
      <c r="N692" s="16">
        <f t="shared" si="68"/>
        <v>1.3747474347292105E-3</v>
      </c>
      <c r="O692" s="21">
        <f t="shared" si="69"/>
        <v>0</v>
      </c>
      <c r="P692" s="21">
        <f t="shared" si="70"/>
        <v>0</v>
      </c>
      <c r="Q692" s="21">
        <f t="shared" si="71"/>
        <v>1.0797632529086241</v>
      </c>
      <c r="R692" s="21">
        <f t="shared" si="72"/>
        <v>1.1549906861233667</v>
      </c>
      <c r="S692" s="21">
        <f t="shared" si="73"/>
        <v>1.024953425358754</v>
      </c>
    </row>
    <row r="693" spans="1:19" x14ac:dyDescent="0.2">
      <c r="A693" s="19" t="s">
        <v>289</v>
      </c>
      <c r="B693" s="20">
        <v>6</v>
      </c>
      <c r="C693" s="1"/>
      <c r="D693" s="1"/>
      <c r="E693" s="1">
        <v>165</v>
      </c>
      <c r="F693" s="1">
        <v>28</v>
      </c>
      <c r="G693" s="1">
        <v>59</v>
      </c>
      <c r="H693" s="1">
        <v>252</v>
      </c>
      <c r="I693" s="2"/>
      <c r="J693" s="2"/>
      <c r="K693" s="2">
        <v>0.65476190476190477</v>
      </c>
      <c r="L693" s="2">
        <v>0.1111111111111111</v>
      </c>
      <c r="M693" s="2">
        <v>0.23412698412698413</v>
      </c>
      <c r="N693" s="16">
        <f t="shared" si="68"/>
        <v>9.9837565865060814E-4</v>
      </c>
      <c r="O693" s="21">
        <f t="shared" si="69"/>
        <v>0</v>
      </c>
      <c r="P693" s="21">
        <f t="shared" si="70"/>
        <v>0</v>
      </c>
      <c r="Q693" s="21">
        <f t="shared" si="71"/>
        <v>0.99321774058998891</v>
      </c>
      <c r="R693" s="21">
        <f t="shared" si="72"/>
        <v>1.3097443401464324</v>
      </c>
      <c r="S693" s="21">
        <f t="shared" si="73"/>
        <v>1.2616565342333916</v>
      </c>
    </row>
    <row r="694" spans="1:19" x14ac:dyDescent="0.2">
      <c r="A694" s="19" t="s">
        <v>289</v>
      </c>
      <c r="B694" s="20">
        <v>7</v>
      </c>
      <c r="C694" s="1"/>
      <c r="D694" s="1"/>
      <c r="E694" s="1">
        <v>134</v>
      </c>
      <c r="F694" s="1">
        <v>17</v>
      </c>
      <c r="G694" s="1">
        <v>28</v>
      </c>
      <c r="H694" s="1">
        <v>179</v>
      </c>
      <c r="I694" s="2"/>
      <c r="J694" s="2"/>
      <c r="K694" s="2">
        <v>0.74860335195530725</v>
      </c>
      <c r="L694" s="2">
        <v>9.4972067039106142E-2</v>
      </c>
      <c r="M694" s="2">
        <v>0.15642458100558659</v>
      </c>
      <c r="N694" s="16">
        <f t="shared" si="68"/>
        <v>7.0916366229547168E-4</v>
      </c>
      <c r="O694" s="21">
        <f t="shared" si="69"/>
        <v>0</v>
      </c>
      <c r="P694" s="21">
        <f t="shared" si="70"/>
        <v>0</v>
      </c>
      <c r="Q694" s="21">
        <f t="shared" si="71"/>
        <v>1.1355671800996359</v>
      </c>
      <c r="R694" s="21">
        <f t="shared" si="72"/>
        <v>1.1195021454882914</v>
      </c>
      <c r="S694" s="21">
        <f t="shared" si="73"/>
        <v>0.84293613346755147</v>
      </c>
    </row>
    <row r="695" spans="1:19" x14ac:dyDescent="0.2">
      <c r="A695" s="19" t="s">
        <v>289</v>
      </c>
      <c r="B695" s="20">
        <v>8</v>
      </c>
      <c r="C695" s="1"/>
      <c r="D695" s="1"/>
      <c r="E695" s="1">
        <v>127</v>
      </c>
      <c r="F695" s="1">
        <v>17</v>
      </c>
      <c r="G695" s="1">
        <v>27</v>
      </c>
      <c r="H695" s="1">
        <v>171</v>
      </c>
      <c r="I695" s="2"/>
      <c r="J695" s="2"/>
      <c r="K695" s="2">
        <v>0.74269005847953218</v>
      </c>
      <c r="L695" s="2">
        <v>9.9415204678362568E-2</v>
      </c>
      <c r="M695" s="2">
        <v>0.15789473684210525</v>
      </c>
      <c r="N695" s="16">
        <f t="shared" si="68"/>
        <v>6.7746919694148405E-4</v>
      </c>
      <c r="O695" s="21">
        <f t="shared" si="69"/>
        <v>0</v>
      </c>
      <c r="P695" s="21">
        <f t="shared" si="70"/>
        <v>0</v>
      </c>
      <c r="Q695" s="21">
        <f t="shared" si="71"/>
        <v>1.1265972202673049</v>
      </c>
      <c r="R695" s="21">
        <f t="shared" si="72"/>
        <v>1.1718765148678605</v>
      </c>
      <c r="S695" s="21">
        <f t="shared" si="73"/>
        <v>0.85085846554901334</v>
      </c>
    </row>
    <row r="696" spans="1:19" x14ac:dyDescent="0.2">
      <c r="A696" s="19" t="s">
        <v>289</v>
      </c>
      <c r="B696" s="20">
        <v>9</v>
      </c>
      <c r="C696" s="1"/>
      <c r="D696" s="1"/>
      <c r="E696" s="1">
        <v>90</v>
      </c>
      <c r="F696" s="1">
        <v>15</v>
      </c>
      <c r="G696" s="1">
        <v>25</v>
      </c>
      <c r="H696" s="1">
        <v>130</v>
      </c>
      <c r="I696" s="2"/>
      <c r="J696" s="2"/>
      <c r="K696" s="2">
        <v>0.69230769230769229</v>
      </c>
      <c r="L696" s="2">
        <v>0.11538461538461539</v>
      </c>
      <c r="M696" s="2">
        <v>0.19230769230769232</v>
      </c>
      <c r="N696" s="16">
        <f t="shared" si="68"/>
        <v>5.1503506200229789E-4</v>
      </c>
      <c r="O696" s="21">
        <f t="shared" si="69"/>
        <v>0</v>
      </c>
      <c r="P696" s="21">
        <f t="shared" si="70"/>
        <v>0</v>
      </c>
      <c r="Q696" s="21">
        <f t="shared" si="71"/>
        <v>1.050171485155289</v>
      </c>
      <c r="R696" s="21">
        <f t="shared" si="72"/>
        <v>1.3601191224597569</v>
      </c>
      <c r="S696" s="21">
        <f t="shared" si="73"/>
        <v>1.0363019772712343</v>
      </c>
    </row>
    <row r="697" spans="1:19" x14ac:dyDescent="0.2">
      <c r="A697" s="19" t="s">
        <v>289</v>
      </c>
      <c r="B697" s="20">
        <v>10</v>
      </c>
      <c r="C697" s="1"/>
      <c r="D697" s="1"/>
      <c r="E697" s="1">
        <v>69</v>
      </c>
      <c r="F697" s="1">
        <v>8</v>
      </c>
      <c r="G697" s="1">
        <v>17</v>
      </c>
      <c r="H697" s="1">
        <v>94</v>
      </c>
      <c r="I697" s="2"/>
      <c r="J697" s="2"/>
      <c r="K697" s="2">
        <v>0.73404255319148937</v>
      </c>
      <c r="L697" s="2">
        <v>8.5106382978723402E-2</v>
      </c>
      <c r="M697" s="2">
        <v>0.18085106382978725</v>
      </c>
      <c r="N697" s="16">
        <f t="shared" si="68"/>
        <v>3.7240996790935383E-4</v>
      </c>
      <c r="O697" s="21">
        <f t="shared" si="69"/>
        <v>0</v>
      </c>
      <c r="P697" s="21">
        <f t="shared" si="70"/>
        <v>0</v>
      </c>
      <c r="Q697" s="21">
        <f t="shared" si="71"/>
        <v>1.1134796952533028</v>
      </c>
      <c r="R697" s="21">
        <f t="shared" si="72"/>
        <v>1.0032084307504587</v>
      </c>
      <c r="S697" s="21">
        <f t="shared" si="73"/>
        <v>0.97456483819975659</v>
      </c>
    </row>
    <row r="698" spans="1:19" x14ac:dyDescent="0.2">
      <c r="A698" s="19" t="s">
        <v>289</v>
      </c>
      <c r="B698" s="20">
        <v>11</v>
      </c>
      <c r="C698" s="1"/>
      <c r="D698" s="1"/>
      <c r="E698" s="1">
        <v>63</v>
      </c>
      <c r="F698" s="1">
        <v>9</v>
      </c>
      <c r="G698" s="1">
        <v>17</v>
      </c>
      <c r="H698" s="1">
        <v>89</v>
      </c>
      <c r="I698" s="2"/>
      <c r="J698" s="2"/>
      <c r="K698" s="2">
        <v>0.7078651685393258</v>
      </c>
      <c r="L698" s="2">
        <v>0.10112359550561797</v>
      </c>
      <c r="M698" s="2">
        <v>0.19101123595505617</v>
      </c>
      <c r="N698" s="16">
        <f t="shared" si="68"/>
        <v>3.5260092706311161E-4</v>
      </c>
      <c r="O698" s="21">
        <f t="shared" si="69"/>
        <v>0</v>
      </c>
      <c r="P698" s="21">
        <f t="shared" si="70"/>
        <v>0</v>
      </c>
      <c r="Q698" s="21">
        <f t="shared" si="71"/>
        <v>1.0737708443722618</v>
      </c>
      <c r="R698" s="21">
        <f t="shared" si="72"/>
        <v>1.1920145118186631</v>
      </c>
      <c r="S698" s="21">
        <f t="shared" si="73"/>
        <v>1.0293156718064844</v>
      </c>
    </row>
    <row r="699" spans="1:19" x14ac:dyDescent="0.2">
      <c r="A699" s="19" t="s">
        <v>289</v>
      </c>
      <c r="B699" s="20">
        <v>12</v>
      </c>
      <c r="C699" s="1"/>
      <c r="D699" s="1"/>
      <c r="E699" s="1">
        <v>43</v>
      </c>
      <c r="F699" s="1">
        <v>5</v>
      </c>
      <c r="G699" s="1">
        <v>16</v>
      </c>
      <c r="H699" s="1">
        <v>64</v>
      </c>
      <c r="I699" s="2"/>
      <c r="J699" s="2"/>
      <c r="K699" s="2">
        <v>0.671875</v>
      </c>
      <c r="L699" s="2">
        <v>7.8125E-2</v>
      </c>
      <c r="M699" s="2">
        <v>0.25</v>
      </c>
      <c r="N699" s="16">
        <f t="shared" si="68"/>
        <v>2.5355572283190049E-4</v>
      </c>
      <c r="O699" s="21">
        <f t="shared" si="69"/>
        <v>0</v>
      </c>
      <c r="P699" s="21">
        <f t="shared" si="70"/>
        <v>0</v>
      </c>
      <c r="Q699" s="21">
        <f t="shared" si="71"/>
        <v>1.0191768406281363</v>
      </c>
      <c r="R699" s="21">
        <f t="shared" si="72"/>
        <v>0.9209139891654603</v>
      </c>
      <c r="S699" s="21">
        <f t="shared" si="73"/>
        <v>1.3471925704526047</v>
      </c>
    </row>
    <row r="700" spans="1:19" x14ac:dyDescent="0.2">
      <c r="A700" s="19" t="s">
        <v>289</v>
      </c>
      <c r="B700" s="20">
        <v>13</v>
      </c>
      <c r="C700" s="1"/>
      <c r="D700" s="1"/>
      <c r="E700" s="1">
        <v>45</v>
      </c>
      <c r="F700" s="1">
        <v>4</v>
      </c>
      <c r="G700" s="1">
        <v>13</v>
      </c>
      <c r="H700" s="1">
        <v>62</v>
      </c>
      <c r="I700" s="2"/>
      <c r="J700" s="2"/>
      <c r="K700" s="2">
        <v>0.72580645161290325</v>
      </c>
      <c r="L700" s="2">
        <v>6.4516129032258063E-2</v>
      </c>
      <c r="M700" s="2">
        <v>0.20967741935483872</v>
      </c>
      <c r="N700" s="16">
        <f t="shared" si="68"/>
        <v>2.4563210649340358E-4</v>
      </c>
      <c r="O700" s="21">
        <f t="shared" si="69"/>
        <v>0</v>
      </c>
      <c r="P700" s="21">
        <f t="shared" si="70"/>
        <v>0</v>
      </c>
      <c r="Q700" s="21">
        <f t="shared" si="71"/>
        <v>1.1009862344369965</v>
      </c>
      <c r="R700" s="21">
        <f t="shared" si="72"/>
        <v>0.76049671363341231</v>
      </c>
      <c r="S700" s="21">
        <f t="shared" si="73"/>
        <v>1.1299034461860555</v>
      </c>
    </row>
    <row r="701" spans="1:19" x14ac:dyDescent="0.2">
      <c r="A701" s="19" t="s">
        <v>289</v>
      </c>
      <c r="B701" s="20">
        <v>14</v>
      </c>
      <c r="C701" s="1"/>
      <c r="D701" s="1"/>
      <c r="E701" s="1">
        <v>38</v>
      </c>
      <c r="F701" s="1">
        <v>3</v>
      </c>
      <c r="G701" s="1">
        <v>13</v>
      </c>
      <c r="H701" s="1">
        <v>54</v>
      </c>
      <c r="I701" s="2"/>
      <c r="J701" s="2"/>
      <c r="K701" s="2">
        <v>0.70370370370370372</v>
      </c>
      <c r="L701" s="2">
        <v>5.5555555555555552E-2</v>
      </c>
      <c r="M701" s="2">
        <v>0.24074074074074073</v>
      </c>
      <c r="N701" s="16">
        <f t="shared" si="68"/>
        <v>2.1393764113941603E-4</v>
      </c>
      <c r="O701" s="21">
        <f t="shared" si="69"/>
        <v>0</v>
      </c>
      <c r="P701" s="21">
        <f t="shared" si="70"/>
        <v>0</v>
      </c>
      <c r="Q701" s="21">
        <f t="shared" si="71"/>
        <v>1.0674582585734831</v>
      </c>
      <c r="R701" s="21">
        <f t="shared" si="72"/>
        <v>0.65487217007321619</v>
      </c>
      <c r="S701" s="21">
        <f t="shared" si="73"/>
        <v>1.2972965493247304</v>
      </c>
    </row>
    <row r="702" spans="1:19" x14ac:dyDescent="0.2">
      <c r="A702" s="19" t="s">
        <v>289</v>
      </c>
      <c r="B702" s="20">
        <v>15</v>
      </c>
      <c r="C702" s="1"/>
      <c r="D702" s="1"/>
      <c r="E702" s="1">
        <v>28</v>
      </c>
      <c r="F702" s="1">
        <v>4</v>
      </c>
      <c r="G702" s="1">
        <v>8</v>
      </c>
      <c r="H702" s="1">
        <v>40</v>
      </c>
      <c r="I702" s="2"/>
      <c r="J702" s="2"/>
      <c r="K702" s="2">
        <v>0.7</v>
      </c>
      <c r="L702" s="2">
        <v>0.1</v>
      </c>
      <c r="M702" s="2">
        <v>0.2</v>
      </c>
      <c r="N702" s="16">
        <f t="shared" si="68"/>
        <v>1.5847232676993779E-4</v>
      </c>
      <c r="O702" s="21">
        <f t="shared" si="69"/>
        <v>0</v>
      </c>
      <c r="P702" s="21">
        <f t="shared" si="70"/>
        <v>0</v>
      </c>
      <c r="Q702" s="21">
        <f t="shared" si="71"/>
        <v>1.0618400572125699</v>
      </c>
      <c r="R702" s="21">
        <f t="shared" si="72"/>
        <v>1.1787699061317891</v>
      </c>
      <c r="S702" s="21">
        <f t="shared" si="73"/>
        <v>1.0777540563620838</v>
      </c>
    </row>
    <row r="703" spans="1:19" x14ac:dyDescent="0.2">
      <c r="A703" s="19" t="s">
        <v>289</v>
      </c>
      <c r="B703" s="20">
        <v>16</v>
      </c>
      <c r="C703" s="1"/>
      <c r="D703" s="1"/>
      <c r="E703" s="1">
        <v>18</v>
      </c>
      <c r="F703" s="1">
        <v>2</v>
      </c>
      <c r="G703" s="1">
        <v>5</v>
      </c>
      <c r="H703" s="1">
        <v>25</v>
      </c>
      <c r="I703" s="2"/>
      <c r="J703" s="2"/>
      <c r="K703" s="2">
        <v>0.72</v>
      </c>
      <c r="L703" s="2">
        <v>0.08</v>
      </c>
      <c r="M703" s="2">
        <v>0.2</v>
      </c>
      <c r="N703" s="16">
        <f t="shared" si="68"/>
        <v>9.9045204231211124E-5</v>
      </c>
      <c r="O703" s="21">
        <f t="shared" si="69"/>
        <v>0</v>
      </c>
      <c r="P703" s="21">
        <f t="shared" si="70"/>
        <v>0</v>
      </c>
      <c r="Q703" s="21">
        <f t="shared" si="71"/>
        <v>1.0921783445615005</v>
      </c>
      <c r="R703" s="21">
        <f t="shared" si="72"/>
        <v>0.94301592490543129</v>
      </c>
      <c r="S703" s="21">
        <f t="shared" si="73"/>
        <v>1.0777540563620838</v>
      </c>
    </row>
    <row r="704" spans="1:19" x14ac:dyDescent="0.2">
      <c r="A704" s="19" t="s">
        <v>289</v>
      </c>
      <c r="B704" s="20">
        <v>17</v>
      </c>
      <c r="C704" s="1"/>
      <c r="D704" s="1"/>
      <c r="E704" s="1">
        <v>12</v>
      </c>
      <c r="F704" s="1">
        <v>4</v>
      </c>
      <c r="G704" s="1">
        <v>4</v>
      </c>
      <c r="H704" s="1">
        <v>20</v>
      </c>
      <c r="I704" s="2"/>
      <c r="J704" s="2"/>
      <c r="K704" s="2">
        <v>0.6</v>
      </c>
      <c r="L704" s="2">
        <v>0.2</v>
      </c>
      <c r="M704" s="2">
        <v>0.2</v>
      </c>
      <c r="N704" s="16">
        <f t="shared" si="68"/>
        <v>7.9236163384968896E-5</v>
      </c>
      <c r="O704" s="21">
        <f t="shared" si="69"/>
        <v>0</v>
      </c>
      <c r="P704" s="21">
        <f t="shared" si="70"/>
        <v>0</v>
      </c>
      <c r="Q704" s="21">
        <f t="shared" si="71"/>
        <v>0.91014862046791711</v>
      </c>
      <c r="R704" s="21">
        <f t="shared" si="72"/>
        <v>2.3575398122635782</v>
      </c>
      <c r="S704" s="21">
        <f t="shared" si="73"/>
        <v>1.0777540563620838</v>
      </c>
    </row>
    <row r="705" spans="1:19" x14ac:dyDescent="0.2">
      <c r="A705" s="19" t="s">
        <v>289</v>
      </c>
      <c r="B705" s="20">
        <v>18</v>
      </c>
      <c r="C705" s="1"/>
      <c r="D705" s="1"/>
      <c r="E705" s="1">
        <v>14</v>
      </c>
      <c r="F705" s="1">
        <v>1</v>
      </c>
      <c r="G705" s="1">
        <v>5</v>
      </c>
      <c r="H705" s="1">
        <v>20</v>
      </c>
      <c r="I705" s="2"/>
      <c r="J705" s="2"/>
      <c r="K705" s="2">
        <v>0.7</v>
      </c>
      <c r="L705" s="2">
        <v>0.05</v>
      </c>
      <c r="M705" s="2">
        <v>0.25</v>
      </c>
      <c r="N705" s="16">
        <f t="shared" si="68"/>
        <v>7.9236163384968896E-5</v>
      </c>
      <c r="O705" s="21">
        <f t="shared" si="69"/>
        <v>0</v>
      </c>
      <c r="P705" s="21">
        <f t="shared" si="70"/>
        <v>0</v>
      </c>
      <c r="Q705" s="21">
        <f t="shared" si="71"/>
        <v>1.0618400572125699</v>
      </c>
      <c r="R705" s="21">
        <f t="shared" si="72"/>
        <v>0.58938495306589456</v>
      </c>
      <c r="S705" s="21">
        <f t="shared" si="73"/>
        <v>1.3471925704526047</v>
      </c>
    </row>
    <row r="706" spans="1:19" x14ac:dyDescent="0.2">
      <c r="A706" s="19" t="s">
        <v>289</v>
      </c>
      <c r="B706" s="20">
        <v>19</v>
      </c>
      <c r="C706" s="1"/>
      <c r="D706" s="1"/>
      <c r="E706" s="1">
        <v>10</v>
      </c>
      <c r="F706" s="1">
        <v>1</v>
      </c>
      <c r="G706" s="1">
        <v>3</v>
      </c>
      <c r="H706" s="1">
        <v>14</v>
      </c>
      <c r="I706" s="2"/>
      <c r="J706" s="2"/>
      <c r="K706" s="2">
        <v>0.7142857142857143</v>
      </c>
      <c r="L706" s="2">
        <v>7.1428571428571425E-2</v>
      </c>
      <c r="M706" s="2">
        <v>0.21428571428571427</v>
      </c>
      <c r="N706" s="16">
        <f t="shared" si="68"/>
        <v>5.5465314369478229E-5</v>
      </c>
      <c r="O706" s="21">
        <f t="shared" si="69"/>
        <v>0</v>
      </c>
      <c r="P706" s="21">
        <f t="shared" si="70"/>
        <v>0</v>
      </c>
      <c r="Q706" s="21">
        <f t="shared" si="71"/>
        <v>1.083510262461806</v>
      </c>
      <c r="R706" s="21">
        <f t="shared" si="72"/>
        <v>0.84197850437984934</v>
      </c>
      <c r="S706" s="21">
        <f t="shared" si="73"/>
        <v>1.1547364889593754</v>
      </c>
    </row>
    <row r="707" spans="1:19" x14ac:dyDescent="0.2">
      <c r="A707" s="19" t="s">
        <v>289</v>
      </c>
      <c r="B707" s="20">
        <v>20</v>
      </c>
      <c r="C707" s="1"/>
      <c r="D707" s="1"/>
      <c r="E707" s="1">
        <v>9</v>
      </c>
      <c r="F707" s="1">
        <v>1</v>
      </c>
      <c r="G707" s="1">
        <v>2</v>
      </c>
      <c r="H707" s="1">
        <v>12</v>
      </c>
      <c r="I707" s="2"/>
      <c r="J707" s="2"/>
      <c r="K707" s="2">
        <v>0.75</v>
      </c>
      <c r="L707" s="2">
        <v>8.3333333333333329E-2</v>
      </c>
      <c r="M707" s="2">
        <v>0.16666666666666666</v>
      </c>
      <c r="N707" s="16">
        <f t="shared" si="68"/>
        <v>4.7541698030981342E-5</v>
      </c>
      <c r="O707" s="21">
        <f t="shared" si="69"/>
        <v>0</v>
      </c>
      <c r="P707" s="21">
        <f t="shared" si="70"/>
        <v>0</v>
      </c>
      <c r="Q707" s="21">
        <f t="shared" si="71"/>
        <v>1.1376857755848964</v>
      </c>
      <c r="R707" s="21">
        <f t="shared" si="72"/>
        <v>0.98230825510982422</v>
      </c>
      <c r="S707" s="21">
        <f t="shared" si="73"/>
        <v>0.89812838030173636</v>
      </c>
    </row>
    <row r="708" spans="1:19" x14ac:dyDescent="0.2">
      <c r="A708" s="19" t="s">
        <v>289</v>
      </c>
      <c r="B708" s="20">
        <v>21</v>
      </c>
      <c r="C708" s="1"/>
      <c r="D708" s="1"/>
      <c r="E708" s="1">
        <v>14</v>
      </c>
      <c r="F708" s="1">
        <v>1</v>
      </c>
      <c r="G708" s="1">
        <v>2</v>
      </c>
      <c r="H708" s="1">
        <v>17</v>
      </c>
      <c r="I708" s="2"/>
      <c r="J708" s="2"/>
      <c r="K708" s="2">
        <v>0.82352941176470584</v>
      </c>
      <c r="L708" s="2">
        <v>5.8823529411764705E-2</v>
      </c>
      <c r="M708" s="2">
        <v>0.11764705882352941</v>
      </c>
      <c r="N708" s="16">
        <f t="shared" si="68"/>
        <v>6.7350738877223562E-5</v>
      </c>
      <c r="O708" s="21">
        <f t="shared" si="69"/>
        <v>0</v>
      </c>
      <c r="P708" s="21">
        <f t="shared" si="70"/>
        <v>0</v>
      </c>
      <c r="Q708" s="21">
        <f t="shared" si="71"/>
        <v>1.2492235967206704</v>
      </c>
      <c r="R708" s="21">
        <f t="shared" si="72"/>
        <v>0.6933940624304642</v>
      </c>
      <c r="S708" s="21">
        <f t="shared" si="73"/>
        <v>0.63397297433063748</v>
      </c>
    </row>
    <row r="709" spans="1:19" x14ac:dyDescent="0.2">
      <c r="A709" s="19" t="s">
        <v>289</v>
      </c>
      <c r="B709" s="20">
        <v>22</v>
      </c>
      <c r="C709" s="1"/>
      <c r="D709" s="1"/>
      <c r="E709" s="1">
        <v>9</v>
      </c>
      <c r="F709" s="1">
        <v>1</v>
      </c>
      <c r="G709" s="1">
        <v>1</v>
      </c>
      <c r="H709" s="1">
        <v>11</v>
      </c>
      <c r="I709" s="2"/>
      <c r="J709" s="2"/>
      <c r="K709" s="2">
        <v>0.81818181818181823</v>
      </c>
      <c r="L709" s="2">
        <v>9.0909090909090912E-2</v>
      </c>
      <c r="M709" s="2">
        <v>9.0909090909090912E-2</v>
      </c>
      <c r="N709" s="16">
        <f t="shared" ref="N709:N772" si="74">+H709/$H$2</f>
        <v>4.3579889861732895E-5</v>
      </c>
      <c r="O709" s="21">
        <f t="shared" ref="O709:O772" si="75">+I709/$I$2</f>
        <v>0</v>
      </c>
      <c r="P709" s="21">
        <f t="shared" ref="P709:P772" si="76">+J709/$J$2</f>
        <v>0</v>
      </c>
      <c r="Q709" s="21">
        <f t="shared" ref="Q709:Q772" si="77">+K709/$K$2</f>
        <v>1.2411117551835233</v>
      </c>
      <c r="R709" s="21">
        <f t="shared" ref="R709:R772" si="78">+L709/$L$2</f>
        <v>1.0716090055743539</v>
      </c>
      <c r="S709" s="21">
        <f t="shared" ref="S709:S772" si="79">+M709/$M$2</f>
        <v>0.48988820743731076</v>
      </c>
    </row>
    <row r="710" spans="1:19" x14ac:dyDescent="0.2">
      <c r="A710" s="19" t="s">
        <v>289</v>
      </c>
      <c r="B710" s="20">
        <v>23</v>
      </c>
      <c r="C710" s="1"/>
      <c r="D710" s="1"/>
      <c r="E710" s="1">
        <v>4</v>
      </c>
      <c r="F710" s="1">
        <v>1</v>
      </c>
      <c r="G710" s="1">
        <v>4</v>
      </c>
      <c r="H710" s="1">
        <v>9</v>
      </c>
      <c r="I710" s="2"/>
      <c r="J710" s="2"/>
      <c r="K710" s="2">
        <v>0.44444444444444442</v>
      </c>
      <c r="L710" s="2">
        <v>0.1111111111111111</v>
      </c>
      <c r="M710" s="2">
        <v>0.44444444444444442</v>
      </c>
      <c r="N710" s="16">
        <f t="shared" si="74"/>
        <v>3.5656273523236008E-5</v>
      </c>
      <c r="O710" s="21">
        <f t="shared" si="75"/>
        <v>0</v>
      </c>
      <c r="P710" s="21">
        <f t="shared" si="76"/>
        <v>0</v>
      </c>
      <c r="Q710" s="21">
        <f t="shared" si="77"/>
        <v>0.67418416330956821</v>
      </c>
      <c r="R710" s="21">
        <f t="shared" si="78"/>
        <v>1.3097443401464324</v>
      </c>
      <c r="S710" s="21">
        <f t="shared" si="79"/>
        <v>2.3950090141379636</v>
      </c>
    </row>
    <row r="711" spans="1:19" x14ac:dyDescent="0.2">
      <c r="A711" s="19" t="s">
        <v>289</v>
      </c>
      <c r="B711" s="20">
        <v>24</v>
      </c>
      <c r="C711" s="1"/>
      <c r="D711" s="1"/>
      <c r="E711" s="1">
        <v>9</v>
      </c>
      <c r="F711" s="1"/>
      <c r="G711" s="1"/>
      <c r="H711" s="1">
        <v>9</v>
      </c>
      <c r="I711" s="2"/>
      <c r="J711" s="2"/>
      <c r="K711" s="2">
        <v>1</v>
      </c>
      <c r="L711" s="2"/>
      <c r="M711" s="2"/>
      <c r="N711" s="16">
        <f t="shared" si="74"/>
        <v>3.5656273523236008E-5</v>
      </c>
      <c r="O711" s="21">
        <f t="shared" si="75"/>
        <v>0</v>
      </c>
      <c r="P711" s="21">
        <f t="shared" si="76"/>
        <v>0</v>
      </c>
      <c r="Q711" s="21">
        <f t="shared" si="77"/>
        <v>1.5169143674465284</v>
      </c>
      <c r="R711" s="21">
        <f t="shared" si="78"/>
        <v>0</v>
      </c>
      <c r="S711" s="21">
        <f t="shared" si="79"/>
        <v>0</v>
      </c>
    </row>
    <row r="712" spans="1:19" x14ac:dyDescent="0.2">
      <c r="A712" s="19" t="s">
        <v>289</v>
      </c>
      <c r="B712" s="20">
        <v>25</v>
      </c>
      <c r="C712" s="1"/>
      <c r="D712" s="1"/>
      <c r="E712" s="1">
        <v>5</v>
      </c>
      <c r="F712" s="1">
        <v>1</v>
      </c>
      <c r="G712" s="1">
        <v>3</v>
      </c>
      <c r="H712" s="1">
        <v>9</v>
      </c>
      <c r="I712" s="2"/>
      <c r="J712" s="2"/>
      <c r="K712" s="2">
        <v>0.55555555555555558</v>
      </c>
      <c r="L712" s="2">
        <v>0.1111111111111111</v>
      </c>
      <c r="M712" s="2">
        <v>0.33333333333333331</v>
      </c>
      <c r="N712" s="16">
        <f t="shared" si="74"/>
        <v>3.5656273523236008E-5</v>
      </c>
      <c r="O712" s="21">
        <f t="shared" si="75"/>
        <v>0</v>
      </c>
      <c r="P712" s="21">
        <f t="shared" si="76"/>
        <v>0</v>
      </c>
      <c r="Q712" s="21">
        <f t="shared" si="77"/>
        <v>0.84273020413696031</v>
      </c>
      <c r="R712" s="21">
        <f t="shared" si="78"/>
        <v>1.3097443401464324</v>
      </c>
      <c r="S712" s="21">
        <f t="shared" si="79"/>
        <v>1.7962567606034727</v>
      </c>
    </row>
    <row r="713" spans="1:19" x14ac:dyDescent="0.2">
      <c r="A713" s="19" t="s">
        <v>289</v>
      </c>
      <c r="B713" s="20">
        <v>26</v>
      </c>
      <c r="C713" s="1"/>
      <c r="D713" s="1"/>
      <c r="E713" s="1">
        <v>2</v>
      </c>
      <c r="F713" s="1"/>
      <c r="G713" s="1"/>
      <c r="H713" s="1">
        <v>2</v>
      </c>
      <c r="I713" s="2"/>
      <c r="J713" s="2"/>
      <c r="K713" s="2">
        <v>1</v>
      </c>
      <c r="L713" s="2"/>
      <c r="M713" s="2"/>
      <c r="N713" s="16">
        <f t="shared" si="74"/>
        <v>7.9236163384968903E-6</v>
      </c>
      <c r="O713" s="21">
        <f t="shared" si="75"/>
        <v>0</v>
      </c>
      <c r="P713" s="21">
        <f t="shared" si="76"/>
        <v>0</v>
      </c>
      <c r="Q713" s="21">
        <f t="shared" si="77"/>
        <v>1.5169143674465284</v>
      </c>
      <c r="R713" s="21">
        <f t="shared" si="78"/>
        <v>0</v>
      </c>
      <c r="S713" s="21">
        <f t="shared" si="79"/>
        <v>0</v>
      </c>
    </row>
    <row r="714" spans="1:19" x14ac:dyDescent="0.2">
      <c r="A714" s="19" t="s">
        <v>289</v>
      </c>
      <c r="B714" s="20">
        <v>27</v>
      </c>
      <c r="C714" s="1"/>
      <c r="D714" s="1"/>
      <c r="E714" s="1">
        <v>2</v>
      </c>
      <c r="F714" s="1"/>
      <c r="G714" s="1">
        <v>2</v>
      </c>
      <c r="H714" s="1">
        <v>4</v>
      </c>
      <c r="I714" s="2"/>
      <c r="J714" s="2"/>
      <c r="K714" s="2">
        <v>0.5</v>
      </c>
      <c r="L714" s="2"/>
      <c r="M714" s="2">
        <v>0.5</v>
      </c>
      <c r="N714" s="16">
        <f t="shared" si="74"/>
        <v>1.5847232676993781E-5</v>
      </c>
      <c r="O714" s="21">
        <f t="shared" si="75"/>
        <v>0</v>
      </c>
      <c r="P714" s="21">
        <f t="shared" si="76"/>
        <v>0</v>
      </c>
      <c r="Q714" s="21">
        <f t="shared" si="77"/>
        <v>0.75845718372326421</v>
      </c>
      <c r="R714" s="21">
        <f t="shared" si="78"/>
        <v>0</v>
      </c>
      <c r="S714" s="21">
        <f t="shared" si="79"/>
        <v>2.6943851409052093</v>
      </c>
    </row>
    <row r="715" spans="1:19" x14ac:dyDescent="0.2">
      <c r="A715" s="19" t="s">
        <v>289</v>
      </c>
      <c r="B715" s="20">
        <v>28</v>
      </c>
      <c r="C715" s="1"/>
      <c r="D715" s="1"/>
      <c r="E715" s="1">
        <v>4</v>
      </c>
      <c r="F715" s="1"/>
      <c r="G715" s="1">
        <v>1</v>
      </c>
      <c r="H715" s="1">
        <v>5</v>
      </c>
      <c r="I715" s="2"/>
      <c r="J715" s="2"/>
      <c r="K715" s="2">
        <v>0.8</v>
      </c>
      <c r="L715" s="2"/>
      <c r="M715" s="2">
        <v>0.2</v>
      </c>
      <c r="N715" s="16">
        <f t="shared" si="74"/>
        <v>1.9809040846242224E-5</v>
      </c>
      <c r="O715" s="21">
        <f t="shared" si="75"/>
        <v>0</v>
      </c>
      <c r="P715" s="21">
        <f t="shared" si="76"/>
        <v>0</v>
      </c>
      <c r="Q715" s="21">
        <f t="shared" si="77"/>
        <v>1.2135314939572228</v>
      </c>
      <c r="R715" s="21">
        <f t="shared" si="78"/>
        <v>0</v>
      </c>
      <c r="S715" s="21">
        <f t="shared" si="79"/>
        <v>1.0777540563620838</v>
      </c>
    </row>
    <row r="716" spans="1:19" x14ac:dyDescent="0.2">
      <c r="A716" s="19" t="s">
        <v>289</v>
      </c>
      <c r="B716" s="20">
        <v>29</v>
      </c>
      <c r="C716" s="1"/>
      <c r="D716" s="1"/>
      <c r="E716" s="1">
        <v>5</v>
      </c>
      <c r="F716" s="1"/>
      <c r="G716" s="1"/>
      <c r="H716" s="1">
        <v>5</v>
      </c>
      <c r="I716" s="2"/>
      <c r="J716" s="2"/>
      <c r="K716" s="2">
        <v>1</v>
      </c>
      <c r="L716" s="2"/>
      <c r="M716" s="2"/>
      <c r="N716" s="16">
        <f t="shared" si="74"/>
        <v>1.9809040846242224E-5</v>
      </c>
      <c r="O716" s="21">
        <f t="shared" si="75"/>
        <v>0</v>
      </c>
      <c r="P716" s="21">
        <f t="shared" si="76"/>
        <v>0</v>
      </c>
      <c r="Q716" s="21">
        <f t="shared" si="77"/>
        <v>1.5169143674465284</v>
      </c>
      <c r="R716" s="21">
        <f t="shared" si="78"/>
        <v>0</v>
      </c>
      <c r="S716" s="21">
        <f t="shared" si="79"/>
        <v>0</v>
      </c>
    </row>
    <row r="717" spans="1:19" x14ac:dyDescent="0.2">
      <c r="A717" s="19" t="s">
        <v>289</v>
      </c>
      <c r="B717" s="20">
        <v>30</v>
      </c>
      <c r="C717" s="1"/>
      <c r="D717" s="1"/>
      <c r="E717" s="1">
        <v>2</v>
      </c>
      <c r="F717" s="1">
        <v>1</v>
      </c>
      <c r="G717" s="1"/>
      <c r="H717" s="1">
        <v>3</v>
      </c>
      <c r="I717" s="2"/>
      <c r="J717" s="2"/>
      <c r="K717" s="2">
        <v>0.66666666666666663</v>
      </c>
      <c r="L717" s="2">
        <v>0.33333333333333331</v>
      </c>
      <c r="M717" s="2"/>
      <c r="N717" s="16">
        <f t="shared" si="74"/>
        <v>1.1885424507745335E-5</v>
      </c>
      <c r="O717" s="21">
        <f t="shared" si="75"/>
        <v>0</v>
      </c>
      <c r="P717" s="21">
        <f t="shared" si="76"/>
        <v>0</v>
      </c>
      <c r="Q717" s="21">
        <f t="shared" si="77"/>
        <v>1.0112762449643522</v>
      </c>
      <c r="R717" s="21">
        <f t="shared" si="78"/>
        <v>3.9292330204392969</v>
      </c>
      <c r="S717" s="21">
        <f t="shared" si="79"/>
        <v>0</v>
      </c>
    </row>
    <row r="718" spans="1:19" x14ac:dyDescent="0.2">
      <c r="A718" s="19" t="s">
        <v>289</v>
      </c>
      <c r="B718" s="20">
        <v>31</v>
      </c>
      <c r="C718" s="1"/>
      <c r="D718" s="1"/>
      <c r="E718" s="1">
        <v>2</v>
      </c>
      <c r="F718" s="1"/>
      <c r="G718" s="1">
        <v>1</v>
      </c>
      <c r="H718" s="1">
        <v>3</v>
      </c>
      <c r="I718" s="2"/>
      <c r="J718" s="2"/>
      <c r="K718" s="2">
        <v>0.66666666666666663</v>
      </c>
      <c r="L718" s="2"/>
      <c r="M718" s="2">
        <v>0.33333333333333331</v>
      </c>
      <c r="N718" s="16">
        <f t="shared" si="74"/>
        <v>1.1885424507745335E-5</v>
      </c>
      <c r="O718" s="21">
        <f t="shared" si="75"/>
        <v>0</v>
      </c>
      <c r="P718" s="21">
        <f t="shared" si="76"/>
        <v>0</v>
      </c>
      <c r="Q718" s="21">
        <f t="shared" si="77"/>
        <v>1.0112762449643522</v>
      </c>
      <c r="R718" s="21">
        <f t="shared" si="78"/>
        <v>0</v>
      </c>
      <c r="S718" s="21">
        <f t="shared" si="79"/>
        <v>1.7962567606034727</v>
      </c>
    </row>
    <row r="719" spans="1:19" x14ac:dyDescent="0.2">
      <c r="A719" s="19" t="s">
        <v>289</v>
      </c>
      <c r="B719" s="20">
        <v>32</v>
      </c>
      <c r="C719" s="1"/>
      <c r="D719" s="1"/>
      <c r="E719" s="1">
        <v>3</v>
      </c>
      <c r="F719" s="1">
        <v>1</v>
      </c>
      <c r="G719" s="1">
        <v>1</v>
      </c>
      <c r="H719" s="1">
        <v>5</v>
      </c>
      <c r="I719" s="2"/>
      <c r="J719" s="2"/>
      <c r="K719" s="2">
        <v>0.6</v>
      </c>
      <c r="L719" s="2">
        <v>0.2</v>
      </c>
      <c r="M719" s="2">
        <v>0.2</v>
      </c>
      <c r="N719" s="16">
        <f t="shared" si="74"/>
        <v>1.9809040846242224E-5</v>
      </c>
      <c r="O719" s="21">
        <f t="shared" si="75"/>
        <v>0</v>
      </c>
      <c r="P719" s="21">
        <f t="shared" si="76"/>
        <v>0</v>
      </c>
      <c r="Q719" s="21">
        <f t="shared" si="77"/>
        <v>0.91014862046791711</v>
      </c>
      <c r="R719" s="21">
        <f t="shared" si="78"/>
        <v>2.3575398122635782</v>
      </c>
      <c r="S719" s="21">
        <f t="shared" si="79"/>
        <v>1.0777540563620838</v>
      </c>
    </row>
    <row r="720" spans="1:19" x14ac:dyDescent="0.2">
      <c r="A720" s="19" t="s">
        <v>289</v>
      </c>
      <c r="B720" s="20">
        <v>33</v>
      </c>
      <c r="C720" s="1"/>
      <c r="D720" s="1"/>
      <c r="E720" s="1">
        <v>3</v>
      </c>
      <c r="F720" s="1"/>
      <c r="G720" s="1"/>
      <c r="H720" s="1">
        <v>3</v>
      </c>
      <c r="I720" s="2"/>
      <c r="J720" s="2"/>
      <c r="K720" s="2">
        <v>1</v>
      </c>
      <c r="L720" s="2"/>
      <c r="M720" s="2"/>
      <c r="N720" s="16">
        <f t="shared" si="74"/>
        <v>1.1885424507745335E-5</v>
      </c>
      <c r="O720" s="21">
        <f t="shared" si="75"/>
        <v>0</v>
      </c>
      <c r="P720" s="21">
        <f t="shared" si="76"/>
        <v>0</v>
      </c>
      <c r="Q720" s="21">
        <f t="shared" si="77"/>
        <v>1.5169143674465284</v>
      </c>
      <c r="R720" s="21">
        <f t="shared" si="78"/>
        <v>0</v>
      </c>
      <c r="S720" s="21">
        <f t="shared" si="79"/>
        <v>0</v>
      </c>
    </row>
    <row r="721" spans="1:19" x14ac:dyDescent="0.2">
      <c r="A721" s="19" t="s">
        <v>289</v>
      </c>
      <c r="B721" s="20">
        <v>34</v>
      </c>
      <c r="C721" s="1"/>
      <c r="D721" s="1"/>
      <c r="E721" s="1">
        <v>2</v>
      </c>
      <c r="F721" s="1"/>
      <c r="G721" s="1"/>
      <c r="H721" s="1">
        <v>2</v>
      </c>
      <c r="I721" s="2"/>
      <c r="J721" s="2"/>
      <c r="K721" s="2">
        <v>1</v>
      </c>
      <c r="L721" s="2"/>
      <c r="M721" s="2"/>
      <c r="N721" s="16">
        <f t="shared" si="74"/>
        <v>7.9236163384968903E-6</v>
      </c>
      <c r="O721" s="21">
        <f t="shared" si="75"/>
        <v>0</v>
      </c>
      <c r="P721" s="21">
        <f t="shared" si="76"/>
        <v>0</v>
      </c>
      <c r="Q721" s="21">
        <f t="shared" si="77"/>
        <v>1.5169143674465284</v>
      </c>
      <c r="R721" s="21">
        <f t="shared" si="78"/>
        <v>0</v>
      </c>
      <c r="S721" s="21">
        <f t="shared" si="79"/>
        <v>0</v>
      </c>
    </row>
    <row r="722" spans="1:19" x14ac:dyDescent="0.2">
      <c r="A722" s="19" t="s">
        <v>289</v>
      </c>
      <c r="B722" s="20">
        <v>35</v>
      </c>
      <c r="C722" s="1"/>
      <c r="D722" s="1"/>
      <c r="E722" s="1">
        <v>1</v>
      </c>
      <c r="F722" s="1">
        <v>1</v>
      </c>
      <c r="G722" s="1">
        <v>1</v>
      </c>
      <c r="H722" s="1">
        <v>3</v>
      </c>
      <c r="I722" s="2"/>
      <c r="J722" s="2"/>
      <c r="K722" s="2">
        <v>0.33333333333333331</v>
      </c>
      <c r="L722" s="2">
        <v>0.33333333333333331</v>
      </c>
      <c r="M722" s="2">
        <v>0.33333333333333331</v>
      </c>
      <c r="N722" s="16">
        <f t="shared" si="74"/>
        <v>1.1885424507745335E-5</v>
      </c>
      <c r="O722" s="21">
        <f t="shared" si="75"/>
        <v>0</v>
      </c>
      <c r="P722" s="21">
        <f t="shared" si="76"/>
        <v>0</v>
      </c>
      <c r="Q722" s="21">
        <f t="shared" si="77"/>
        <v>0.5056381224821761</v>
      </c>
      <c r="R722" s="21">
        <f t="shared" si="78"/>
        <v>3.9292330204392969</v>
      </c>
      <c r="S722" s="21">
        <f t="shared" si="79"/>
        <v>1.7962567606034727</v>
      </c>
    </row>
    <row r="723" spans="1:19" x14ac:dyDescent="0.2">
      <c r="A723" s="19" t="s">
        <v>289</v>
      </c>
      <c r="B723" s="20">
        <v>36</v>
      </c>
      <c r="C723" s="1"/>
      <c r="D723" s="1"/>
      <c r="E723" s="1">
        <v>4</v>
      </c>
      <c r="F723" s="1">
        <v>1</v>
      </c>
      <c r="G723" s="1">
        <v>3</v>
      </c>
      <c r="H723" s="1">
        <v>8</v>
      </c>
      <c r="I723" s="2"/>
      <c r="J723" s="2"/>
      <c r="K723" s="2">
        <v>0.5</v>
      </c>
      <c r="L723" s="2">
        <v>0.125</v>
      </c>
      <c r="M723" s="2">
        <v>0.375</v>
      </c>
      <c r="N723" s="16">
        <f t="shared" si="74"/>
        <v>3.1694465353987561E-5</v>
      </c>
      <c r="O723" s="21">
        <f t="shared" si="75"/>
        <v>0</v>
      </c>
      <c r="P723" s="21">
        <f t="shared" si="76"/>
        <v>0</v>
      </c>
      <c r="Q723" s="21">
        <f t="shared" si="77"/>
        <v>0.75845718372326421</v>
      </c>
      <c r="R723" s="21">
        <f t="shared" si="78"/>
        <v>1.4734623826647364</v>
      </c>
      <c r="S723" s="21">
        <f t="shared" si="79"/>
        <v>2.0207888556789069</v>
      </c>
    </row>
    <row r="724" spans="1:19" x14ac:dyDescent="0.2">
      <c r="A724" s="19" t="s">
        <v>289</v>
      </c>
      <c r="B724" s="20">
        <v>37</v>
      </c>
      <c r="C724" s="1"/>
      <c r="D724" s="1"/>
      <c r="E724" s="1">
        <v>4</v>
      </c>
      <c r="F724" s="1"/>
      <c r="G724" s="1"/>
      <c r="H724" s="1">
        <v>4</v>
      </c>
      <c r="I724" s="2"/>
      <c r="J724" s="2"/>
      <c r="K724" s="2">
        <v>1</v>
      </c>
      <c r="L724" s="2"/>
      <c r="M724" s="2"/>
      <c r="N724" s="16">
        <f t="shared" si="74"/>
        <v>1.5847232676993781E-5</v>
      </c>
      <c r="O724" s="21">
        <f t="shared" si="75"/>
        <v>0</v>
      </c>
      <c r="P724" s="21">
        <f t="shared" si="76"/>
        <v>0</v>
      </c>
      <c r="Q724" s="21">
        <f t="shared" si="77"/>
        <v>1.5169143674465284</v>
      </c>
      <c r="R724" s="21">
        <f t="shared" si="78"/>
        <v>0</v>
      </c>
      <c r="S724" s="21">
        <f t="shared" si="79"/>
        <v>0</v>
      </c>
    </row>
    <row r="725" spans="1:19" x14ac:dyDescent="0.2">
      <c r="A725" s="19" t="s">
        <v>289</v>
      </c>
      <c r="B725" s="20">
        <v>38</v>
      </c>
      <c r="C725" s="1"/>
      <c r="D725" s="1"/>
      <c r="E725" s="1">
        <v>1</v>
      </c>
      <c r="F725" s="1"/>
      <c r="G725" s="1">
        <v>1</v>
      </c>
      <c r="H725" s="1">
        <v>2</v>
      </c>
      <c r="I725" s="2"/>
      <c r="J725" s="2"/>
      <c r="K725" s="2">
        <v>0.5</v>
      </c>
      <c r="L725" s="2"/>
      <c r="M725" s="2">
        <v>0.5</v>
      </c>
      <c r="N725" s="16">
        <f t="shared" si="74"/>
        <v>7.9236163384968903E-6</v>
      </c>
      <c r="O725" s="21">
        <f t="shared" si="75"/>
        <v>0</v>
      </c>
      <c r="P725" s="21">
        <f t="shared" si="76"/>
        <v>0</v>
      </c>
      <c r="Q725" s="21">
        <f t="shared" si="77"/>
        <v>0.75845718372326421</v>
      </c>
      <c r="R725" s="21">
        <f t="shared" si="78"/>
        <v>0</v>
      </c>
      <c r="S725" s="21">
        <f t="shared" si="79"/>
        <v>2.6943851409052093</v>
      </c>
    </row>
    <row r="726" spans="1:19" x14ac:dyDescent="0.2">
      <c r="A726" s="19" t="s">
        <v>289</v>
      </c>
      <c r="B726" s="20">
        <v>39</v>
      </c>
      <c r="C726" s="1"/>
      <c r="D726" s="1"/>
      <c r="E726" s="1"/>
      <c r="F726" s="1">
        <v>1</v>
      </c>
      <c r="G726" s="1"/>
      <c r="H726" s="1">
        <v>1</v>
      </c>
      <c r="I726" s="2"/>
      <c r="J726" s="2"/>
      <c r="K726" s="2"/>
      <c r="L726" s="2">
        <v>1</v>
      </c>
      <c r="M726" s="2"/>
      <c r="N726" s="16">
        <f t="shared" si="74"/>
        <v>3.9618081692484451E-6</v>
      </c>
      <c r="O726" s="21">
        <f t="shared" si="75"/>
        <v>0</v>
      </c>
      <c r="P726" s="21">
        <f t="shared" si="76"/>
        <v>0</v>
      </c>
      <c r="Q726" s="21">
        <f t="shared" si="77"/>
        <v>0</v>
      </c>
      <c r="R726" s="21">
        <f t="shared" si="78"/>
        <v>11.787699061317891</v>
      </c>
      <c r="S726" s="21">
        <f t="shared" si="79"/>
        <v>0</v>
      </c>
    </row>
    <row r="727" spans="1:19" x14ac:dyDescent="0.2">
      <c r="A727" s="19" t="s">
        <v>289</v>
      </c>
      <c r="B727" s="20">
        <v>40</v>
      </c>
      <c r="C727" s="1"/>
      <c r="D727" s="1"/>
      <c r="E727" s="1">
        <v>1</v>
      </c>
      <c r="F727" s="1"/>
      <c r="G727" s="1">
        <v>1</v>
      </c>
      <c r="H727" s="1">
        <v>2</v>
      </c>
      <c r="I727" s="2"/>
      <c r="J727" s="2"/>
      <c r="K727" s="2">
        <v>0.5</v>
      </c>
      <c r="L727" s="2"/>
      <c r="M727" s="2">
        <v>0.5</v>
      </c>
      <c r="N727" s="16">
        <f t="shared" si="74"/>
        <v>7.9236163384968903E-6</v>
      </c>
      <c r="O727" s="21">
        <f t="shared" si="75"/>
        <v>0</v>
      </c>
      <c r="P727" s="21">
        <f t="shared" si="76"/>
        <v>0</v>
      </c>
      <c r="Q727" s="21">
        <f t="shared" si="77"/>
        <v>0.75845718372326421</v>
      </c>
      <c r="R727" s="21">
        <f t="shared" si="78"/>
        <v>0</v>
      </c>
      <c r="S727" s="21">
        <f t="shared" si="79"/>
        <v>2.6943851409052093</v>
      </c>
    </row>
    <row r="728" spans="1:19" x14ac:dyDescent="0.2">
      <c r="A728" s="19" t="s">
        <v>289</v>
      </c>
      <c r="B728" s="20">
        <v>41</v>
      </c>
      <c r="C728" s="1"/>
      <c r="D728" s="1"/>
      <c r="E728" s="1">
        <v>1</v>
      </c>
      <c r="F728" s="1"/>
      <c r="G728" s="1"/>
      <c r="H728" s="1">
        <v>1</v>
      </c>
      <c r="I728" s="2"/>
      <c r="J728" s="2"/>
      <c r="K728" s="2">
        <v>1</v>
      </c>
      <c r="L728" s="2"/>
      <c r="M728" s="2"/>
      <c r="N728" s="16">
        <f t="shared" si="74"/>
        <v>3.9618081692484451E-6</v>
      </c>
      <c r="O728" s="21">
        <f t="shared" si="75"/>
        <v>0</v>
      </c>
      <c r="P728" s="21">
        <f t="shared" si="76"/>
        <v>0</v>
      </c>
      <c r="Q728" s="21">
        <f t="shared" si="77"/>
        <v>1.5169143674465284</v>
      </c>
      <c r="R728" s="21">
        <f t="shared" si="78"/>
        <v>0</v>
      </c>
      <c r="S728" s="21">
        <f t="shared" si="79"/>
        <v>0</v>
      </c>
    </row>
    <row r="729" spans="1:19" x14ac:dyDescent="0.2">
      <c r="A729" s="19" t="s">
        <v>289</v>
      </c>
      <c r="B729" s="20">
        <v>43</v>
      </c>
      <c r="C729" s="1"/>
      <c r="D729" s="1"/>
      <c r="E729" s="1"/>
      <c r="F729" s="1"/>
      <c r="G729" s="1">
        <v>2</v>
      </c>
      <c r="H729" s="1">
        <v>2</v>
      </c>
      <c r="I729" s="2"/>
      <c r="J729" s="2"/>
      <c r="K729" s="2"/>
      <c r="L729" s="2"/>
      <c r="M729" s="2">
        <v>1</v>
      </c>
      <c r="N729" s="16">
        <f t="shared" si="74"/>
        <v>7.9236163384968903E-6</v>
      </c>
      <c r="O729" s="21">
        <f t="shared" si="75"/>
        <v>0</v>
      </c>
      <c r="P729" s="21">
        <f t="shared" si="76"/>
        <v>0</v>
      </c>
      <c r="Q729" s="21">
        <f t="shared" si="77"/>
        <v>0</v>
      </c>
      <c r="R729" s="21">
        <f t="shared" si="78"/>
        <v>0</v>
      </c>
      <c r="S729" s="21">
        <f t="shared" si="79"/>
        <v>5.3887702818104186</v>
      </c>
    </row>
    <row r="730" spans="1:19" x14ac:dyDescent="0.2">
      <c r="A730" s="19" t="s">
        <v>289</v>
      </c>
      <c r="B730" s="20">
        <v>45</v>
      </c>
      <c r="C730" s="1"/>
      <c r="D730" s="1"/>
      <c r="E730" s="1"/>
      <c r="F730" s="1"/>
      <c r="G730" s="1">
        <v>1</v>
      </c>
      <c r="H730" s="1">
        <v>1</v>
      </c>
      <c r="I730" s="2"/>
      <c r="J730" s="2"/>
      <c r="K730" s="2"/>
      <c r="L730" s="2"/>
      <c r="M730" s="2">
        <v>1</v>
      </c>
      <c r="N730" s="16">
        <f t="shared" si="74"/>
        <v>3.9618081692484451E-6</v>
      </c>
      <c r="O730" s="21">
        <f t="shared" si="75"/>
        <v>0</v>
      </c>
      <c r="P730" s="21">
        <f t="shared" si="76"/>
        <v>0</v>
      </c>
      <c r="Q730" s="21">
        <f t="shared" si="77"/>
        <v>0</v>
      </c>
      <c r="R730" s="21">
        <f t="shared" si="78"/>
        <v>0</v>
      </c>
      <c r="S730" s="21">
        <f t="shared" si="79"/>
        <v>5.3887702818104186</v>
      </c>
    </row>
    <row r="731" spans="1:19" x14ac:dyDescent="0.2">
      <c r="A731" s="19" t="s">
        <v>289</v>
      </c>
      <c r="B731" s="20">
        <v>46</v>
      </c>
      <c r="C731" s="1"/>
      <c r="D731" s="1"/>
      <c r="E731" s="1">
        <v>3</v>
      </c>
      <c r="F731" s="1"/>
      <c r="G731" s="1"/>
      <c r="H731" s="1">
        <v>3</v>
      </c>
      <c r="I731" s="2"/>
      <c r="J731" s="2"/>
      <c r="K731" s="2">
        <v>1</v>
      </c>
      <c r="L731" s="2"/>
      <c r="M731" s="2"/>
      <c r="N731" s="16">
        <f t="shared" si="74"/>
        <v>1.1885424507745335E-5</v>
      </c>
      <c r="O731" s="21">
        <f t="shared" si="75"/>
        <v>0</v>
      </c>
      <c r="P731" s="21">
        <f t="shared" si="76"/>
        <v>0</v>
      </c>
      <c r="Q731" s="21">
        <f t="shared" si="77"/>
        <v>1.5169143674465284</v>
      </c>
      <c r="R731" s="21">
        <f t="shared" si="78"/>
        <v>0</v>
      </c>
      <c r="S731" s="21">
        <f t="shared" si="79"/>
        <v>0</v>
      </c>
    </row>
    <row r="732" spans="1:19" x14ac:dyDescent="0.2">
      <c r="A732" s="19" t="s">
        <v>289</v>
      </c>
      <c r="B732" s="20">
        <v>47</v>
      </c>
      <c r="C732" s="1"/>
      <c r="D732" s="1"/>
      <c r="E732" s="1">
        <v>2</v>
      </c>
      <c r="F732" s="1"/>
      <c r="G732" s="1"/>
      <c r="H732" s="1">
        <v>2</v>
      </c>
      <c r="I732" s="2"/>
      <c r="J732" s="2"/>
      <c r="K732" s="2">
        <v>1</v>
      </c>
      <c r="L732" s="2"/>
      <c r="M732" s="2"/>
      <c r="N732" s="16">
        <f t="shared" si="74"/>
        <v>7.9236163384968903E-6</v>
      </c>
      <c r="O732" s="21">
        <f t="shared" si="75"/>
        <v>0</v>
      </c>
      <c r="P732" s="21">
        <f t="shared" si="76"/>
        <v>0</v>
      </c>
      <c r="Q732" s="21">
        <f t="shared" si="77"/>
        <v>1.5169143674465284</v>
      </c>
      <c r="R732" s="21">
        <f t="shared" si="78"/>
        <v>0</v>
      </c>
      <c r="S732" s="21">
        <f t="shared" si="79"/>
        <v>0</v>
      </c>
    </row>
    <row r="733" spans="1:19" x14ac:dyDescent="0.2">
      <c r="A733" s="19" t="s">
        <v>289</v>
      </c>
      <c r="B733" s="20">
        <v>48</v>
      </c>
      <c r="C733" s="1"/>
      <c r="D733" s="1"/>
      <c r="E733" s="1">
        <v>1</v>
      </c>
      <c r="F733" s="1"/>
      <c r="G733" s="1"/>
      <c r="H733" s="1">
        <v>1</v>
      </c>
      <c r="I733" s="2"/>
      <c r="J733" s="2"/>
      <c r="K733" s="2">
        <v>1</v>
      </c>
      <c r="L733" s="2"/>
      <c r="M733" s="2"/>
      <c r="N733" s="16">
        <f t="shared" si="74"/>
        <v>3.9618081692484451E-6</v>
      </c>
      <c r="O733" s="21">
        <f t="shared" si="75"/>
        <v>0</v>
      </c>
      <c r="P733" s="21">
        <f t="shared" si="76"/>
        <v>0</v>
      </c>
      <c r="Q733" s="21">
        <f t="shared" si="77"/>
        <v>1.5169143674465284</v>
      </c>
      <c r="R733" s="21">
        <f t="shared" si="78"/>
        <v>0</v>
      </c>
      <c r="S733" s="21">
        <f t="shared" si="79"/>
        <v>0</v>
      </c>
    </row>
    <row r="734" spans="1:19" x14ac:dyDescent="0.2">
      <c r="A734" s="19" t="s">
        <v>289</v>
      </c>
      <c r="B734" s="20">
        <v>49</v>
      </c>
      <c r="C734" s="1"/>
      <c r="D734" s="1"/>
      <c r="E734" s="1">
        <v>1</v>
      </c>
      <c r="F734" s="1"/>
      <c r="G734" s="1"/>
      <c r="H734" s="1">
        <v>1</v>
      </c>
      <c r="I734" s="2"/>
      <c r="J734" s="2"/>
      <c r="K734" s="2">
        <v>1</v>
      </c>
      <c r="L734" s="2"/>
      <c r="M734" s="2"/>
      <c r="N734" s="16">
        <f t="shared" si="74"/>
        <v>3.9618081692484451E-6</v>
      </c>
      <c r="O734" s="21">
        <f t="shared" si="75"/>
        <v>0</v>
      </c>
      <c r="P734" s="21">
        <f t="shared" si="76"/>
        <v>0</v>
      </c>
      <c r="Q734" s="21">
        <f t="shared" si="77"/>
        <v>1.5169143674465284</v>
      </c>
      <c r="R734" s="21">
        <f t="shared" si="78"/>
        <v>0</v>
      </c>
      <c r="S734" s="21">
        <f t="shared" si="79"/>
        <v>0</v>
      </c>
    </row>
    <row r="735" spans="1:19" x14ac:dyDescent="0.2">
      <c r="A735" s="19" t="s">
        <v>289</v>
      </c>
      <c r="B735" s="20">
        <v>50</v>
      </c>
      <c r="C735" s="1"/>
      <c r="D735" s="1"/>
      <c r="E735" s="1">
        <v>2</v>
      </c>
      <c r="F735" s="1"/>
      <c r="G735" s="1"/>
      <c r="H735" s="1">
        <v>2</v>
      </c>
      <c r="I735" s="2"/>
      <c r="J735" s="2"/>
      <c r="K735" s="2">
        <v>1</v>
      </c>
      <c r="L735" s="2"/>
      <c r="M735" s="2"/>
      <c r="N735" s="16">
        <f t="shared" si="74"/>
        <v>7.9236163384968903E-6</v>
      </c>
      <c r="O735" s="21">
        <f t="shared" si="75"/>
        <v>0</v>
      </c>
      <c r="P735" s="21">
        <f t="shared" si="76"/>
        <v>0</v>
      </c>
      <c r="Q735" s="21">
        <f t="shared" si="77"/>
        <v>1.5169143674465284</v>
      </c>
      <c r="R735" s="21">
        <f t="shared" si="78"/>
        <v>0</v>
      </c>
      <c r="S735" s="21">
        <f t="shared" si="79"/>
        <v>0</v>
      </c>
    </row>
    <row r="736" spans="1:19" x14ac:dyDescent="0.2">
      <c r="A736" s="19" t="s">
        <v>289</v>
      </c>
      <c r="B736" s="20">
        <v>52</v>
      </c>
      <c r="C736" s="1"/>
      <c r="D736" s="1"/>
      <c r="E736" s="1"/>
      <c r="F736" s="1"/>
      <c r="G736" s="1">
        <v>1</v>
      </c>
      <c r="H736" s="1">
        <v>1</v>
      </c>
      <c r="I736" s="2"/>
      <c r="J736" s="2"/>
      <c r="K736" s="2"/>
      <c r="L736" s="2"/>
      <c r="M736" s="2">
        <v>1</v>
      </c>
      <c r="N736" s="16">
        <f t="shared" si="74"/>
        <v>3.9618081692484451E-6</v>
      </c>
      <c r="O736" s="21">
        <f t="shared" si="75"/>
        <v>0</v>
      </c>
      <c r="P736" s="21">
        <f t="shared" si="76"/>
        <v>0</v>
      </c>
      <c r="Q736" s="21">
        <f t="shared" si="77"/>
        <v>0</v>
      </c>
      <c r="R736" s="21">
        <f t="shared" si="78"/>
        <v>0</v>
      </c>
      <c r="S736" s="21">
        <f t="shared" si="79"/>
        <v>5.3887702818104186</v>
      </c>
    </row>
    <row r="737" spans="1:19" x14ac:dyDescent="0.2">
      <c r="A737" s="19" t="s">
        <v>289</v>
      </c>
      <c r="B737" s="20">
        <v>54</v>
      </c>
      <c r="C737" s="1"/>
      <c r="D737" s="1"/>
      <c r="E737" s="1">
        <v>2</v>
      </c>
      <c r="F737" s="1"/>
      <c r="G737" s="1"/>
      <c r="H737" s="1">
        <v>2</v>
      </c>
      <c r="I737" s="2"/>
      <c r="J737" s="2"/>
      <c r="K737" s="2">
        <v>1</v>
      </c>
      <c r="L737" s="2"/>
      <c r="M737" s="2"/>
      <c r="N737" s="16">
        <f t="shared" si="74"/>
        <v>7.9236163384968903E-6</v>
      </c>
      <c r="O737" s="21">
        <f t="shared" si="75"/>
        <v>0</v>
      </c>
      <c r="P737" s="21">
        <f t="shared" si="76"/>
        <v>0</v>
      </c>
      <c r="Q737" s="21">
        <f t="shared" si="77"/>
        <v>1.5169143674465284</v>
      </c>
      <c r="R737" s="21">
        <f t="shared" si="78"/>
        <v>0</v>
      </c>
      <c r="S737" s="21">
        <f t="shared" si="79"/>
        <v>0</v>
      </c>
    </row>
    <row r="738" spans="1:19" x14ac:dyDescent="0.2">
      <c r="A738" s="19" t="s">
        <v>289</v>
      </c>
      <c r="B738" s="20">
        <v>60</v>
      </c>
      <c r="C738" s="1"/>
      <c r="D738" s="1"/>
      <c r="E738" s="1">
        <v>1</v>
      </c>
      <c r="F738" s="1"/>
      <c r="G738" s="1"/>
      <c r="H738" s="1">
        <v>1</v>
      </c>
      <c r="I738" s="2"/>
      <c r="J738" s="2"/>
      <c r="K738" s="2">
        <v>1</v>
      </c>
      <c r="L738" s="2"/>
      <c r="M738" s="2"/>
      <c r="N738" s="16">
        <f t="shared" si="74"/>
        <v>3.9618081692484451E-6</v>
      </c>
      <c r="O738" s="21">
        <f t="shared" si="75"/>
        <v>0</v>
      </c>
      <c r="P738" s="21">
        <f t="shared" si="76"/>
        <v>0</v>
      </c>
      <c r="Q738" s="21">
        <f t="shared" si="77"/>
        <v>1.5169143674465284</v>
      </c>
      <c r="R738" s="21">
        <f t="shared" si="78"/>
        <v>0</v>
      </c>
      <c r="S738" s="21">
        <f t="shared" si="79"/>
        <v>0</v>
      </c>
    </row>
    <row r="739" spans="1:19" x14ac:dyDescent="0.2">
      <c r="A739" s="19" t="s">
        <v>289</v>
      </c>
      <c r="B739" s="20">
        <v>62</v>
      </c>
      <c r="C739" s="1"/>
      <c r="D739" s="1"/>
      <c r="E739" s="1">
        <v>1</v>
      </c>
      <c r="F739" s="1"/>
      <c r="G739" s="1"/>
      <c r="H739" s="1">
        <v>1</v>
      </c>
      <c r="I739" s="2"/>
      <c r="J739" s="2"/>
      <c r="K739" s="2">
        <v>1</v>
      </c>
      <c r="L739" s="2"/>
      <c r="M739" s="2"/>
      <c r="N739" s="16">
        <f t="shared" si="74"/>
        <v>3.9618081692484451E-6</v>
      </c>
      <c r="O739" s="21">
        <f t="shared" si="75"/>
        <v>0</v>
      </c>
      <c r="P739" s="21">
        <f t="shared" si="76"/>
        <v>0</v>
      </c>
      <c r="Q739" s="21">
        <f t="shared" si="77"/>
        <v>1.5169143674465284</v>
      </c>
      <c r="R739" s="21">
        <f t="shared" si="78"/>
        <v>0</v>
      </c>
      <c r="S739" s="21">
        <f t="shared" si="79"/>
        <v>0</v>
      </c>
    </row>
    <row r="740" spans="1:19" x14ac:dyDescent="0.2">
      <c r="A740" s="19" t="s">
        <v>289</v>
      </c>
      <c r="B740" s="20">
        <v>63</v>
      </c>
      <c r="C740" s="1"/>
      <c r="D740" s="1"/>
      <c r="E740" s="1">
        <v>2</v>
      </c>
      <c r="F740" s="1"/>
      <c r="G740" s="1"/>
      <c r="H740" s="1">
        <v>2</v>
      </c>
      <c r="I740" s="2"/>
      <c r="J740" s="2"/>
      <c r="K740" s="2">
        <v>1</v>
      </c>
      <c r="L740" s="2"/>
      <c r="M740" s="2"/>
      <c r="N740" s="16">
        <f t="shared" si="74"/>
        <v>7.9236163384968903E-6</v>
      </c>
      <c r="O740" s="21">
        <f t="shared" si="75"/>
        <v>0</v>
      </c>
      <c r="P740" s="21">
        <f t="shared" si="76"/>
        <v>0</v>
      </c>
      <c r="Q740" s="21">
        <f t="shared" si="77"/>
        <v>1.5169143674465284</v>
      </c>
      <c r="R740" s="21">
        <f t="shared" si="78"/>
        <v>0</v>
      </c>
      <c r="S740" s="21">
        <f t="shared" si="79"/>
        <v>0</v>
      </c>
    </row>
    <row r="741" spans="1:19" x14ac:dyDescent="0.2">
      <c r="A741" s="19" t="s">
        <v>289</v>
      </c>
      <c r="B741" s="20">
        <v>64</v>
      </c>
      <c r="C741" s="1"/>
      <c r="D741" s="1"/>
      <c r="E741" s="1"/>
      <c r="F741" s="1">
        <v>1</v>
      </c>
      <c r="G741" s="1"/>
      <c r="H741" s="1">
        <v>1</v>
      </c>
      <c r="I741" s="2"/>
      <c r="J741" s="2"/>
      <c r="K741" s="2"/>
      <c r="L741" s="2">
        <v>1</v>
      </c>
      <c r="M741" s="2"/>
      <c r="N741" s="16">
        <f t="shared" si="74"/>
        <v>3.9618081692484451E-6</v>
      </c>
      <c r="O741" s="21">
        <f t="shared" si="75"/>
        <v>0</v>
      </c>
      <c r="P741" s="21">
        <f t="shared" si="76"/>
        <v>0</v>
      </c>
      <c r="Q741" s="21">
        <f t="shared" si="77"/>
        <v>0</v>
      </c>
      <c r="R741" s="21">
        <f t="shared" si="78"/>
        <v>11.787699061317891</v>
      </c>
      <c r="S741" s="21">
        <f t="shared" si="79"/>
        <v>0</v>
      </c>
    </row>
    <row r="742" spans="1:19" x14ac:dyDescent="0.2">
      <c r="A742" s="19" t="s">
        <v>289</v>
      </c>
      <c r="B742" s="20">
        <v>66</v>
      </c>
      <c r="C742" s="1"/>
      <c r="D742" s="1"/>
      <c r="E742" s="1">
        <v>1</v>
      </c>
      <c r="F742" s="1"/>
      <c r="G742" s="1"/>
      <c r="H742" s="1">
        <v>1</v>
      </c>
      <c r="I742" s="2"/>
      <c r="J742" s="2"/>
      <c r="K742" s="2">
        <v>1</v>
      </c>
      <c r="L742" s="2"/>
      <c r="M742" s="2"/>
      <c r="N742" s="16">
        <f t="shared" si="74"/>
        <v>3.9618081692484451E-6</v>
      </c>
      <c r="O742" s="21">
        <f t="shared" si="75"/>
        <v>0</v>
      </c>
      <c r="P742" s="21">
        <f t="shared" si="76"/>
        <v>0</v>
      </c>
      <c r="Q742" s="21">
        <f t="shared" si="77"/>
        <v>1.5169143674465284</v>
      </c>
      <c r="R742" s="21">
        <f t="shared" si="78"/>
        <v>0</v>
      </c>
      <c r="S742" s="21">
        <f t="shared" si="79"/>
        <v>0</v>
      </c>
    </row>
    <row r="743" spans="1:19" x14ac:dyDescent="0.2">
      <c r="A743" s="19" t="s">
        <v>289</v>
      </c>
      <c r="B743" s="20">
        <v>69</v>
      </c>
      <c r="C743" s="1"/>
      <c r="D743" s="1"/>
      <c r="E743" s="1"/>
      <c r="F743" s="1">
        <v>1</v>
      </c>
      <c r="G743" s="1"/>
      <c r="H743" s="1">
        <v>1</v>
      </c>
      <c r="I743" s="2"/>
      <c r="J743" s="2"/>
      <c r="K743" s="2"/>
      <c r="L743" s="2">
        <v>1</v>
      </c>
      <c r="M743" s="2"/>
      <c r="N743" s="16">
        <f t="shared" si="74"/>
        <v>3.9618081692484451E-6</v>
      </c>
      <c r="O743" s="21">
        <f t="shared" si="75"/>
        <v>0</v>
      </c>
      <c r="P743" s="21">
        <f t="shared" si="76"/>
        <v>0</v>
      </c>
      <c r="Q743" s="21">
        <f t="shared" si="77"/>
        <v>0</v>
      </c>
      <c r="R743" s="21">
        <f t="shared" si="78"/>
        <v>11.787699061317891</v>
      </c>
      <c r="S743" s="21">
        <f t="shared" si="79"/>
        <v>0</v>
      </c>
    </row>
    <row r="744" spans="1:19" x14ac:dyDescent="0.2">
      <c r="A744" s="19" t="s">
        <v>289</v>
      </c>
      <c r="B744" s="20">
        <v>70</v>
      </c>
      <c r="C744" s="1"/>
      <c r="D744" s="1"/>
      <c r="E744" s="1">
        <v>1</v>
      </c>
      <c r="F744" s="1"/>
      <c r="G744" s="1"/>
      <c r="H744" s="1">
        <v>1</v>
      </c>
      <c r="I744" s="2"/>
      <c r="J744" s="2"/>
      <c r="K744" s="2">
        <v>1</v>
      </c>
      <c r="L744" s="2"/>
      <c r="M744" s="2"/>
      <c r="N744" s="16">
        <f t="shared" si="74"/>
        <v>3.9618081692484451E-6</v>
      </c>
      <c r="O744" s="21">
        <f t="shared" si="75"/>
        <v>0</v>
      </c>
      <c r="P744" s="21">
        <f t="shared" si="76"/>
        <v>0</v>
      </c>
      <c r="Q744" s="21">
        <f t="shared" si="77"/>
        <v>1.5169143674465284</v>
      </c>
      <c r="R744" s="21">
        <f t="shared" si="78"/>
        <v>0</v>
      </c>
      <c r="S744" s="21">
        <f t="shared" si="79"/>
        <v>0</v>
      </c>
    </row>
    <row r="745" spans="1:19" x14ac:dyDescent="0.2">
      <c r="A745" s="19" t="s">
        <v>289</v>
      </c>
      <c r="B745" s="20">
        <v>71</v>
      </c>
      <c r="C745" s="1"/>
      <c r="D745" s="1"/>
      <c r="E745" s="1">
        <v>1</v>
      </c>
      <c r="F745" s="1"/>
      <c r="G745" s="1"/>
      <c r="H745" s="1">
        <v>1</v>
      </c>
      <c r="I745" s="2"/>
      <c r="J745" s="2"/>
      <c r="K745" s="2">
        <v>1</v>
      </c>
      <c r="L745" s="2"/>
      <c r="M745" s="2"/>
      <c r="N745" s="16">
        <f t="shared" si="74"/>
        <v>3.9618081692484451E-6</v>
      </c>
      <c r="O745" s="21">
        <f t="shared" si="75"/>
        <v>0</v>
      </c>
      <c r="P745" s="21">
        <f t="shared" si="76"/>
        <v>0</v>
      </c>
      <c r="Q745" s="21">
        <f t="shared" si="77"/>
        <v>1.5169143674465284</v>
      </c>
      <c r="R745" s="21">
        <f t="shared" si="78"/>
        <v>0</v>
      </c>
      <c r="S745" s="21">
        <f t="shared" si="79"/>
        <v>0</v>
      </c>
    </row>
    <row r="746" spans="1:19" x14ac:dyDescent="0.2">
      <c r="A746" s="19" t="s">
        <v>289</v>
      </c>
      <c r="B746" s="20">
        <v>74</v>
      </c>
      <c r="C746" s="1"/>
      <c r="D746" s="1"/>
      <c r="E746" s="1"/>
      <c r="F746" s="1">
        <v>1</v>
      </c>
      <c r="G746" s="1"/>
      <c r="H746" s="1">
        <v>1</v>
      </c>
      <c r="I746" s="2"/>
      <c r="J746" s="2"/>
      <c r="K746" s="2"/>
      <c r="L746" s="2">
        <v>1</v>
      </c>
      <c r="M746" s="2"/>
      <c r="N746" s="16">
        <f t="shared" si="74"/>
        <v>3.9618081692484451E-6</v>
      </c>
      <c r="O746" s="21">
        <f t="shared" si="75"/>
        <v>0</v>
      </c>
      <c r="P746" s="21">
        <f t="shared" si="76"/>
        <v>0</v>
      </c>
      <c r="Q746" s="21">
        <f t="shared" si="77"/>
        <v>0</v>
      </c>
      <c r="R746" s="21">
        <f t="shared" si="78"/>
        <v>11.787699061317891</v>
      </c>
      <c r="S746" s="21">
        <f t="shared" si="79"/>
        <v>0</v>
      </c>
    </row>
    <row r="747" spans="1:19" x14ac:dyDescent="0.2">
      <c r="A747" s="19" t="s">
        <v>289</v>
      </c>
      <c r="B747" s="20">
        <v>89</v>
      </c>
      <c r="C747" s="1"/>
      <c r="D747" s="1"/>
      <c r="E747" s="1">
        <v>1</v>
      </c>
      <c r="F747" s="1"/>
      <c r="G747" s="1"/>
      <c r="H747" s="1">
        <v>1</v>
      </c>
      <c r="I747" s="2"/>
      <c r="J747" s="2"/>
      <c r="K747" s="2">
        <v>1</v>
      </c>
      <c r="L747" s="2"/>
      <c r="M747" s="2"/>
      <c r="N747" s="16">
        <f t="shared" si="74"/>
        <v>3.9618081692484451E-6</v>
      </c>
      <c r="O747" s="21">
        <f t="shared" si="75"/>
        <v>0</v>
      </c>
      <c r="P747" s="21">
        <f t="shared" si="76"/>
        <v>0</v>
      </c>
      <c r="Q747" s="21">
        <f t="shared" si="77"/>
        <v>1.5169143674465284</v>
      </c>
      <c r="R747" s="21">
        <f t="shared" si="78"/>
        <v>0</v>
      </c>
      <c r="S747" s="21">
        <f t="shared" si="79"/>
        <v>0</v>
      </c>
    </row>
    <row r="748" spans="1:19" x14ac:dyDescent="0.2">
      <c r="A748" s="19" t="s">
        <v>289</v>
      </c>
      <c r="B748" s="20">
        <v>97</v>
      </c>
      <c r="C748" s="1"/>
      <c r="D748" s="1"/>
      <c r="E748" s="1">
        <v>2</v>
      </c>
      <c r="F748" s="1"/>
      <c r="G748" s="1"/>
      <c r="H748" s="1">
        <v>2</v>
      </c>
      <c r="I748" s="2"/>
      <c r="J748" s="2"/>
      <c r="K748" s="2">
        <v>1</v>
      </c>
      <c r="L748" s="2"/>
      <c r="M748" s="2"/>
      <c r="N748" s="16">
        <f t="shared" si="74"/>
        <v>7.9236163384968903E-6</v>
      </c>
      <c r="O748" s="21">
        <f t="shared" si="75"/>
        <v>0</v>
      </c>
      <c r="P748" s="21">
        <f t="shared" si="76"/>
        <v>0</v>
      </c>
      <c r="Q748" s="21">
        <f t="shared" si="77"/>
        <v>1.5169143674465284</v>
      </c>
      <c r="R748" s="21">
        <f t="shared" si="78"/>
        <v>0</v>
      </c>
      <c r="S748" s="21">
        <f t="shared" si="79"/>
        <v>0</v>
      </c>
    </row>
    <row r="749" spans="1:19" ht="16" thickBot="1" x14ac:dyDescent="0.25">
      <c r="A749" s="4" t="s">
        <v>289</v>
      </c>
      <c r="B749" s="22">
        <v>134</v>
      </c>
      <c r="C749" s="5"/>
      <c r="D749" s="5"/>
      <c r="E749" s="5">
        <v>1</v>
      </c>
      <c r="F749" s="5"/>
      <c r="G749" s="5"/>
      <c r="H749" s="5">
        <v>1</v>
      </c>
      <c r="I749" s="13"/>
      <c r="J749" s="13"/>
      <c r="K749" s="13">
        <v>1</v>
      </c>
      <c r="L749" s="13"/>
      <c r="M749" s="13"/>
      <c r="N749" s="17">
        <f t="shared" si="74"/>
        <v>3.9618081692484451E-6</v>
      </c>
      <c r="O749" s="6">
        <f t="shared" si="75"/>
        <v>0</v>
      </c>
      <c r="P749" s="6">
        <f t="shared" si="76"/>
        <v>0</v>
      </c>
      <c r="Q749" s="6">
        <f t="shared" si="77"/>
        <v>1.5169143674465284</v>
      </c>
      <c r="R749" s="6">
        <f t="shared" si="78"/>
        <v>0</v>
      </c>
      <c r="S749" s="6">
        <f t="shared" si="79"/>
        <v>0</v>
      </c>
    </row>
    <row r="750" spans="1:19" x14ac:dyDescent="0.2">
      <c r="A750" s="19" t="s">
        <v>290</v>
      </c>
      <c r="B750" s="20">
        <v>0</v>
      </c>
      <c r="C750" s="1">
        <v>14571</v>
      </c>
      <c r="D750" s="1">
        <v>3189</v>
      </c>
      <c r="E750" s="1">
        <v>161789</v>
      </c>
      <c r="F750" s="1">
        <v>20824</v>
      </c>
      <c r="G750" s="1">
        <v>45529</v>
      </c>
      <c r="H750" s="1">
        <v>245902</v>
      </c>
      <c r="I750" s="2">
        <v>5.9255313092207468E-2</v>
      </c>
      <c r="J750" s="2">
        <v>1.2968580979414564E-2</v>
      </c>
      <c r="K750" s="2">
        <v>0.65794096835324645</v>
      </c>
      <c r="L750" s="2">
        <v>8.4684142463257714E-2</v>
      </c>
      <c r="M750" s="2">
        <v>0.18515099511187383</v>
      </c>
      <c r="N750" s="16">
        <f t="shared" si="74"/>
        <v>0.97421655243453109</v>
      </c>
      <c r="O750" s="21">
        <f t="shared" si="75"/>
        <v>1.0264658278501193</v>
      </c>
      <c r="P750" s="21">
        <f t="shared" si="76"/>
        <v>1.0264658278501193</v>
      </c>
      <c r="Q750" s="21">
        <f t="shared" si="77"/>
        <v>0.99804010782672126</v>
      </c>
      <c r="R750" s="21">
        <f t="shared" si="78"/>
        <v>0.99823118662265353</v>
      </c>
      <c r="S750" s="21">
        <f t="shared" si="79"/>
        <v>0.99773618010649179</v>
      </c>
    </row>
    <row r="751" spans="1:19" x14ac:dyDescent="0.2">
      <c r="A751" s="19" t="s">
        <v>290</v>
      </c>
      <c r="B751" s="20">
        <v>1</v>
      </c>
      <c r="C751" s="1"/>
      <c r="D751" s="1"/>
      <c r="E751" s="1">
        <v>801</v>
      </c>
      <c r="F751" s="1">
        <v>107</v>
      </c>
      <c r="G751" s="1">
        <v>219</v>
      </c>
      <c r="H751" s="1">
        <v>1127</v>
      </c>
      <c r="I751" s="2"/>
      <c r="J751" s="2"/>
      <c r="K751" s="2">
        <v>0.7107364685004437</v>
      </c>
      <c r="L751" s="2">
        <v>9.4942324755989349E-2</v>
      </c>
      <c r="M751" s="2">
        <v>0.19432120674356698</v>
      </c>
      <c r="N751" s="16">
        <f t="shared" si="74"/>
        <v>4.4649578067429974E-3</v>
      </c>
      <c r="O751" s="21">
        <f t="shared" si="75"/>
        <v>0</v>
      </c>
      <c r="P751" s="21">
        <f t="shared" si="76"/>
        <v>0</v>
      </c>
      <c r="Q751" s="21">
        <f t="shared" si="77"/>
        <v>1.0781263605365301</v>
      </c>
      <c r="R751" s="21">
        <f t="shared" si="78"/>
        <v>1.119151552405514</v>
      </c>
      <c r="S751" s="21">
        <f t="shared" si="79"/>
        <v>1.0471523440252721</v>
      </c>
    </row>
    <row r="752" spans="1:19" x14ac:dyDescent="0.2">
      <c r="A752" s="19" t="s">
        <v>290</v>
      </c>
      <c r="B752" s="20">
        <v>2</v>
      </c>
      <c r="C752" s="1"/>
      <c r="D752" s="1"/>
      <c r="E752" s="1">
        <v>564</v>
      </c>
      <c r="F752" s="1">
        <v>70</v>
      </c>
      <c r="G752" s="1">
        <v>184</v>
      </c>
      <c r="H752" s="1">
        <v>818</v>
      </c>
      <c r="I752" s="2"/>
      <c r="J752" s="2"/>
      <c r="K752" s="2">
        <v>0.68948655256723712</v>
      </c>
      <c r="L752" s="2">
        <v>8.557457212713937E-2</v>
      </c>
      <c r="M752" s="2">
        <v>0.22493887530562348</v>
      </c>
      <c r="N752" s="16">
        <f t="shared" si="74"/>
        <v>3.2407590824452279E-3</v>
      </c>
      <c r="O752" s="21">
        <f t="shared" si="75"/>
        <v>0</v>
      </c>
      <c r="P752" s="21">
        <f t="shared" si="76"/>
        <v>0</v>
      </c>
      <c r="Q752" s="21">
        <f t="shared" si="77"/>
        <v>1.045892057750418</v>
      </c>
      <c r="R752" s="21">
        <f t="shared" si="78"/>
        <v>1.0087273035357609</v>
      </c>
      <c r="S752" s="21">
        <f t="shared" si="79"/>
        <v>1.2121439264708032</v>
      </c>
    </row>
    <row r="753" spans="1:19" x14ac:dyDescent="0.2">
      <c r="A753" s="19" t="s">
        <v>290</v>
      </c>
      <c r="B753" s="20">
        <v>3</v>
      </c>
      <c r="C753" s="1"/>
      <c r="D753" s="1"/>
      <c r="E753" s="1">
        <v>406</v>
      </c>
      <c r="F753" s="1">
        <v>56</v>
      </c>
      <c r="G753" s="1">
        <v>108</v>
      </c>
      <c r="H753" s="1">
        <v>570</v>
      </c>
      <c r="I753" s="2"/>
      <c r="J753" s="2"/>
      <c r="K753" s="2">
        <v>0.71228070175438596</v>
      </c>
      <c r="L753" s="2">
        <v>9.8245614035087719E-2</v>
      </c>
      <c r="M753" s="2">
        <v>0.18947368421052632</v>
      </c>
      <c r="N753" s="16">
        <f t="shared" si="74"/>
        <v>2.2582306564716136E-3</v>
      </c>
      <c r="O753" s="21">
        <f t="shared" si="75"/>
        <v>0</v>
      </c>
      <c r="P753" s="21">
        <f t="shared" si="76"/>
        <v>0</v>
      </c>
      <c r="Q753" s="21">
        <f t="shared" si="77"/>
        <v>1.0804688301461238</v>
      </c>
      <c r="R753" s="21">
        <f t="shared" si="78"/>
        <v>1.1580897323400035</v>
      </c>
      <c r="S753" s="21">
        <f t="shared" si="79"/>
        <v>1.0210301586588162</v>
      </c>
    </row>
    <row r="754" spans="1:19" x14ac:dyDescent="0.2">
      <c r="A754" s="19" t="s">
        <v>290</v>
      </c>
      <c r="B754" s="20">
        <v>4</v>
      </c>
      <c r="C754" s="1"/>
      <c r="D754" s="1"/>
      <c r="E754" s="1">
        <v>329</v>
      </c>
      <c r="F754" s="1">
        <v>39</v>
      </c>
      <c r="G754" s="1">
        <v>106</v>
      </c>
      <c r="H754" s="1">
        <v>474</v>
      </c>
      <c r="I754" s="2"/>
      <c r="J754" s="2"/>
      <c r="K754" s="2">
        <v>0.69409282700421937</v>
      </c>
      <c r="L754" s="2">
        <v>8.2278481012658222E-2</v>
      </c>
      <c r="M754" s="2">
        <v>0.22362869198312235</v>
      </c>
      <c r="N754" s="16">
        <f t="shared" si="74"/>
        <v>1.8778970722237629E-3</v>
      </c>
      <c r="O754" s="21">
        <f t="shared" si="75"/>
        <v>0</v>
      </c>
      <c r="P754" s="21">
        <f t="shared" si="76"/>
        <v>0</v>
      </c>
      <c r="Q754" s="21">
        <f t="shared" si="77"/>
        <v>1.0528793816242781</v>
      </c>
      <c r="R754" s="21">
        <f t="shared" si="78"/>
        <v>0.96987397339957326</v>
      </c>
      <c r="S754" s="21">
        <f t="shared" si="79"/>
        <v>1.2050836495187855</v>
      </c>
    </row>
    <row r="755" spans="1:19" x14ac:dyDescent="0.2">
      <c r="A755" s="19" t="s">
        <v>290</v>
      </c>
      <c r="B755" s="20">
        <v>5</v>
      </c>
      <c r="C755" s="1"/>
      <c r="D755" s="1"/>
      <c r="E755" s="1">
        <v>322</v>
      </c>
      <c r="F755" s="1">
        <v>40</v>
      </c>
      <c r="G755" s="1">
        <v>99</v>
      </c>
      <c r="H755" s="1">
        <v>461</v>
      </c>
      <c r="I755" s="2"/>
      <c r="J755" s="2"/>
      <c r="K755" s="2">
        <v>0.69848156182212584</v>
      </c>
      <c r="L755" s="2">
        <v>8.6767895878524945E-2</v>
      </c>
      <c r="M755" s="2">
        <v>0.21475054229934923</v>
      </c>
      <c r="N755" s="16">
        <f t="shared" si="74"/>
        <v>1.8263935660235331E-3</v>
      </c>
      <c r="O755" s="21">
        <f t="shared" si="75"/>
        <v>0</v>
      </c>
      <c r="P755" s="21">
        <f t="shared" si="76"/>
        <v>0</v>
      </c>
      <c r="Q755" s="21">
        <f t="shared" si="77"/>
        <v>1.0595367165244733</v>
      </c>
      <c r="R755" s="21">
        <f t="shared" si="78"/>
        <v>1.0227938447998171</v>
      </c>
      <c r="S755" s="21">
        <f t="shared" si="79"/>
        <v>1.1572413403454043</v>
      </c>
    </row>
    <row r="756" spans="1:19" x14ac:dyDescent="0.2">
      <c r="A756" s="19" t="s">
        <v>290</v>
      </c>
      <c r="B756" s="20">
        <v>6</v>
      </c>
      <c r="C756" s="1"/>
      <c r="D756" s="1"/>
      <c r="E756" s="1">
        <v>344</v>
      </c>
      <c r="F756" s="1">
        <v>39</v>
      </c>
      <c r="G756" s="1">
        <v>91</v>
      </c>
      <c r="H756" s="1">
        <v>474</v>
      </c>
      <c r="I756" s="2"/>
      <c r="J756" s="2"/>
      <c r="K756" s="2">
        <v>0.72573839662447259</v>
      </c>
      <c r="L756" s="2">
        <v>8.2278481012658222E-2</v>
      </c>
      <c r="M756" s="2">
        <v>0.19198312236286919</v>
      </c>
      <c r="N756" s="16">
        <f t="shared" si="74"/>
        <v>1.8778970722237629E-3</v>
      </c>
      <c r="O756" s="21">
        <f t="shared" si="75"/>
        <v>0</v>
      </c>
      <c r="P756" s="21">
        <f t="shared" si="76"/>
        <v>0</v>
      </c>
      <c r="Q756" s="21">
        <f t="shared" si="77"/>
        <v>1.1008830008472696</v>
      </c>
      <c r="R756" s="21">
        <f t="shared" si="78"/>
        <v>0.96987397339957326</v>
      </c>
      <c r="S756" s="21">
        <f t="shared" si="79"/>
        <v>1.0345529443982027</v>
      </c>
    </row>
    <row r="757" spans="1:19" x14ac:dyDescent="0.2">
      <c r="A757" s="19" t="s">
        <v>290</v>
      </c>
      <c r="B757" s="20">
        <v>7</v>
      </c>
      <c r="C757" s="1"/>
      <c r="D757" s="1"/>
      <c r="E757" s="1">
        <v>276</v>
      </c>
      <c r="F757" s="1">
        <v>44</v>
      </c>
      <c r="G757" s="1">
        <v>66</v>
      </c>
      <c r="H757" s="1">
        <v>386</v>
      </c>
      <c r="I757" s="2"/>
      <c r="J757" s="2"/>
      <c r="K757" s="2">
        <v>0.71502590673575128</v>
      </c>
      <c r="L757" s="2">
        <v>0.11398963730569948</v>
      </c>
      <c r="M757" s="2">
        <v>0.17098445595854922</v>
      </c>
      <c r="N757" s="16">
        <f t="shared" si="74"/>
        <v>1.5292579533298998E-3</v>
      </c>
      <c r="O757" s="21">
        <f t="shared" si="75"/>
        <v>0</v>
      </c>
      <c r="P757" s="21">
        <f t="shared" si="76"/>
        <v>0</v>
      </c>
      <c r="Q757" s="21">
        <f t="shared" si="77"/>
        <v>1.0846330710239427</v>
      </c>
      <c r="R757" s="21">
        <f t="shared" si="78"/>
        <v>1.3436755406683607</v>
      </c>
      <c r="S757" s="21">
        <f t="shared" si="79"/>
        <v>0.92139595492095239</v>
      </c>
    </row>
    <row r="758" spans="1:19" x14ac:dyDescent="0.2">
      <c r="A758" s="19" t="s">
        <v>290</v>
      </c>
      <c r="B758" s="20">
        <v>8</v>
      </c>
      <c r="C758" s="1"/>
      <c r="D758" s="1"/>
      <c r="E758" s="1">
        <v>213</v>
      </c>
      <c r="F758" s="1">
        <v>18</v>
      </c>
      <c r="G758" s="1">
        <v>61</v>
      </c>
      <c r="H758" s="1">
        <v>292</v>
      </c>
      <c r="I758" s="2"/>
      <c r="J758" s="2"/>
      <c r="K758" s="2">
        <v>0.72945205479452058</v>
      </c>
      <c r="L758" s="2">
        <v>6.1643835616438353E-2</v>
      </c>
      <c r="M758" s="2">
        <v>0.2089041095890411</v>
      </c>
      <c r="N758" s="16">
        <f t="shared" si="74"/>
        <v>1.1568479854205459E-3</v>
      </c>
      <c r="O758" s="21">
        <f t="shared" si="75"/>
        <v>0</v>
      </c>
      <c r="P758" s="21">
        <f t="shared" si="76"/>
        <v>0</v>
      </c>
      <c r="Q758" s="21">
        <f t="shared" si="77"/>
        <v>1.1065163022812006</v>
      </c>
      <c r="R758" s="21">
        <f t="shared" si="78"/>
        <v>0.72663898323192477</v>
      </c>
      <c r="S758" s="21">
        <f t="shared" si="79"/>
        <v>1.1257362575014915</v>
      </c>
    </row>
    <row r="759" spans="1:19" x14ac:dyDescent="0.2">
      <c r="A759" s="19" t="s">
        <v>290</v>
      </c>
      <c r="B759" s="20">
        <v>9</v>
      </c>
      <c r="C759" s="1"/>
      <c r="D759" s="1"/>
      <c r="E759" s="1">
        <v>166</v>
      </c>
      <c r="F759" s="1">
        <v>26</v>
      </c>
      <c r="G759" s="1">
        <v>52</v>
      </c>
      <c r="H759" s="1">
        <v>244</v>
      </c>
      <c r="I759" s="2"/>
      <c r="J759" s="2"/>
      <c r="K759" s="2">
        <v>0.68032786885245899</v>
      </c>
      <c r="L759" s="2">
        <v>0.10655737704918032</v>
      </c>
      <c r="M759" s="2">
        <v>0.21311475409836064</v>
      </c>
      <c r="N759" s="16">
        <f t="shared" si="74"/>
        <v>9.6668119329662062E-4</v>
      </c>
      <c r="O759" s="21">
        <f t="shared" si="75"/>
        <v>0</v>
      </c>
      <c r="P759" s="21">
        <f t="shared" si="76"/>
        <v>0</v>
      </c>
      <c r="Q759" s="21">
        <f t="shared" si="77"/>
        <v>1.0319991188365727</v>
      </c>
      <c r="R759" s="21">
        <f t="shared" si="78"/>
        <v>1.2560662934191196</v>
      </c>
      <c r="S759" s="21">
        <f t="shared" si="79"/>
        <v>1.1484264535005808</v>
      </c>
    </row>
    <row r="760" spans="1:19" x14ac:dyDescent="0.2">
      <c r="A760" s="19" t="s">
        <v>290</v>
      </c>
      <c r="B760" s="20">
        <v>10</v>
      </c>
      <c r="C760" s="1"/>
      <c r="D760" s="1"/>
      <c r="E760" s="1">
        <v>170</v>
      </c>
      <c r="F760" s="1">
        <v>19</v>
      </c>
      <c r="G760" s="1">
        <v>40</v>
      </c>
      <c r="H760" s="1">
        <v>229</v>
      </c>
      <c r="I760" s="2"/>
      <c r="J760" s="2"/>
      <c r="K760" s="2">
        <v>0.74235807860262004</v>
      </c>
      <c r="L760" s="2">
        <v>8.296943231441048E-2</v>
      </c>
      <c r="M760" s="2">
        <v>0.17467248908296942</v>
      </c>
      <c r="N760" s="16">
        <f t="shared" si="74"/>
        <v>9.0725407075789393E-4</v>
      </c>
      <c r="O760" s="21">
        <f t="shared" si="75"/>
        <v>0</v>
      </c>
      <c r="P760" s="21">
        <f t="shared" si="76"/>
        <v>0</v>
      </c>
      <c r="Q760" s="21">
        <f t="shared" si="77"/>
        <v>1.1260936352223136</v>
      </c>
      <c r="R760" s="21">
        <f t="shared" si="78"/>
        <v>0.97801869941065478</v>
      </c>
      <c r="S760" s="21">
        <f t="shared" si="79"/>
        <v>0.94126991822016037</v>
      </c>
    </row>
    <row r="761" spans="1:19" x14ac:dyDescent="0.2">
      <c r="A761" s="19" t="s">
        <v>290</v>
      </c>
      <c r="B761" s="20">
        <v>11</v>
      </c>
      <c r="C761" s="1"/>
      <c r="D761" s="1"/>
      <c r="E761" s="1">
        <v>134</v>
      </c>
      <c r="F761" s="1">
        <v>16</v>
      </c>
      <c r="G761" s="1">
        <v>34</v>
      </c>
      <c r="H761" s="1">
        <v>184</v>
      </c>
      <c r="I761" s="2"/>
      <c r="J761" s="2"/>
      <c r="K761" s="2">
        <v>0.72826086956521741</v>
      </c>
      <c r="L761" s="2">
        <v>8.6956521739130432E-2</v>
      </c>
      <c r="M761" s="2">
        <v>0.18478260869565216</v>
      </c>
      <c r="N761" s="16">
        <f t="shared" si="74"/>
        <v>7.2897270314171384E-4</v>
      </c>
      <c r="O761" s="21">
        <f t="shared" si="75"/>
        <v>0</v>
      </c>
      <c r="P761" s="21">
        <f t="shared" si="76"/>
        <v>0</v>
      </c>
      <c r="Q761" s="21">
        <f t="shared" si="77"/>
        <v>1.1047093762925806</v>
      </c>
      <c r="R761" s="21">
        <f t="shared" si="78"/>
        <v>1.0250173096798165</v>
      </c>
      <c r="S761" s="21">
        <f t="shared" si="79"/>
        <v>0.99575103033453383</v>
      </c>
    </row>
    <row r="762" spans="1:19" x14ac:dyDescent="0.2">
      <c r="A762" s="19" t="s">
        <v>290</v>
      </c>
      <c r="B762" s="20">
        <v>12</v>
      </c>
      <c r="C762" s="1"/>
      <c r="D762" s="1"/>
      <c r="E762" s="1">
        <v>93</v>
      </c>
      <c r="F762" s="1">
        <v>16</v>
      </c>
      <c r="G762" s="1">
        <v>34</v>
      </c>
      <c r="H762" s="1">
        <v>143</v>
      </c>
      <c r="I762" s="2"/>
      <c r="J762" s="2"/>
      <c r="K762" s="2">
        <v>0.65034965034965031</v>
      </c>
      <c r="L762" s="2">
        <v>0.11188811188811189</v>
      </c>
      <c r="M762" s="2">
        <v>0.23776223776223776</v>
      </c>
      <c r="N762" s="16">
        <f t="shared" si="74"/>
        <v>5.6653856820252767E-4</v>
      </c>
      <c r="O762" s="21">
        <f t="shared" si="75"/>
        <v>0</v>
      </c>
      <c r="P762" s="21">
        <f t="shared" si="76"/>
        <v>0</v>
      </c>
      <c r="Q762" s="21">
        <f t="shared" si="77"/>
        <v>0.9865247284792108</v>
      </c>
      <c r="R762" s="21">
        <f t="shared" si="78"/>
        <v>1.3189033914761277</v>
      </c>
      <c r="S762" s="21">
        <f t="shared" si="79"/>
        <v>1.2812460809898898</v>
      </c>
    </row>
    <row r="763" spans="1:19" x14ac:dyDescent="0.2">
      <c r="A763" s="19" t="s">
        <v>290</v>
      </c>
      <c r="B763" s="20">
        <v>13</v>
      </c>
      <c r="C763" s="1"/>
      <c r="D763" s="1"/>
      <c r="E763" s="1">
        <v>82</v>
      </c>
      <c r="F763" s="1">
        <v>9</v>
      </c>
      <c r="G763" s="1">
        <v>20</v>
      </c>
      <c r="H763" s="1">
        <v>111</v>
      </c>
      <c r="I763" s="2"/>
      <c r="J763" s="2"/>
      <c r="K763" s="2">
        <v>0.73873873873873874</v>
      </c>
      <c r="L763" s="2">
        <v>8.1081081081081086E-2</v>
      </c>
      <c r="M763" s="2">
        <v>0.18018018018018017</v>
      </c>
      <c r="N763" s="16">
        <f t="shared" si="74"/>
        <v>4.3976070678657738E-4</v>
      </c>
      <c r="O763" s="21">
        <f t="shared" si="75"/>
        <v>0</v>
      </c>
      <c r="P763" s="21">
        <f t="shared" si="76"/>
        <v>0</v>
      </c>
      <c r="Q763" s="21">
        <f t="shared" si="77"/>
        <v>1.1206034065821202</v>
      </c>
      <c r="R763" s="21">
        <f t="shared" si="78"/>
        <v>0.95575938335009936</v>
      </c>
      <c r="S763" s="21">
        <f t="shared" si="79"/>
        <v>0.97094960032620148</v>
      </c>
    </row>
    <row r="764" spans="1:19" x14ac:dyDescent="0.2">
      <c r="A764" s="19" t="s">
        <v>290</v>
      </c>
      <c r="B764" s="20">
        <v>14</v>
      </c>
      <c r="C764" s="1"/>
      <c r="D764" s="1"/>
      <c r="E764" s="1">
        <v>74</v>
      </c>
      <c r="F764" s="1">
        <v>9</v>
      </c>
      <c r="G764" s="1">
        <v>19</v>
      </c>
      <c r="H764" s="1">
        <v>102</v>
      </c>
      <c r="I764" s="2"/>
      <c r="J764" s="2"/>
      <c r="K764" s="2">
        <v>0.72549019607843135</v>
      </c>
      <c r="L764" s="2">
        <v>8.8235294117647065E-2</v>
      </c>
      <c r="M764" s="2">
        <v>0.18627450980392157</v>
      </c>
      <c r="N764" s="16">
        <f t="shared" si="74"/>
        <v>4.041044332633414E-4</v>
      </c>
      <c r="O764" s="21">
        <f t="shared" si="75"/>
        <v>0</v>
      </c>
      <c r="P764" s="21">
        <f t="shared" si="76"/>
        <v>0</v>
      </c>
      <c r="Q764" s="21">
        <f t="shared" si="77"/>
        <v>1.1005065018729716</v>
      </c>
      <c r="R764" s="21">
        <f t="shared" si="78"/>
        <v>1.0400910936456964</v>
      </c>
      <c r="S764" s="21">
        <f t="shared" si="79"/>
        <v>1.0037905426901761</v>
      </c>
    </row>
    <row r="765" spans="1:19" x14ac:dyDescent="0.2">
      <c r="A765" s="19" t="s">
        <v>290</v>
      </c>
      <c r="B765" s="20">
        <v>15</v>
      </c>
      <c r="C765" s="1"/>
      <c r="D765" s="1"/>
      <c r="E765" s="1">
        <v>59</v>
      </c>
      <c r="F765" s="1">
        <v>11</v>
      </c>
      <c r="G765" s="1">
        <v>16</v>
      </c>
      <c r="H765" s="1">
        <v>86</v>
      </c>
      <c r="I765" s="2"/>
      <c r="J765" s="2"/>
      <c r="K765" s="2">
        <v>0.68604651162790697</v>
      </c>
      <c r="L765" s="2">
        <v>0.12790697674418605</v>
      </c>
      <c r="M765" s="2">
        <v>0.18604651162790697</v>
      </c>
      <c r="N765" s="16">
        <f t="shared" si="74"/>
        <v>3.4071550255536625E-4</v>
      </c>
      <c r="O765" s="21">
        <f t="shared" si="75"/>
        <v>0</v>
      </c>
      <c r="P765" s="21">
        <f t="shared" si="76"/>
        <v>0</v>
      </c>
      <c r="Q765" s="21">
        <f t="shared" si="77"/>
        <v>1.040673810224944</v>
      </c>
      <c r="R765" s="21">
        <f t="shared" si="78"/>
        <v>1.5077289497034514</v>
      </c>
      <c r="S765" s="21">
        <f t="shared" si="79"/>
        <v>1.0025619128949617</v>
      </c>
    </row>
    <row r="766" spans="1:19" x14ac:dyDescent="0.2">
      <c r="A766" s="19" t="s">
        <v>290</v>
      </c>
      <c r="B766" s="20">
        <v>16</v>
      </c>
      <c r="C766" s="1"/>
      <c r="D766" s="1"/>
      <c r="E766" s="1">
        <v>47</v>
      </c>
      <c r="F766" s="1">
        <v>2</v>
      </c>
      <c r="G766" s="1">
        <v>20</v>
      </c>
      <c r="H766" s="1">
        <v>69</v>
      </c>
      <c r="I766" s="2"/>
      <c r="J766" s="2"/>
      <c r="K766" s="2">
        <v>0.6811594202898551</v>
      </c>
      <c r="L766" s="2">
        <v>2.8985507246376812E-2</v>
      </c>
      <c r="M766" s="2">
        <v>0.28985507246376813</v>
      </c>
      <c r="N766" s="16">
        <f t="shared" si="74"/>
        <v>2.733647636781427E-4</v>
      </c>
      <c r="O766" s="21">
        <f t="shared" si="75"/>
        <v>0</v>
      </c>
      <c r="P766" s="21">
        <f t="shared" si="76"/>
        <v>0</v>
      </c>
      <c r="Q766" s="21">
        <f t="shared" si="77"/>
        <v>1.0332605111592297</v>
      </c>
      <c r="R766" s="21">
        <f t="shared" si="78"/>
        <v>0.3416724365599389</v>
      </c>
      <c r="S766" s="21">
        <f t="shared" si="79"/>
        <v>1.561962400524759</v>
      </c>
    </row>
    <row r="767" spans="1:19" x14ac:dyDescent="0.2">
      <c r="A767" s="19" t="s">
        <v>290</v>
      </c>
      <c r="B767" s="20">
        <v>17</v>
      </c>
      <c r="C767" s="1"/>
      <c r="D767" s="1"/>
      <c r="E767" s="1">
        <v>57</v>
      </c>
      <c r="F767" s="1">
        <v>7</v>
      </c>
      <c r="G767" s="1">
        <v>16</v>
      </c>
      <c r="H767" s="1">
        <v>80</v>
      </c>
      <c r="I767" s="2"/>
      <c r="J767" s="2"/>
      <c r="K767" s="2">
        <v>0.71250000000000002</v>
      </c>
      <c r="L767" s="2">
        <v>8.7499999999999994E-2</v>
      </c>
      <c r="M767" s="2">
        <v>0.2</v>
      </c>
      <c r="N767" s="16">
        <f t="shared" si="74"/>
        <v>3.1694465353987558E-4</v>
      </c>
      <c r="O767" s="21">
        <f t="shared" si="75"/>
        <v>0</v>
      </c>
      <c r="P767" s="21">
        <f t="shared" si="76"/>
        <v>0</v>
      </c>
      <c r="Q767" s="21">
        <f t="shared" si="77"/>
        <v>1.0808014868056517</v>
      </c>
      <c r="R767" s="21">
        <f t="shared" si="78"/>
        <v>1.0314236678653155</v>
      </c>
      <c r="S767" s="21">
        <f t="shared" si="79"/>
        <v>1.0777540563620838</v>
      </c>
    </row>
    <row r="768" spans="1:19" x14ac:dyDescent="0.2">
      <c r="A768" s="19" t="s">
        <v>290</v>
      </c>
      <c r="B768" s="20">
        <v>18</v>
      </c>
      <c r="C768" s="1"/>
      <c r="D768" s="1"/>
      <c r="E768" s="1">
        <v>38</v>
      </c>
      <c r="F768" s="1">
        <v>11</v>
      </c>
      <c r="G768" s="1">
        <v>12</v>
      </c>
      <c r="H768" s="1">
        <v>61</v>
      </c>
      <c r="I768" s="2"/>
      <c r="J768" s="2"/>
      <c r="K768" s="2">
        <v>0.62295081967213117</v>
      </c>
      <c r="L768" s="2">
        <v>0.18032786885245902</v>
      </c>
      <c r="M768" s="2">
        <v>0.19672131147540983</v>
      </c>
      <c r="N768" s="16">
        <f t="shared" si="74"/>
        <v>2.4167029832415516E-4</v>
      </c>
      <c r="O768" s="21">
        <f t="shared" si="75"/>
        <v>0</v>
      </c>
      <c r="P768" s="21">
        <f t="shared" si="76"/>
        <v>0</v>
      </c>
      <c r="Q768" s="21">
        <f t="shared" si="77"/>
        <v>0.94496304857324731</v>
      </c>
      <c r="R768" s="21">
        <f t="shared" si="78"/>
        <v>2.1256506504015871</v>
      </c>
      <c r="S768" s="21">
        <f t="shared" si="79"/>
        <v>1.0600859570774595</v>
      </c>
    </row>
    <row r="769" spans="1:19" x14ac:dyDescent="0.2">
      <c r="A769" s="19" t="s">
        <v>290</v>
      </c>
      <c r="B769" s="20">
        <v>19</v>
      </c>
      <c r="C769" s="1"/>
      <c r="D769" s="1"/>
      <c r="E769" s="1">
        <v>42</v>
      </c>
      <c r="F769" s="1">
        <v>7</v>
      </c>
      <c r="G769" s="1">
        <v>10</v>
      </c>
      <c r="H769" s="1">
        <v>59</v>
      </c>
      <c r="I769" s="2"/>
      <c r="J769" s="2"/>
      <c r="K769" s="2">
        <v>0.71186440677966101</v>
      </c>
      <c r="L769" s="2">
        <v>0.11864406779661017</v>
      </c>
      <c r="M769" s="2">
        <v>0.16949152542372881</v>
      </c>
      <c r="N769" s="16">
        <f t="shared" si="74"/>
        <v>2.3374668198565825E-4</v>
      </c>
      <c r="O769" s="21">
        <f t="shared" si="75"/>
        <v>0</v>
      </c>
      <c r="P769" s="21">
        <f t="shared" si="76"/>
        <v>0</v>
      </c>
      <c r="Q769" s="21">
        <f t="shared" si="77"/>
        <v>1.0798373463178677</v>
      </c>
      <c r="R769" s="21">
        <f t="shared" si="78"/>
        <v>1.3985405665970381</v>
      </c>
      <c r="S769" s="21">
        <f t="shared" si="79"/>
        <v>0.91335089522210477</v>
      </c>
    </row>
    <row r="770" spans="1:19" x14ac:dyDescent="0.2">
      <c r="A770" s="19" t="s">
        <v>290</v>
      </c>
      <c r="B770" s="20">
        <v>20</v>
      </c>
      <c r="C770" s="1"/>
      <c r="D770" s="1"/>
      <c r="E770" s="1">
        <v>49</v>
      </c>
      <c r="F770" s="1">
        <v>2</v>
      </c>
      <c r="G770" s="1">
        <v>10</v>
      </c>
      <c r="H770" s="1">
        <v>61</v>
      </c>
      <c r="I770" s="2"/>
      <c r="J770" s="2"/>
      <c r="K770" s="2">
        <v>0.80327868852459017</v>
      </c>
      <c r="L770" s="2">
        <v>3.2786885245901641E-2</v>
      </c>
      <c r="M770" s="2">
        <v>0.16393442622950818</v>
      </c>
      <c r="N770" s="16">
        <f t="shared" si="74"/>
        <v>2.4167029832415516E-4</v>
      </c>
      <c r="O770" s="21">
        <f t="shared" si="75"/>
        <v>0</v>
      </c>
      <c r="P770" s="21">
        <f t="shared" si="76"/>
        <v>0</v>
      </c>
      <c r="Q770" s="21">
        <f t="shared" si="77"/>
        <v>1.2185049836865558</v>
      </c>
      <c r="R770" s="21">
        <f t="shared" si="78"/>
        <v>0.38648193643665218</v>
      </c>
      <c r="S770" s="21">
        <f t="shared" si="79"/>
        <v>0.88340496423121606</v>
      </c>
    </row>
    <row r="771" spans="1:19" x14ac:dyDescent="0.2">
      <c r="A771" s="19" t="s">
        <v>290</v>
      </c>
      <c r="B771" s="20">
        <v>21</v>
      </c>
      <c r="C771" s="1"/>
      <c r="D771" s="1"/>
      <c r="E771" s="1">
        <v>43</v>
      </c>
      <c r="F771" s="1">
        <v>2</v>
      </c>
      <c r="G771" s="1">
        <v>8</v>
      </c>
      <c r="H771" s="1">
        <v>53</v>
      </c>
      <c r="I771" s="2"/>
      <c r="J771" s="2"/>
      <c r="K771" s="2">
        <v>0.81132075471698117</v>
      </c>
      <c r="L771" s="2">
        <v>3.7735849056603772E-2</v>
      </c>
      <c r="M771" s="2">
        <v>0.15094339622641509</v>
      </c>
      <c r="N771" s="16">
        <f t="shared" si="74"/>
        <v>2.0997583297016758E-4</v>
      </c>
      <c r="O771" s="21">
        <f t="shared" si="75"/>
        <v>0</v>
      </c>
      <c r="P771" s="21">
        <f t="shared" si="76"/>
        <v>0</v>
      </c>
      <c r="Q771" s="21">
        <f t="shared" si="77"/>
        <v>1.2307041094377495</v>
      </c>
      <c r="R771" s="21">
        <f t="shared" si="78"/>
        <v>0.44481883250256193</v>
      </c>
      <c r="S771" s="21">
        <f t="shared" si="79"/>
        <v>0.81339928782044046</v>
      </c>
    </row>
    <row r="772" spans="1:19" x14ac:dyDescent="0.2">
      <c r="A772" s="19" t="s">
        <v>290</v>
      </c>
      <c r="B772" s="20">
        <v>22</v>
      </c>
      <c r="C772" s="1"/>
      <c r="D772" s="1"/>
      <c r="E772" s="1">
        <v>28</v>
      </c>
      <c r="F772" s="1">
        <v>5</v>
      </c>
      <c r="G772" s="1">
        <v>9</v>
      </c>
      <c r="H772" s="1">
        <v>42</v>
      </c>
      <c r="I772" s="2"/>
      <c r="J772" s="2"/>
      <c r="K772" s="2">
        <v>0.66666666666666663</v>
      </c>
      <c r="L772" s="2">
        <v>0.11904761904761904</v>
      </c>
      <c r="M772" s="2">
        <v>0.21428571428571427</v>
      </c>
      <c r="N772" s="16">
        <f t="shared" si="74"/>
        <v>1.663959431084347E-4</v>
      </c>
      <c r="O772" s="21">
        <f t="shared" si="75"/>
        <v>0</v>
      </c>
      <c r="P772" s="21">
        <f t="shared" si="76"/>
        <v>0</v>
      </c>
      <c r="Q772" s="21">
        <f t="shared" si="77"/>
        <v>1.0112762449643522</v>
      </c>
      <c r="R772" s="21">
        <f t="shared" si="78"/>
        <v>1.4032975072997489</v>
      </c>
      <c r="S772" s="21">
        <f t="shared" si="79"/>
        <v>1.1547364889593754</v>
      </c>
    </row>
    <row r="773" spans="1:19" x14ac:dyDescent="0.2">
      <c r="A773" s="19" t="s">
        <v>290</v>
      </c>
      <c r="B773" s="20">
        <v>23</v>
      </c>
      <c r="C773" s="1"/>
      <c r="D773" s="1"/>
      <c r="E773" s="1">
        <v>31</v>
      </c>
      <c r="F773" s="1">
        <v>5</v>
      </c>
      <c r="G773" s="1">
        <v>8</v>
      </c>
      <c r="H773" s="1">
        <v>44</v>
      </c>
      <c r="I773" s="2"/>
      <c r="J773" s="2"/>
      <c r="K773" s="2">
        <v>0.70454545454545459</v>
      </c>
      <c r="L773" s="2">
        <v>0.11363636363636363</v>
      </c>
      <c r="M773" s="2">
        <v>0.18181818181818182</v>
      </c>
      <c r="N773" s="16">
        <f t="shared" ref="N773:N836" si="80">+H773/$H$2</f>
        <v>1.7431955944693158E-4</v>
      </c>
      <c r="O773" s="21">
        <f t="shared" ref="O773:O836" si="81">+I773/$I$2</f>
        <v>0</v>
      </c>
      <c r="P773" s="21">
        <f t="shared" ref="P773:P836" si="82">+J773/$J$2</f>
        <v>0</v>
      </c>
      <c r="Q773" s="21">
        <f t="shared" ref="Q773:Q836" si="83">+K773/$K$2</f>
        <v>1.068735122519145</v>
      </c>
      <c r="R773" s="21">
        <f t="shared" ref="R773:R836" si="84">+L773/$L$2</f>
        <v>1.3395112569679422</v>
      </c>
      <c r="S773" s="21">
        <f t="shared" ref="S773:S836" si="85">+M773/$M$2</f>
        <v>0.97977641487462153</v>
      </c>
    </row>
    <row r="774" spans="1:19" x14ac:dyDescent="0.2">
      <c r="A774" s="19" t="s">
        <v>290</v>
      </c>
      <c r="B774" s="20">
        <v>24</v>
      </c>
      <c r="C774" s="1"/>
      <c r="D774" s="1"/>
      <c r="E774" s="1">
        <v>20</v>
      </c>
      <c r="F774" s="1">
        <v>2</v>
      </c>
      <c r="G774" s="1">
        <v>6</v>
      </c>
      <c r="H774" s="1">
        <v>28</v>
      </c>
      <c r="I774" s="2"/>
      <c r="J774" s="2"/>
      <c r="K774" s="2">
        <v>0.7142857142857143</v>
      </c>
      <c r="L774" s="2">
        <v>7.1428571428571425E-2</v>
      </c>
      <c r="M774" s="2">
        <v>0.21428571428571427</v>
      </c>
      <c r="N774" s="16">
        <f t="shared" si="80"/>
        <v>1.1093062873895646E-4</v>
      </c>
      <c r="O774" s="21">
        <f t="shared" si="81"/>
        <v>0</v>
      </c>
      <c r="P774" s="21">
        <f t="shared" si="82"/>
        <v>0</v>
      </c>
      <c r="Q774" s="21">
        <f t="shared" si="83"/>
        <v>1.083510262461806</v>
      </c>
      <c r="R774" s="21">
        <f t="shared" si="84"/>
        <v>0.84197850437984934</v>
      </c>
      <c r="S774" s="21">
        <f t="shared" si="85"/>
        <v>1.1547364889593754</v>
      </c>
    </row>
    <row r="775" spans="1:19" x14ac:dyDescent="0.2">
      <c r="A775" s="19" t="s">
        <v>290</v>
      </c>
      <c r="B775" s="20">
        <v>25</v>
      </c>
      <c r="C775" s="1"/>
      <c r="D775" s="1"/>
      <c r="E775" s="1">
        <v>14</v>
      </c>
      <c r="F775" s="1">
        <v>4</v>
      </c>
      <c r="G775" s="1">
        <v>12</v>
      </c>
      <c r="H775" s="1">
        <v>30</v>
      </c>
      <c r="I775" s="2"/>
      <c r="J775" s="2"/>
      <c r="K775" s="2">
        <v>0.46666666666666667</v>
      </c>
      <c r="L775" s="2">
        <v>0.13333333333333333</v>
      </c>
      <c r="M775" s="2">
        <v>0.4</v>
      </c>
      <c r="N775" s="16">
        <f t="shared" si="80"/>
        <v>1.1885424507745335E-4</v>
      </c>
      <c r="O775" s="21">
        <f t="shared" si="81"/>
        <v>0</v>
      </c>
      <c r="P775" s="21">
        <f t="shared" si="82"/>
        <v>0</v>
      </c>
      <c r="Q775" s="21">
        <f t="shared" si="83"/>
        <v>0.70789337147504661</v>
      </c>
      <c r="R775" s="21">
        <f t="shared" si="84"/>
        <v>1.5716932081757189</v>
      </c>
      <c r="S775" s="21">
        <f t="shared" si="85"/>
        <v>2.1555081127241675</v>
      </c>
    </row>
    <row r="776" spans="1:19" x14ac:dyDescent="0.2">
      <c r="A776" s="19" t="s">
        <v>290</v>
      </c>
      <c r="B776" s="20">
        <v>26</v>
      </c>
      <c r="C776" s="1"/>
      <c r="D776" s="1"/>
      <c r="E776" s="1">
        <v>20</v>
      </c>
      <c r="F776" s="1">
        <v>4</v>
      </c>
      <c r="G776" s="1">
        <v>4</v>
      </c>
      <c r="H776" s="1">
        <v>28</v>
      </c>
      <c r="I776" s="2"/>
      <c r="J776" s="2"/>
      <c r="K776" s="2">
        <v>0.7142857142857143</v>
      </c>
      <c r="L776" s="2">
        <v>0.14285714285714285</v>
      </c>
      <c r="M776" s="2">
        <v>0.14285714285714285</v>
      </c>
      <c r="N776" s="16">
        <f t="shared" si="80"/>
        <v>1.1093062873895646E-4</v>
      </c>
      <c r="O776" s="21">
        <f t="shared" si="81"/>
        <v>0</v>
      </c>
      <c r="P776" s="21">
        <f t="shared" si="82"/>
        <v>0</v>
      </c>
      <c r="Q776" s="21">
        <f t="shared" si="83"/>
        <v>1.083510262461806</v>
      </c>
      <c r="R776" s="21">
        <f t="shared" si="84"/>
        <v>1.6839570087596987</v>
      </c>
      <c r="S776" s="21">
        <f t="shared" si="85"/>
        <v>0.76982432597291683</v>
      </c>
    </row>
    <row r="777" spans="1:19" x14ac:dyDescent="0.2">
      <c r="A777" s="19" t="s">
        <v>290</v>
      </c>
      <c r="B777" s="20">
        <v>27</v>
      </c>
      <c r="C777" s="1"/>
      <c r="D777" s="1"/>
      <c r="E777" s="1">
        <v>12</v>
      </c>
      <c r="F777" s="1"/>
      <c r="G777" s="1">
        <v>2</v>
      </c>
      <c r="H777" s="1">
        <v>14</v>
      </c>
      <c r="I777" s="2"/>
      <c r="J777" s="2"/>
      <c r="K777" s="2">
        <v>0.8571428571428571</v>
      </c>
      <c r="L777" s="2"/>
      <c r="M777" s="2">
        <v>0.14285714285714285</v>
      </c>
      <c r="N777" s="16">
        <f t="shared" si="80"/>
        <v>5.5465314369478229E-5</v>
      </c>
      <c r="O777" s="21">
        <f t="shared" si="81"/>
        <v>0</v>
      </c>
      <c r="P777" s="21">
        <f t="shared" si="82"/>
        <v>0</v>
      </c>
      <c r="Q777" s="21">
        <f t="shared" si="83"/>
        <v>1.3002123149541673</v>
      </c>
      <c r="R777" s="21">
        <f t="shared" si="84"/>
        <v>0</v>
      </c>
      <c r="S777" s="21">
        <f t="shared" si="85"/>
        <v>0.76982432597291683</v>
      </c>
    </row>
    <row r="778" spans="1:19" x14ac:dyDescent="0.2">
      <c r="A778" s="19" t="s">
        <v>290</v>
      </c>
      <c r="B778" s="20">
        <v>28</v>
      </c>
      <c r="C778" s="1"/>
      <c r="D778" s="1"/>
      <c r="E778" s="1">
        <v>10</v>
      </c>
      <c r="F778" s="1">
        <v>3</v>
      </c>
      <c r="G778" s="1">
        <v>4</v>
      </c>
      <c r="H778" s="1">
        <v>17</v>
      </c>
      <c r="I778" s="2"/>
      <c r="J778" s="2"/>
      <c r="K778" s="2">
        <v>0.58823529411764708</v>
      </c>
      <c r="L778" s="2">
        <v>0.17647058823529413</v>
      </c>
      <c r="M778" s="2">
        <v>0.23529411764705882</v>
      </c>
      <c r="N778" s="16">
        <f t="shared" si="80"/>
        <v>6.7350738877223562E-5</v>
      </c>
      <c r="O778" s="21">
        <f t="shared" si="81"/>
        <v>0</v>
      </c>
      <c r="P778" s="21">
        <f t="shared" si="82"/>
        <v>0</v>
      </c>
      <c r="Q778" s="21">
        <f t="shared" si="83"/>
        <v>0.89230256908619332</v>
      </c>
      <c r="R778" s="21">
        <f t="shared" si="84"/>
        <v>2.0801821872913928</v>
      </c>
      <c r="S778" s="21">
        <f t="shared" si="85"/>
        <v>1.267945948661275</v>
      </c>
    </row>
    <row r="779" spans="1:19" x14ac:dyDescent="0.2">
      <c r="A779" s="19" t="s">
        <v>290</v>
      </c>
      <c r="B779" s="20">
        <v>29</v>
      </c>
      <c r="C779" s="1"/>
      <c r="D779" s="1"/>
      <c r="E779" s="1">
        <v>13</v>
      </c>
      <c r="F779" s="1">
        <v>3</v>
      </c>
      <c r="G779" s="1">
        <v>3</v>
      </c>
      <c r="H779" s="1">
        <v>19</v>
      </c>
      <c r="I779" s="2"/>
      <c r="J779" s="2"/>
      <c r="K779" s="2">
        <v>0.68421052631578949</v>
      </c>
      <c r="L779" s="2">
        <v>0.15789473684210525</v>
      </c>
      <c r="M779" s="2">
        <v>0.15789473684210525</v>
      </c>
      <c r="N779" s="16">
        <f t="shared" si="80"/>
        <v>7.5274355215720456E-5</v>
      </c>
      <c r="O779" s="21">
        <f t="shared" si="81"/>
        <v>0</v>
      </c>
      <c r="P779" s="21">
        <f t="shared" si="82"/>
        <v>0</v>
      </c>
      <c r="Q779" s="21">
        <f t="shared" si="83"/>
        <v>1.0378887777265722</v>
      </c>
      <c r="R779" s="21">
        <f t="shared" si="84"/>
        <v>1.8612156412607195</v>
      </c>
      <c r="S779" s="21">
        <f t="shared" si="85"/>
        <v>0.85085846554901334</v>
      </c>
    </row>
    <row r="780" spans="1:19" x14ac:dyDescent="0.2">
      <c r="A780" s="19" t="s">
        <v>290</v>
      </c>
      <c r="B780" s="20">
        <v>30</v>
      </c>
      <c r="C780" s="1"/>
      <c r="D780" s="1"/>
      <c r="E780" s="1">
        <v>8</v>
      </c>
      <c r="F780" s="1"/>
      <c r="G780" s="1">
        <v>1</v>
      </c>
      <c r="H780" s="1">
        <v>9</v>
      </c>
      <c r="I780" s="2"/>
      <c r="J780" s="2"/>
      <c r="K780" s="2">
        <v>0.88888888888888884</v>
      </c>
      <c r="L780" s="2"/>
      <c r="M780" s="2">
        <v>0.1111111111111111</v>
      </c>
      <c r="N780" s="16">
        <f t="shared" si="80"/>
        <v>3.5656273523236008E-5</v>
      </c>
      <c r="O780" s="21">
        <f t="shared" si="81"/>
        <v>0</v>
      </c>
      <c r="P780" s="21">
        <f t="shared" si="82"/>
        <v>0</v>
      </c>
      <c r="Q780" s="21">
        <f t="shared" si="83"/>
        <v>1.3483683266191364</v>
      </c>
      <c r="R780" s="21">
        <f t="shared" si="84"/>
        <v>0</v>
      </c>
      <c r="S780" s="21">
        <f t="shared" si="85"/>
        <v>0.59875225353449091</v>
      </c>
    </row>
    <row r="781" spans="1:19" x14ac:dyDescent="0.2">
      <c r="A781" s="19" t="s">
        <v>290</v>
      </c>
      <c r="B781" s="20">
        <v>31</v>
      </c>
      <c r="C781" s="1"/>
      <c r="D781" s="1"/>
      <c r="E781" s="1">
        <v>12</v>
      </c>
      <c r="F781" s="1"/>
      <c r="G781" s="1">
        <v>1</v>
      </c>
      <c r="H781" s="1">
        <v>13</v>
      </c>
      <c r="I781" s="2"/>
      <c r="J781" s="2"/>
      <c r="K781" s="2">
        <v>0.92307692307692313</v>
      </c>
      <c r="L781" s="2"/>
      <c r="M781" s="2">
        <v>7.6923076923076927E-2</v>
      </c>
      <c r="N781" s="16">
        <f t="shared" si="80"/>
        <v>5.1503506200229782E-5</v>
      </c>
      <c r="O781" s="21">
        <f t="shared" si="81"/>
        <v>0</v>
      </c>
      <c r="P781" s="21">
        <f t="shared" si="82"/>
        <v>0</v>
      </c>
      <c r="Q781" s="21">
        <f t="shared" si="83"/>
        <v>1.4002286468737186</v>
      </c>
      <c r="R781" s="21">
        <f t="shared" si="84"/>
        <v>0</v>
      </c>
      <c r="S781" s="21">
        <f t="shared" si="85"/>
        <v>0.41452079090849375</v>
      </c>
    </row>
    <row r="782" spans="1:19" x14ac:dyDescent="0.2">
      <c r="A782" s="19" t="s">
        <v>290</v>
      </c>
      <c r="B782" s="20">
        <v>32</v>
      </c>
      <c r="C782" s="1"/>
      <c r="D782" s="1"/>
      <c r="E782" s="1">
        <v>6</v>
      </c>
      <c r="F782" s="1">
        <v>1</v>
      </c>
      <c r="G782" s="1">
        <v>3</v>
      </c>
      <c r="H782" s="1">
        <v>10</v>
      </c>
      <c r="I782" s="2"/>
      <c r="J782" s="2"/>
      <c r="K782" s="2">
        <v>0.6</v>
      </c>
      <c r="L782" s="2">
        <v>0.1</v>
      </c>
      <c r="M782" s="2">
        <v>0.3</v>
      </c>
      <c r="N782" s="16">
        <f t="shared" si="80"/>
        <v>3.9618081692484448E-5</v>
      </c>
      <c r="O782" s="21">
        <f t="shared" si="81"/>
        <v>0</v>
      </c>
      <c r="P782" s="21">
        <f t="shared" si="82"/>
        <v>0</v>
      </c>
      <c r="Q782" s="21">
        <f t="shared" si="83"/>
        <v>0.91014862046791711</v>
      </c>
      <c r="R782" s="21">
        <f t="shared" si="84"/>
        <v>1.1787699061317891</v>
      </c>
      <c r="S782" s="21">
        <f t="shared" si="85"/>
        <v>1.6166310845431255</v>
      </c>
    </row>
    <row r="783" spans="1:19" x14ac:dyDescent="0.2">
      <c r="A783" s="19" t="s">
        <v>290</v>
      </c>
      <c r="B783" s="20">
        <v>33</v>
      </c>
      <c r="C783" s="1"/>
      <c r="D783" s="1"/>
      <c r="E783" s="1">
        <v>9</v>
      </c>
      <c r="F783" s="1">
        <v>1</v>
      </c>
      <c r="G783" s="1"/>
      <c r="H783" s="1">
        <v>10</v>
      </c>
      <c r="I783" s="2"/>
      <c r="J783" s="2"/>
      <c r="K783" s="2">
        <v>0.9</v>
      </c>
      <c r="L783" s="2">
        <v>0.1</v>
      </c>
      <c r="M783" s="2"/>
      <c r="N783" s="16">
        <f t="shared" si="80"/>
        <v>3.9618081692484448E-5</v>
      </c>
      <c r="O783" s="21">
        <f t="shared" si="81"/>
        <v>0</v>
      </c>
      <c r="P783" s="21">
        <f t="shared" si="82"/>
        <v>0</v>
      </c>
      <c r="Q783" s="21">
        <f t="shared" si="83"/>
        <v>1.3652229307018757</v>
      </c>
      <c r="R783" s="21">
        <f t="shared" si="84"/>
        <v>1.1787699061317891</v>
      </c>
      <c r="S783" s="21">
        <f t="shared" si="85"/>
        <v>0</v>
      </c>
    </row>
    <row r="784" spans="1:19" x14ac:dyDescent="0.2">
      <c r="A784" s="19" t="s">
        <v>290</v>
      </c>
      <c r="B784" s="20">
        <v>34</v>
      </c>
      <c r="C784" s="1"/>
      <c r="D784" s="1"/>
      <c r="E784" s="1">
        <v>3</v>
      </c>
      <c r="F784" s="1"/>
      <c r="G784" s="1">
        <v>5</v>
      </c>
      <c r="H784" s="1">
        <v>8</v>
      </c>
      <c r="I784" s="2"/>
      <c r="J784" s="2"/>
      <c r="K784" s="2">
        <v>0.375</v>
      </c>
      <c r="L784" s="2"/>
      <c r="M784" s="2">
        <v>0.625</v>
      </c>
      <c r="N784" s="16">
        <f t="shared" si="80"/>
        <v>3.1694465353987561E-5</v>
      </c>
      <c r="O784" s="21">
        <f t="shared" si="81"/>
        <v>0</v>
      </c>
      <c r="P784" s="21">
        <f t="shared" si="82"/>
        <v>0</v>
      </c>
      <c r="Q784" s="21">
        <f t="shared" si="83"/>
        <v>0.56884288779244818</v>
      </c>
      <c r="R784" s="21">
        <f t="shared" si="84"/>
        <v>0</v>
      </c>
      <c r="S784" s="21">
        <f t="shared" si="85"/>
        <v>3.3679814261315117</v>
      </c>
    </row>
    <row r="785" spans="1:19" x14ac:dyDescent="0.2">
      <c r="A785" s="19" t="s">
        <v>290</v>
      </c>
      <c r="B785" s="20">
        <v>35</v>
      </c>
      <c r="C785" s="1"/>
      <c r="D785" s="1"/>
      <c r="E785" s="1">
        <v>7</v>
      </c>
      <c r="F785" s="1"/>
      <c r="G785" s="1">
        <v>4</v>
      </c>
      <c r="H785" s="1">
        <v>11</v>
      </c>
      <c r="I785" s="2"/>
      <c r="J785" s="2"/>
      <c r="K785" s="2">
        <v>0.63636363636363635</v>
      </c>
      <c r="L785" s="2"/>
      <c r="M785" s="2">
        <v>0.36363636363636365</v>
      </c>
      <c r="N785" s="16">
        <f t="shared" si="80"/>
        <v>4.3579889861732895E-5</v>
      </c>
      <c r="O785" s="21">
        <f t="shared" si="81"/>
        <v>0</v>
      </c>
      <c r="P785" s="21">
        <f t="shared" si="82"/>
        <v>0</v>
      </c>
      <c r="Q785" s="21">
        <f t="shared" si="83"/>
        <v>0.96530914292051817</v>
      </c>
      <c r="R785" s="21">
        <f t="shared" si="84"/>
        <v>0</v>
      </c>
      <c r="S785" s="21">
        <f t="shared" si="85"/>
        <v>1.9595528297492431</v>
      </c>
    </row>
    <row r="786" spans="1:19" x14ac:dyDescent="0.2">
      <c r="A786" s="19" t="s">
        <v>290</v>
      </c>
      <c r="B786" s="20">
        <v>36</v>
      </c>
      <c r="C786" s="1"/>
      <c r="D786" s="1"/>
      <c r="E786" s="1">
        <v>11</v>
      </c>
      <c r="F786" s="1">
        <v>1</v>
      </c>
      <c r="G786" s="1">
        <v>1</v>
      </c>
      <c r="H786" s="1">
        <v>13</v>
      </c>
      <c r="I786" s="2"/>
      <c r="J786" s="2"/>
      <c r="K786" s="2">
        <v>0.84615384615384615</v>
      </c>
      <c r="L786" s="2">
        <v>7.6923076923076927E-2</v>
      </c>
      <c r="M786" s="2">
        <v>7.6923076923076927E-2</v>
      </c>
      <c r="N786" s="16">
        <f t="shared" si="80"/>
        <v>5.1503506200229782E-5</v>
      </c>
      <c r="O786" s="21">
        <f t="shared" si="81"/>
        <v>0</v>
      </c>
      <c r="P786" s="21">
        <f t="shared" si="82"/>
        <v>0</v>
      </c>
      <c r="Q786" s="21">
        <f t="shared" si="83"/>
        <v>1.2835429263009088</v>
      </c>
      <c r="R786" s="21">
        <f t="shared" si="84"/>
        <v>0.90674608163983783</v>
      </c>
      <c r="S786" s="21">
        <f t="shared" si="85"/>
        <v>0.41452079090849375</v>
      </c>
    </row>
    <row r="787" spans="1:19" x14ac:dyDescent="0.2">
      <c r="A787" s="19" t="s">
        <v>290</v>
      </c>
      <c r="B787" s="20">
        <v>37</v>
      </c>
      <c r="C787" s="1"/>
      <c r="D787" s="1"/>
      <c r="E787" s="1">
        <v>9</v>
      </c>
      <c r="F787" s="1"/>
      <c r="G787" s="1">
        <v>2</v>
      </c>
      <c r="H787" s="1">
        <v>11</v>
      </c>
      <c r="I787" s="2"/>
      <c r="J787" s="2"/>
      <c r="K787" s="2">
        <v>0.81818181818181823</v>
      </c>
      <c r="L787" s="2"/>
      <c r="M787" s="2">
        <v>0.18181818181818182</v>
      </c>
      <c r="N787" s="16">
        <f t="shared" si="80"/>
        <v>4.3579889861732895E-5</v>
      </c>
      <c r="O787" s="21">
        <f t="shared" si="81"/>
        <v>0</v>
      </c>
      <c r="P787" s="21">
        <f t="shared" si="82"/>
        <v>0</v>
      </c>
      <c r="Q787" s="21">
        <f t="shared" si="83"/>
        <v>1.2411117551835233</v>
      </c>
      <c r="R787" s="21">
        <f t="shared" si="84"/>
        <v>0</v>
      </c>
      <c r="S787" s="21">
        <f t="shared" si="85"/>
        <v>0.97977641487462153</v>
      </c>
    </row>
    <row r="788" spans="1:19" x14ac:dyDescent="0.2">
      <c r="A788" s="19" t="s">
        <v>290</v>
      </c>
      <c r="B788" s="20">
        <v>38</v>
      </c>
      <c r="C788" s="1"/>
      <c r="D788" s="1"/>
      <c r="E788" s="1">
        <v>4</v>
      </c>
      <c r="F788" s="1"/>
      <c r="G788" s="1">
        <v>3</v>
      </c>
      <c r="H788" s="1">
        <v>7</v>
      </c>
      <c r="I788" s="2"/>
      <c r="J788" s="2"/>
      <c r="K788" s="2">
        <v>0.5714285714285714</v>
      </c>
      <c r="L788" s="2"/>
      <c r="M788" s="2">
        <v>0.42857142857142855</v>
      </c>
      <c r="N788" s="16">
        <f t="shared" si="80"/>
        <v>2.7732657184739114E-5</v>
      </c>
      <c r="O788" s="21">
        <f t="shared" si="81"/>
        <v>0</v>
      </c>
      <c r="P788" s="21">
        <f t="shared" si="82"/>
        <v>0</v>
      </c>
      <c r="Q788" s="21">
        <f t="shared" si="83"/>
        <v>0.86680820996944485</v>
      </c>
      <c r="R788" s="21">
        <f t="shared" si="84"/>
        <v>0</v>
      </c>
      <c r="S788" s="21">
        <f t="shared" si="85"/>
        <v>2.3094729779187508</v>
      </c>
    </row>
    <row r="789" spans="1:19" x14ac:dyDescent="0.2">
      <c r="A789" s="19" t="s">
        <v>290</v>
      </c>
      <c r="B789" s="20">
        <v>39</v>
      </c>
      <c r="C789" s="1"/>
      <c r="D789" s="1"/>
      <c r="E789" s="1">
        <v>6</v>
      </c>
      <c r="F789" s="1">
        <v>1</v>
      </c>
      <c r="G789" s="1">
        <v>1</v>
      </c>
      <c r="H789" s="1">
        <v>8</v>
      </c>
      <c r="I789" s="2"/>
      <c r="J789" s="2"/>
      <c r="K789" s="2">
        <v>0.75</v>
      </c>
      <c r="L789" s="2">
        <v>0.125</v>
      </c>
      <c r="M789" s="2">
        <v>0.125</v>
      </c>
      <c r="N789" s="16">
        <f t="shared" si="80"/>
        <v>3.1694465353987561E-5</v>
      </c>
      <c r="O789" s="21">
        <f t="shared" si="81"/>
        <v>0</v>
      </c>
      <c r="P789" s="21">
        <f t="shared" si="82"/>
        <v>0</v>
      </c>
      <c r="Q789" s="21">
        <f t="shared" si="83"/>
        <v>1.1376857755848964</v>
      </c>
      <c r="R789" s="21">
        <f t="shared" si="84"/>
        <v>1.4734623826647364</v>
      </c>
      <c r="S789" s="21">
        <f t="shared" si="85"/>
        <v>0.67359628522630233</v>
      </c>
    </row>
    <row r="790" spans="1:19" x14ac:dyDescent="0.2">
      <c r="A790" s="19" t="s">
        <v>290</v>
      </c>
      <c r="B790" s="20">
        <v>40</v>
      </c>
      <c r="C790" s="1"/>
      <c r="D790" s="1"/>
      <c r="E790" s="1">
        <v>5</v>
      </c>
      <c r="F790" s="1"/>
      <c r="G790" s="1">
        <v>1</v>
      </c>
      <c r="H790" s="1">
        <v>6</v>
      </c>
      <c r="I790" s="2"/>
      <c r="J790" s="2"/>
      <c r="K790" s="2">
        <v>0.83333333333333337</v>
      </c>
      <c r="L790" s="2"/>
      <c r="M790" s="2">
        <v>0.16666666666666666</v>
      </c>
      <c r="N790" s="16">
        <f t="shared" si="80"/>
        <v>2.3770849015490671E-5</v>
      </c>
      <c r="O790" s="21">
        <f t="shared" si="81"/>
        <v>0</v>
      </c>
      <c r="P790" s="21">
        <f t="shared" si="82"/>
        <v>0</v>
      </c>
      <c r="Q790" s="21">
        <f t="shared" si="83"/>
        <v>1.2640953062054405</v>
      </c>
      <c r="R790" s="21">
        <f t="shared" si="84"/>
        <v>0</v>
      </c>
      <c r="S790" s="21">
        <f t="shared" si="85"/>
        <v>0.89812838030173636</v>
      </c>
    </row>
    <row r="791" spans="1:19" x14ac:dyDescent="0.2">
      <c r="A791" s="19" t="s">
        <v>290</v>
      </c>
      <c r="B791" s="20">
        <v>42</v>
      </c>
      <c r="C791" s="1"/>
      <c r="D791" s="1"/>
      <c r="E791" s="1"/>
      <c r="F791" s="1">
        <v>1</v>
      </c>
      <c r="G791" s="1"/>
      <c r="H791" s="1">
        <v>1</v>
      </c>
      <c r="I791" s="2"/>
      <c r="J791" s="2"/>
      <c r="K791" s="2"/>
      <c r="L791" s="2">
        <v>1</v>
      </c>
      <c r="M791" s="2"/>
      <c r="N791" s="16">
        <f t="shared" si="80"/>
        <v>3.9618081692484451E-6</v>
      </c>
      <c r="O791" s="21">
        <f t="shared" si="81"/>
        <v>0</v>
      </c>
      <c r="P791" s="21">
        <f t="shared" si="82"/>
        <v>0</v>
      </c>
      <c r="Q791" s="21">
        <f t="shared" si="83"/>
        <v>0</v>
      </c>
      <c r="R791" s="21">
        <f t="shared" si="84"/>
        <v>11.787699061317891</v>
      </c>
      <c r="S791" s="21">
        <f t="shared" si="85"/>
        <v>0</v>
      </c>
    </row>
    <row r="792" spans="1:19" x14ac:dyDescent="0.2">
      <c r="A792" s="19" t="s">
        <v>290</v>
      </c>
      <c r="B792" s="20">
        <v>43</v>
      </c>
      <c r="C792" s="1"/>
      <c r="D792" s="1"/>
      <c r="E792" s="1">
        <v>1</v>
      </c>
      <c r="F792" s="1"/>
      <c r="G792" s="1">
        <v>1</v>
      </c>
      <c r="H792" s="1">
        <v>2</v>
      </c>
      <c r="I792" s="2"/>
      <c r="J792" s="2"/>
      <c r="K792" s="2">
        <v>0.5</v>
      </c>
      <c r="L792" s="2"/>
      <c r="M792" s="2">
        <v>0.5</v>
      </c>
      <c r="N792" s="16">
        <f t="shared" si="80"/>
        <v>7.9236163384968903E-6</v>
      </c>
      <c r="O792" s="21">
        <f t="shared" si="81"/>
        <v>0</v>
      </c>
      <c r="P792" s="21">
        <f t="shared" si="82"/>
        <v>0</v>
      </c>
      <c r="Q792" s="21">
        <f t="shared" si="83"/>
        <v>0.75845718372326421</v>
      </c>
      <c r="R792" s="21">
        <f t="shared" si="84"/>
        <v>0</v>
      </c>
      <c r="S792" s="21">
        <f t="shared" si="85"/>
        <v>2.6943851409052093</v>
      </c>
    </row>
    <row r="793" spans="1:19" x14ac:dyDescent="0.2">
      <c r="A793" s="19" t="s">
        <v>290</v>
      </c>
      <c r="B793" s="20">
        <v>44</v>
      </c>
      <c r="C793" s="1"/>
      <c r="D793" s="1"/>
      <c r="E793" s="1">
        <v>4</v>
      </c>
      <c r="F793" s="1">
        <v>1</v>
      </c>
      <c r="G793" s="1">
        <v>1</v>
      </c>
      <c r="H793" s="1">
        <v>6</v>
      </c>
      <c r="I793" s="2"/>
      <c r="J793" s="2"/>
      <c r="K793" s="2">
        <v>0.66666666666666663</v>
      </c>
      <c r="L793" s="2">
        <v>0.16666666666666666</v>
      </c>
      <c r="M793" s="2">
        <v>0.16666666666666666</v>
      </c>
      <c r="N793" s="16">
        <f t="shared" si="80"/>
        <v>2.3770849015490671E-5</v>
      </c>
      <c r="O793" s="21">
        <f t="shared" si="81"/>
        <v>0</v>
      </c>
      <c r="P793" s="21">
        <f t="shared" si="82"/>
        <v>0</v>
      </c>
      <c r="Q793" s="21">
        <f t="shared" si="83"/>
        <v>1.0112762449643522</v>
      </c>
      <c r="R793" s="21">
        <f t="shared" si="84"/>
        <v>1.9646165102196484</v>
      </c>
      <c r="S793" s="21">
        <f t="shared" si="85"/>
        <v>0.89812838030173636</v>
      </c>
    </row>
    <row r="794" spans="1:19" x14ac:dyDescent="0.2">
      <c r="A794" s="19" t="s">
        <v>290</v>
      </c>
      <c r="B794" s="20">
        <v>45</v>
      </c>
      <c r="C794" s="1"/>
      <c r="D794" s="1"/>
      <c r="E794" s="1">
        <v>5</v>
      </c>
      <c r="F794" s="1"/>
      <c r="G794" s="1"/>
      <c r="H794" s="1">
        <v>5</v>
      </c>
      <c r="I794" s="2"/>
      <c r="J794" s="2"/>
      <c r="K794" s="2">
        <v>1</v>
      </c>
      <c r="L794" s="2"/>
      <c r="M794" s="2"/>
      <c r="N794" s="16">
        <f t="shared" si="80"/>
        <v>1.9809040846242224E-5</v>
      </c>
      <c r="O794" s="21">
        <f t="shared" si="81"/>
        <v>0</v>
      </c>
      <c r="P794" s="21">
        <f t="shared" si="82"/>
        <v>0</v>
      </c>
      <c r="Q794" s="21">
        <f t="shared" si="83"/>
        <v>1.5169143674465284</v>
      </c>
      <c r="R794" s="21">
        <f t="shared" si="84"/>
        <v>0</v>
      </c>
      <c r="S794" s="21">
        <f t="shared" si="85"/>
        <v>0</v>
      </c>
    </row>
    <row r="795" spans="1:19" x14ac:dyDescent="0.2">
      <c r="A795" s="19" t="s">
        <v>290</v>
      </c>
      <c r="B795" s="20">
        <v>46</v>
      </c>
      <c r="C795" s="1"/>
      <c r="D795" s="1"/>
      <c r="E795" s="1">
        <v>6</v>
      </c>
      <c r="F795" s="1"/>
      <c r="G795" s="1"/>
      <c r="H795" s="1">
        <v>6</v>
      </c>
      <c r="I795" s="2"/>
      <c r="J795" s="2"/>
      <c r="K795" s="2">
        <v>1</v>
      </c>
      <c r="L795" s="2"/>
      <c r="M795" s="2"/>
      <c r="N795" s="16">
        <f t="shared" si="80"/>
        <v>2.3770849015490671E-5</v>
      </c>
      <c r="O795" s="21">
        <f t="shared" si="81"/>
        <v>0</v>
      </c>
      <c r="P795" s="21">
        <f t="shared" si="82"/>
        <v>0</v>
      </c>
      <c r="Q795" s="21">
        <f t="shared" si="83"/>
        <v>1.5169143674465284</v>
      </c>
      <c r="R795" s="21">
        <f t="shared" si="84"/>
        <v>0</v>
      </c>
      <c r="S795" s="21">
        <f t="shared" si="85"/>
        <v>0</v>
      </c>
    </row>
    <row r="796" spans="1:19" x14ac:dyDescent="0.2">
      <c r="A796" s="19" t="s">
        <v>290</v>
      </c>
      <c r="B796" s="20">
        <v>47</v>
      </c>
      <c r="C796" s="1"/>
      <c r="D796" s="1"/>
      <c r="E796" s="1">
        <v>2</v>
      </c>
      <c r="F796" s="1">
        <v>1</v>
      </c>
      <c r="G796" s="1">
        <v>1</v>
      </c>
      <c r="H796" s="1">
        <v>4</v>
      </c>
      <c r="I796" s="2"/>
      <c r="J796" s="2"/>
      <c r="K796" s="2">
        <v>0.5</v>
      </c>
      <c r="L796" s="2">
        <v>0.25</v>
      </c>
      <c r="M796" s="2">
        <v>0.25</v>
      </c>
      <c r="N796" s="16">
        <f t="shared" si="80"/>
        <v>1.5847232676993781E-5</v>
      </c>
      <c r="O796" s="21">
        <f t="shared" si="81"/>
        <v>0</v>
      </c>
      <c r="P796" s="21">
        <f t="shared" si="82"/>
        <v>0</v>
      </c>
      <c r="Q796" s="21">
        <f t="shared" si="83"/>
        <v>0.75845718372326421</v>
      </c>
      <c r="R796" s="21">
        <f t="shared" si="84"/>
        <v>2.9469247653294728</v>
      </c>
      <c r="S796" s="21">
        <f t="shared" si="85"/>
        <v>1.3471925704526047</v>
      </c>
    </row>
    <row r="797" spans="1:19" x14ac:dyDescent="0.2">
      <c r="A797" s="19" t="s">
        <v>290</v>
      </c>
      <c r="B797" s="20">
        <v>48</v>
      </c>
      <c r="C797" s="1"/>
      <c r="D797" s="1"/>
      <c r="E797" s="1">
        <v>2</v>
      </c>
      <c r="F797" s="1">
        <v>1</v>
      </c>
      <c r="G797" s="1">
        <v>2</v>
      </c>
      <c r="H797" s="1">
        <v>5</v>
      </c>
      <c r="I797" s="2"/>
      <c r="J797" s="2"/>
      <c r="K797" s="2">
        <v>0.4</v>
      </c>
      <c r="L797" s="2">
        <v>0.2</v>
      </c>
      <c r="M797" s="2">
        <v>0.4</v>
      </c>
      <c r="N797" s="16">
        <f t="shared" si="80"/>
        <v>1.9809040846242224E-5</v>
      </c>
      <c r="O797" s="21">
        <f t="shared" si="81"/>
        <v>0</v>
      </c>
      <c r="P797" s="21">
        <f t="shared" si="82"/>
        <v>0</v>
      </c>
      <c r="Q797" s="21">
        <f t="shared" si="83"/>
        <v>0.60676574697861141</v>
      </c>
      <c r="R797" s="21">
        <f t="shared" si="84"/>
        <v>2.3575398122635782</v>
      </c>
      <c r="S797" s="21">
        <f t="shared" si="85"/>
        <v>2.1555081127241675</v>
      </c>
    </row>
    <row r="798" spans="1:19" x14ac:dyDescent="0.2">
      <c r="A798" s="19" t="s">
        <v>290</v>
      </c>
      <c r="B798" s="20">
        <v>49</v>
      </c>
      <c r="C798" s="1"/>
      <c r="D798" s="1"/>
      <c r="E798" s="1">
        <v>1</v>
      </c>
      <c r="F798" s="1"/>
      <c r="G798" s="1"/>
      <c r="H798" s="1">
        <v>1</v>
      </c>
      <c r="I798" s="2"/>
      <c r="J798" s="2"/>
      <c r="K798" s="2">
        <v>1</v>
      </c>
      <c r="L798" s="2"/>
      <c r="M798" s="2"/>
      <c r="N798" s="16">
        <f t="shared" si="80"/>
        <v>3.9618081692484451E-6</v>
      </c>
      <c r="O798" s="21">
        <f t="shared" si="81"/>
        <v>0</v>
      </c>
      <c r="P798" s="21">
        <f t="shared" si="82"/>
        <v>0</v>
      </c>
      <c r="Q798" s="21">
        <f t="shared" si="83"/>
        <v>1.5169143674465284</v>
      </c>
      <c r="R798" s="21">
        <f t="shared" si="84"/>
        <v>0</v>
      </c>
      <c r="S798" s="21">
        <f t="shared" si="85"/>
        <v>0</v>
      </c>
    </row>
    <row r="799" spans="1:19" x14ac:dyDescent="0.2">
      <c r="A799" s="19" t="s">
        <v>290</v>
      </c>
      <c r="B799" s="20">
        <v>50</v>
      </c>
      <c r="C799" s="1"/>
      <c r="D799" s="1"/>
      <c r="E799" s="1">
        <v>2</v>
      </c>
      <c r="F799" s="1">
        <v>1</v>
      </c>
      <c r="G799" s="1">
        <v>2</v>
      </c>
      <c r="H799" s="1">
        <v>5</v>
      </c>
      <c r="I799" s="2"/>
      <c r="J799" s="2"/>
      <c r="K799" s="2">
        <v>0.4</v>
      </c>
      <c r="L799" s="2">
        <v>0.2</v>
      </c>
      <c r="M799" s="2">
        <v>0.4</v>
      </c>
      <c r="N799" s="16">
        <f t="shared" si="80"/>
        <v>1.9809040846242224E-5</v>
      </c>
      <c r="O799" s="21">
        <f t="shared" si="81"/>
        <v>0</v>
      </c>
      <c r="P799" s="21">
        <f t="shared" si="82"/>
        <v>0</v>
      </c>
      <c r="Q799" s="21">
        <f t="shared" si="83"/>
        <v>0.60676574697861141</v>
      </c>
      <c r="R799" s="21">
        <f t="shared" si="84"/>
        <v>2.3575398122635782</v>
      </c>
      <c r="S799" s="21">
        <f t="shared" si="85"/>
        <v>2.1555081127241675</v>
      </c>
    </row>
    <row r="800" spans="1:19" x14ac:dyDescent="0.2">
      <c r="A800" s="19" t="s">
        <v>290</v>
      </c>
      <c r="B800" s="20">
        <v>51</v>
      </c>
      <c r="C800" s="1"/>
      <c r="D800" s="1"/>
      <c r="E800" s="1">
        <v>3</v>
      </c>
      <c r="F800" s="1"/>
      <c r="G800" s="1"/>
      <c r="H800" s="1">
        <v>3</v>
      </c>
      <c r="I800" s="2"/>
      <c r="J800" s="2"/>
      <c r="K800" s="2">
        <v>1</v>
      </c>
      <c r="L800" s="2"/>
      <c r="M800" s="2"/>
      <c r="N800" s="16">
        <f t="shared" si="80"/>
        <v>1.1885424507745335E-5</v>
      </c>
      <c r="O800" s="21">
        <f t="shared" si="81"/>
        <v>0</v>
      </c>
      <c r="P800" s="21">
        <f t="shared" si="82"/>
        <v>0</v>
      </c>
      <c r="Q800" s="21">
        <f t="shared" si="83"/>
        <v>1.5169143674465284</v>
      </c>
      <c r="R800" s="21">
        <f t="shared" si="84"/>
        <v>0</v>
      </c>
      <c r="S800" s="21">
        <f t="shared" si="85"/>
        <v>0</v>
      </c>
    </row>
    <row r="801" spans="1:19" x14ac:dyDescent="0.2">
      <c r="A801" s="19" t="s">
        <v>290</v>
      </c>
      <c r="B801" s="20">
        <v>52</v>
      </c>
      <c r="C801" s="1"/>
      <c r="D801" s="1"/>
      <c r="E801" s="1">
        <v>1</v>
      </c>
      <c r="F801" s="1"/>
      <c r="G801" s="1"/>
      <c r="H801" s="1">
        <v>1</v>
      </c>
      <c r="I801" s="2"/>
      <c r="J801" s="2"/>
      <c r="K801" s="2">
        <v>1</v>
      </c>
      <c r="L801" s="2"/>
      <c r="M801" s="2"/>
      <c r="N801" s="16">
        <f t="shared" si="80"/>
        <v>3.9618081692484451E-6</v>
      </c>
      <c r="O801" s="21">
        <f t="shared" si="81"/>
        <v>0</v>
      </c>
      <c r="P801" s="21">
        <f t="shared" si="82"/>
        <v>0</v>
      </c>
      <c r="Q801" s="21">
        <f t="shared" si="83"/>
        <v>1.5169143674465284</v>
      </c>
      <c r="R801" s="21">
        <f t="shared" si="84"/>
        <v>0</v>
      </c>
      <c r="S801" s="21">
        <f t="shared" si="85"/>
        <v>0</v>
      </c>
    </row>
    <row r="802" spans="1:19" x14ac:dyDescent="0.2">
      <c r="A802" s="19" t="s">
        <v>290</v>
      </c>
      <c r="B802" s="20">
        <v>53</v>
      </c>
      <c r="C802" s="1"/>
      <c r="D802" s="1"/>
      <c r="E802" s="1">
        <v>2</v>
      </c>
      <c r="F802" s="1"/>
      <c r="G802" s="1"/>
      <c r="H802" s="1">
        <v>2</v>
      </c>
      <c r="I802" s="2"/>
      <c r="J802" s="2"/>
      <c r="K802" s="2">
        <v>1</v>
      </c>
      <c r="L802" s="2"/>
      <c r="M802" s="2"/>
      <c r="N802" s="16">
        <f t="shared" si="80"/>
        <v>7.9236163384968903E-6</v>
      </c>
      <c r="O802" s="21">
        <f t="shared" si="81"/>
        <v>0</v>
      </c>
      <c r="P802" s="21">
        <f t="shared" si="82"/>
        <v>0</v>
      </c>
      <c r="Q802" s="21">
        <f t="shared" si="83"/>
        <v>1.5169143674465284</v>
      </c>
      <c r="R802" s="21">
        <f t="shared" si="84"/>
        <v>0</v>
      </c>
      <c r="S802" s="21">
        <f t="shared" si="85"/>
        <v>0</v>
      </c>
    </row>
    <row r="803" spans="1:19" x14ac:dyDescent="0.2">
      <c r="A803" s="19" t="s">
        <v>290</v>
      </c>
      <c r="B803" s="20">
        <v>54</v>
      </c>
      <c r="C803" s="1"/>
      <c r="D803" s="1"/>
      <c r="E803" s="1">
        <v>4</v>
      </c>
      <c r="F803" s="1"/>
      <c r="G803" s="1">
        <v>1</v>
      </c>
      <c r="H803" s="1">
        <v>5</v>
      </c>
      <c r="I803" s="2"/>
      <c r="J803" s="2"/>
      <c r="K803" s="2">
        <v>0.8</v>
      </c>
      <c r="L803" s="2"/>
      <c r="M803" s="2">
        <v>0.2</v>
      </c>
      <c r="N803" s="16">
        <f t="shared" si="80"/>
        <v>1.9809040846242224E-5</v>
      </c>
      <c r="O803" s="21">
        <f t="shared" si="81"/>
        <v>0</v>
      </c>
      <c r="P803" s="21">
        <f t="shared" si="82"/>
        <v>0</v>
      </c>
      <c r="Q803" s="21">
        <f t="shared" si="83"/>
        <v>1.2135314939572228</v>
      </c>
      <c r="R803" s="21">
        <f t="shared" si="84"/>
        <v>0</v>
      </c>
      <c r="S803" s="21">
        <f t="shared" si="85"/>
        <v>1.0777540563620838</v>
      </c>
    </row>
    <row r="804" spans="1:19" x14ac:dyDescent="0.2">
      <c r="A804" s="19" t="s">
        <v>290</v>
      </c>
      <c r="B804" s="20">
        <v>55</v>
      </c>
      <c r="C804" s="1"/>
      <c r="D804" s="1"/>
      <c r="E804" s="1">
        <v>2</v>
      </c>
      <c r="F804" s="1"/>
      <c r="G804" s="1">
        <v>1</v>
      </c>
      <c r="H804" s="1">
        <v>3</v>
      </c>
      <c r="I804" s="2"/>
      <c r="J804" s="2"/>
      <c r="K804" s="2">
        <v>0.66666666666666663</v>
      </c>
      <c r="L804" s="2"/>
      <c r="M804" s="2">
        <v>0.33333333333333331</v>
      </c>
      <c r="N804" s="16">
        <f t="shared" si="80"/>
        <v>1.1885424507745335E-5</v>
      </c>
      <c r="O804" s="21">
        <f t="shared" si="81"/>
        <v>0</v>
      </c>
      <c r="P804" s="21">
        <f t="shared" si="82"/>
        <v>0</v>
      </c>
      <c r="Q804" s="21">
        <f t="shared" si="83"/>
        <v>1.0112762449643522</v>
      </c>
      <c r="R804" s="21">
        <f t="shared" si="84"/>
        <v>0</v>
      </c>
      <c r="S804" s="21">
        <f t="shared" si="85"/>
        <v>1.7962567606034727</v>
      </c>
    </row>
    <row r="805" spans="1:19" x14ac:dyDescent="0.2">
      <c r="A805" s="19" t="s">
        <v>290</v>
      </c>
      <c r="B805" s="20">
        <v>57</v>
      </c>
      <c r="C805" s="1"/>
      <c r="D805" s="1"/>
      <c r="E805" s="1">
        <v>1</v>
      </c>
      <c r="F805" s="1"/>
      <c r="G805" s="1"/>
      <c r="H805" s="1">
        <v>1</v>
      </c>
      <c r="I805" s="2"/>
      <c r="J805" s="2"/>
      <c r="K805" s="2">
        <v>1</v>
      </c>
      <c r="L805" s="2"/>
      <c r="M805" s="2"/>
      <c r="N805" s="16">
        <f t="shared" si="80"/>
        <v>3.9618081692484451E-6</v>
      </c>
      <c r="O805" s="21">
        <f t="shared" si="81"/>
        <v>0</v>
      </c>
      <c r="P805" s="21">
        <f t="shared" si="82"/>
        <v>0</v>
      </c>
      <c r="Q805" s="21">
        <f t="shared" si="83"/>
        <v>1.5169143674465284</v>
      </c>
      <c r="R805" s="21">
        <f t="shared" si="84"/>
        <v>0</v>
      </c>
      <c r="S805" s="21">
        <f t="shared" si="85"/>
        <v>0</v>
      </c>
    </row>
    <row r="806" spans="1:19" x14ac:dyDescent="0.2">
      <c r="A806" s="19" t="s">
        <v>290</v>
      </c>
      <c r="B806" s="20">
        <v>58</v>
      </c>
      <c r="C806" s="1"/>
      <c r="D806" s="1"/>
      <c r="E806" s="1">
        <v>1</v>
      </c>
      <c r="F806" s="1"/>
      <c r="G806" s="1">
        <v>1</v>
      </c>
      <c r="H806" s="1">
        <v>2</v>
      </c>
      <c r="I806" s="2"/>
      <c r="J806" s="2"/>
      <c r="K806" s="2">
        <v>0.5</v>
      </c>
      <c r="L806" s="2"/>
      <c r="M806" s="2">
        <v>0.5</v>
      </c>
      <c r="N806" s="16">
        <f t="shared" si="80"/>
        <v>7.9236163384968903E-6</v>
      </c>
      <c r="O806" s="21">
        <f t="shared" si="81"/>
        <v>0</v>
      </c>
      <c r="P806" s="21">
        <f t="shared" si="82"/>
        <v>0</v>
      </c>
      <c r="Q806" s="21">
        <f t="shared" si="83"/>
        <v>0.75845718372326421</v>
      </c>
      <c r="R806" s="21">
        <f t="shared" si="84"/>
        <v>0</v>
      </c>
      <c r="S806" s="21">
        <f t="shared" si="85"/>
        <v>2.6943851409052093</v>
      </c>
    </row>
    <row r="807" spans="1:19" x14ac:dyDescent="0.2">
      <c r="A807" s="19" t="s">
        <v>290</v>
      </c>
      <c r="B807" s="20">
        <v>59</v>
      </c>
      <c r="C807" s="1"/>
      <c r="D807" s="1"/>
      <c r="E807" s="1">
        <v>1</v>
      </c>
      <c r="F807" s="1"/>
      <c r="G807" s="1"/>
      <c r="H807" s="1">
        <v>1</v>
      </c>
      <c r="I807" s="2"/>
      <c r="J807" s="2"/>
      <c r="K807" s="2">
        <v>1</v>
      </c>
      <c r="L807" s="2"/>
      <c r="M807" s="2"/>
      <c r="N807" s="16">
        <f t="shared" si="80"/>
        <v>3.9618081692484451E-6</v>
      </c>
      <c r="O807" s="21">
        <f t="shared" si="81"/>
        <v>0</v>
      </c>
      <c r="P807" s="21">
        <f t="shared" si="82"/>
        <v>0</v>
      </c>
      <c r="Q807" s="21">
        <f t="shared" si="83"/>
        <v>1.5169143674465284</v>
      </c>
      <c r="R807" s="21">
        <f t="shared" si="84"/>
        <v>0</v>
      </c>
      <c r="S807" s="21">
        <f t="shared" si="85"/>
        <v>0</v>
      </c>
    </row>
    <row r="808" spans="1:19" x14ac:dyDescent="0.2">
      <c r="A808" s="19" t="s">
        <v>290</v>
      </c>
      <c r="B808" s="20">
        <v>61</v>
      </c>
      <c r="C808" s="1"/>
      <c r="D808" s="1"/>
      <c r="E808" s="1"/>
      <c r="F808" s="1"/>
      <c r="G808" s="1">
        <v>1</v>
      </c>
      <c r="H808" s="1">
        <v>1</v>
      </c>
      <c r="I808" s="2"/>
      <c r="J808" s="2"/>
      <c r="K808" s="2"/>
      <c r="L808" s="2"/>
      <c r="M808" s="2">
        <v>1</v>
      </c>
      <c r="N808" s="16">
        <f t="shared" si="80"/>
        <v>3.9618081692484451E-6</v>
      </c>
      <c r="O808" s="21">
        <f t="shared" si="81"/>
        <v>0</v>
      </c>
      <c r="P808" s="21">
        <f t="shared" si="82"/>
        <v>0</v>
      </c>
      <c r="Q808" s="21">
        <f t="shared" si="83"/>
        <v>0</v>
      </c>
      <c r="R808" s="21">
        <f t="shared" si="84"/>
        <v>0</v>
      </c>
      <c r="S808" s="21">
        <f t="shared" si="85"/>
        <v>5.3887702818104186</v>
      </c>
    </row>
    <row r="809" spans="1:19" x14ac:dyDescent="0.2">
      <c r="A809" s="19" t="s">
        <v>290</v>
      </c>
      <c r="B809" s="20">
        <v>62</v>
      </c>
      <c r="C809" s="1"/>
      <c r="D809" s="1"/>
      <c r="E809" s="1">
        <v>2</v>
      </c>
      <c r="F809" s="1"/>
      <c r="G809" s="1"/>
      <c r="H809" s="1">
        <v>2</v>
      </c>
      <c r="I809" s="2"/>
      <c r="J809" s="2"/>
      <c r="K809" s="2">
        <v>1</v>
      </c>
      <c r="L809" s="2"/>
      <c r="M809" s="2"/>
      <c r="N809" s="16">
        <f t="shared" si="80"/>
        <v>7.9236163384968903E-6</v>
      </c>
      <c r="O809" s="21">
        <f t="shared" si="81"/>
        <v>0</v>
      </c>
      <c r="P809" s="21">
        <f t="shared" si="82"/>
        <v>0</v>
      </c>
      <c r="Q809" s="21">
        <f t="shared" si="83"/>
        <v>1.5169143674465284</v>
      </c>
      <c r="R809" s="21">
        <f t="shared" si="84"/>
        <v>0</v>
      </c>
      <c r="S809" s="21">
        <f t="shared" si="85"/>
        <v>0</v>
      </c>
    </row>
    <row r="810" spans="1:19" x14ac:dyDescent="0.2">
      <c r="A810" s="19" t="s">
        <v>290</v>
      </c>
      <c r="B810" s="20">
        <v>64</v>
      </c>
      <c r="C810" s="1"/>
      <c r="D810" s="1"/>
      <c r="E810" s="1">
        <v>2</v>
      </c>
      <c r="F810" s="1"/>
      <c r="G810" s="1"/>
      <c r="H810" s="1">
        <v>2</v>
      </c>
      <c r="I810" s="2"/>
      <c r="J810" s="2"/>
      <c r="K810" s="2">
        <v>1</v>
      </c>
      <c r="L810" s="2"/>
      <c r="M810" s="2"/>
      <c r="N810" s="16">
        <f t="shared" si="80"/>
        <v>7.9236163384968903E-6</v>
      </c>
      <c r="O810" s="21">
        <f t="shared" si="81"/>
        <v>0</v>
      </c>
      <c r="P810" s="21">
        <f t="shared" si="82"/>
        <v>0</v>
      </c>
      <c r="Q810" s="21">
        <f t="shared" si="83"/>
        <v>1.5169143674465284</v>
      </c>
      <c r="R810" s="21">
        <f t="shared" si="84"/>
        <v>0</v>
      </c>
      <c r="S810" s="21">
        <f t="shared" si="85"/>
        <v>0</v>
      </c>
    </row>
    <row r="811" spans="1:19" x14ac:dyDescent="0.2">
      <c r="A811" s="19" t="s">
        <v>290</v>
      </c>
      <c r="B811" s="20">
        <v>66</v>
      </c>
      <c r="C811" s="1"/>
      <c r="D811" s="1"/>
      <c r="E811" s="1">
        <v>2</v>
      </c>
      <c r="F811" s="1"/>
      <c r="G811" s="1"/>
      <c r="H811" s="1">
        <v>2</v>
      </c>
      <c r="I811" s="2"/>
      <c r="J811" s="2"/>
      <c r="K811" s="2">
        <v>1</v>
      </c>
      <c r="L811" s="2"/>
      <c r="M811" s="2"/>
      <c r="N811" s="16">
        <f t="shared" si="80"/>
        <v>7.9236163384968903E-6</v>
      </c>
      <c r="O811" s="21">
        <f t="shared" si="81"/>
        <v>0</v>
      </c>
      <c r="P811" s="21">
        <f t="shared" si="82"/>
        <v>0</v>
      </c>
      <c r="Q811" s="21">
        <f t="shared" si="83"/>
        <v>1.5169143674465284</v>
      </c>
      <c r="R811" s="21">
        <f t="shared" si="84"/>
        <v>0</v>
      </c>
      <c r="S811" s="21">
        <f t="shared" si="85"/>
        <v>0</v>
      </c>
    </row>
    <row r="812" spans="1:19" x14ac:dyDescent="0.2">
      <c r="A812" s="19" t="s">
        <v>290</v>
      </c>
      <c r="B812" s="20">
        <v>68</v>
      </c>
      <c r="C812" s="1"/>
      <c r="D812" s="1"/>
      <c r="E812" s="1">
        <v>2</v>
      </c>
      <c r="F812" s="1"/>
      <c r="G812" s="1"/>
      <c r="H812" s="1">
        <v>2</v>
      </c>
      <c r="I812" s="2"/>
      <c r="J812" s="2"/>
      <c r="K812" s="2">
        <v>1</v>
      </c>
      <c r="L812" s="2"/>
      <c r="M812" s="2"/>
      <c r="N812" s="16">
        <f t="shared" si="80"/>
        <v>7.9236163384968903E-6</v>
      </c>
      <c r="O812" s="21">
        <f t="shared" si="81"/>
        <v>0</v>
      </c>
      <c r="P812" s="21">
        <f t="shared" si="82"/>
        <v>0</v>
      </c>
      <c r="Q812" s="21">
        <f t="shared" si="83"/>
        <v>1.5169143674465284</v>
      </c>
      <c r="R812" s="21">
        <f t="shared" si="84"/>
        <v>0</v>
      </c>
      <c r="S812" s="21">
        <f t="shared" si="85"/>
        <v>0</v>
      </c>
    </row>
    <row r="813" spans="1:19" x14ac:dyDescent="0.2">
      <c r="A813" s="19" t="s">
        <v>290</v>
      </c>
      <c r="B813" s="20">
        <v>69</v>
      </c>
      <c r="C813" s="1"/>
      <c r="D813" s="1"/>
      <c r="E813" s="1">
        <v>2</v>
      </c>
      <c r="F813" s="1"/>
      <c r="G813" s="1"/>
      <c r="H813" s="1">
        <v>2</v>
      </c>
      <c r="I813" s="2"/>
      <c r="J813" s="2"/>
      <c r="K813" s="2">
        <v>1</v>
      </c>
      <c r="L813" s="2"/>
      <c r="M813" s="2"/>
      <c r="N813" s="16">
        <f t="shared" si="80"/>
        <v>7.9236163384968903E-6</v>
      </c>
      <c r="O813" s="21">
        <f t="shared" si="81"/>
        <v>0</v>
      </c>
      <c r="P813" s="21">
        <f t="shared" si="82"/>
        <v>0</v>
      </c>
      <c r="Q813" s="21">
        <f t="shared" si="83"/>
        <v>1.5169143674465284</v>
      </c>
      <c r="R813" s="21">
        <f t="shared" si="84"/>
        <v>0</v>
      </c>
      <c r="S813" s="21">
        <f t="shared" si="85"/>
        <v>0</v>
      </c>
    </row>
    <row r="814" spans="1:19" x14ac:dyDescent="0.2">
      <c r="A814" s="19" t="s">
        <v>290</v>
      </c>
      <c r="B814" s="20">
        <v>71</v>
      </c>
      <c r="C814" s="1"/>
      <c r="D814" s="1"/>
      <c r="E814" s="1">
        <v>2</v>
      </c>
      <c r="F814" s="1"/>
      <c r="G814" s="1"/>
      <c r="H814" s="1">
        <v>2</v>
      </c>
      <c r="I814" s="2"/>
      <c r="J814" s="2"/>
      <c r="K814" s="2">
        <v>1</v>
      </c>
      <c r="L814" s="2"/>
      <c r="M814" s="2"/>
      <c r="N814" s="16">
        <f t="shared" si="80"/>
        <v>7.9236163384968903E-6</v>
      </c>
      <c r="O814" s="21">
        <f t="shared" si="81"/>
        <v>0</v>
      </c>
      <c r="P814" s="21">
        <f t="shared" si="82"/>
        <v>0</v>
      </c>
      <c r="Q814" s="21">
        <f t="shared" si="83"/>
        <v>1.5169143674465284</v>
      </c>
      <c r="R814" s="21">
        <f t="shared" si="84"/>
        <v>0</v>
      </c>
      <c r="S814" s="21">
        <f t="shared" si="85"/>
        <v>0</v>
      </c>
    </row>
    <row r="815" spans="1:19" x14ac:dyDescent="0.2">
      <c r="A815" s="19" t="s">
        <v>290</v>
      </c>
      <c r="B815" s="20">
        <v>72</v>
      </c>
      <c r="C815" s="1"/>
      <c r="D815" s="1"/>
      <c r="E815" s="1"/>
      <c r="F815" s="1">
        <v>1</v>
      </c>
      <c r="G815" s="1"/>
      <c r="H815" s="1">
        <v>1</v>
      </c>
      <c r="I815" s="2"/>
      <c r="J815" s="2"/>
      <c r="K815" s="2"/>
      <c r="L815" s="2">
        <v>1</v>
      </c>
      <c r="M815" s="2"/>
      <c r="N815" s="16">
        <f t="shared" si="80"/>
        <v>3.9618081692484451E-6</v>
      </c>
      <c r="O815" s="21">
        <f t="shared" si="81"/>
        <v>0</v>
      </c>
      <c r="P815" s="21">
        <f t="shared" si="82"/>
        <v>0</v>
      </c>
      <c r="Q815" s="21">
        <f t="shared" si="83"/>
        <v>0</v>
      </c>
      <c r="R815" s="21">
        <f t="shared" si="84"/>
        <v>11.787699061317891</v>
      </c>
      <c r="S815" s="21">
        <f t="shared" si="85"/>
        <v>0</v>
      </c>
    </row>
    <row r="816" spans="1:19" x14ac:dyDescent="0.2">
      <c r="A816" s="19" t="s">
        <v>290</v>
      </c>
      <c r="B816" s="20">
        <v>74</v>
      </c>
      <c r="C816" s="1"/>
      <c r="D816" s="1"/>
      <c r="E816" s="1">
        <v>1</v>
      </c>
      <c r="F816" s="1">
        <v>1</v>
      </c>
      <c r="G816" s="1"/>
      <c r="H816" s="1">
        <v>2</v>
      </c>
      <c r="I816" s="2"/>
      <c r="J816" s="2"/>
      <c r="K816" s="2">
        <v>0.5</v>
      </c>
      <c r="L816" s="2">
        <v>0.5</v>
      </c>
      <c r="M816" s="2"/>
      <c r="N816" s="16">
        <f t="shared" si="80"/>
        <v>7.9236163384968903E-6</v>
      </c>
      <c r="O816" s="21">
        <f t="shared" si="81"/>
        <v>0</v>
      </c>
      <c r="P816" s="21">
        <f t="shared" si="82"/>
        <v>0</v>
      </c>
      <c r="Q816" s="21">
        <f t="shared" si="83"/>
        <v>0.75845718372326421</v>
      </c>
      <c r="R816" s="21">
        <f t="shared" si="84"/>
        <v>5.8938495306589456</v>
      </c>
      <c r="S816" s="21">
        <f t="shared" si="85"/>
        <v>0</v>
      </c>
    </row>
    <row r="817" spans="1:19" x14ac:dyDescent="0.2">
      <c r="A817" s="19" t="s">
        <v>290</v>
      </c>
      <c r="B817" s="20">
        <v>75</v>
      </c>
      <c r="C817" s="1"/>
      <c r="D817" s="1"/>
      <c r="E817" s="1">
        <v>1</v>
      </c>
      <c r="F817" s="1"/>
      <c r="G817" s="1"/>
      <c r="H817" s="1">
        <v>1</v>
      </c>
      <c r="I817" s="2"/>
      <c r="J817" s="2"/>
      <c r="K817" s="2">
        <v>1</v>
      </c>
      <c r="L817" s="2"/>
      <c r="M817" s="2"/>
      <c r="N817" s="16">
        <f t="shared" si="80"/>
        <v>3.9618081692484451E-6</v>
      </c>
      <c r="O817" s="21">
        <f t="shared" si="81"/>
        <v>0</v>
      </c>
      <c r="P817" s="21">
        <f t="shared" si="82"/>
        <v>0</v>
      </c>
      <c r="Q817" s="21">
        <f t="shared" si="83"/>
        <v>1.5169143674465284</v>
      </c>
      <c r="R817" s="21">
        <f t="shared" si="84"/>
        <v>0</v>
      </c>
      <c r="S817" s="21">
        <f t="shared" si="85"/>
        <v>0</v>
      </c>
    </row>
    <row r="818" spans="1:19" x14ac:dyDescent="0.2">
      <c r="A818" s="19" t="s">
        <v>290</v>
      </c>
      <c r="B818" s="20">
        <v>77</v>
      </c>
      <c r="C818" s="1"/>
      <c r="D818" s="1"/>
      <c r="E818" s="1">
        <v>1</v>
      </c>
      <c r="F818" s="1"/>
      <c r="G818" s="1">
        <v>1</v>
      </c>
      <c r="H818" s="1">
        <v>2</v>
      </c>
      <c r="I818" s="2"/>
      <c r="J818" s="2"/>
      <c r="K818" s="2">
        <v>0.5</v>
      </c>
      <c r="L818" s="2"/>
      <c r="M818" s="2">
        <v>0.5</v>
      </c>
      <c r="N818" s="16">
        <f t="shared" si="80"/>
        <v>7.9236163384968903E-6</v>
      </c>
      <c r="O818" s="21">
        <f t="shared" si="81"/>
        <v>0</v>
      </c>
      <c r="P818" s="21">
        <f t="shared" si="82"/>
        <v>0</v>
      </c>
      <c r="Q818" s="21">
        <f t="shared" si="83"/>
        <v>0.75845718372326421</v>
      </c>
      <c r="R818" s="21">
        <f t="shared" si="84"/>
        <v>0</v>
      </c>
      <c r="S818" s="21">
        <f t="shared" si="85"/>
        <v>2.6943851409052093</v>
      </c>
    </row>
    <row r="819" spans="1:19" x14ac:dyDescent="0.2">
      <c r="A819" s="19" t="s">
        <v>290</v>
      </c>
      <c r="B819" s="20">
        <v>80</v>
      </c>
      <c r="C819" s="1"/>
      <c r="D819" s="1"/>
      <c r="E819" s="1">
        <v>1</v>
      </c>
      <c r="F819" s="1"/>
      <c r="G819" s="1"/>
      <c r="H819" s="1">
        <v>1</v>
      </c>
      <c r="I819" s="2"/>
      <c r="J819" s="2"/>
      <c r="K819" s="2">
        <v>1</v>
      </c>
      <c r="L819" s="2"/>
      <c r="M819" s="2"/>
      <c r="N819" s="16">
        <f t="shared" si="80"/>
        <v>3.9618081692484451E-6</v>
      </c>
      <c r="O819" s="21">
        <f t="shared" si="81"/>
        <v>0</v>
      </c>
      <c r="P819" s="21">
        <f t="shared" si="82"/>
        <v>0</v>
      </c>
      <c r="Q819" s="21">
        <f t="shared" si="83"/>
        <v>1.5169143674465284</v>
      </c>
      <c r="R819" s="21">
        <f t="shared" si="84"/>
        <v>0</v>
      </c>
      <c r="S819" s="21">
        <f t="shared" si="85"/>
        <v>0</v>
      </c>
    </row>
    <row r="820" spans="1:19" x14ac:dyDescent="0.2">
      <c r="A820" s="19" t="s">
        <v>290</v>
      </c>
      <c r="B820" s="20">
        <v>86</v>
      </c>
      <c r="C820" s="1"/>
      <c r="D820" s="1"/>
      <c r="E820" s="1">
        <v>3</v>
      </c>
      <c r="F820" s="1"/>
      <c r="G820" s="1"/>
      <c r="H820" s="1">
        <v>3</v>
      </c>
      <c r="I820" s="2"/>
      <c r="J820" s="2"/>
      <c r="K820" s="2">
        <v>1</v>
      </c>
      <c r="L820" s="2"/>
      <c r="M820" s="2"/>
      <c r="N820" s="16">
        <f t="shared" si="80"/>
        <v>1.1885424507745335E-5</v>
      </c>
      <c r="O820" s="21">
        <f t="shared" si="81"/>
        <v>0</v>
      </c>
      <c r="P820" s="21">
        <f t="shared" si="82"/>
        <v>0</v>
      </c>
      <c r="Q820" s="21">
        <f t="shared" si="83"/>
        <v>1.5169143674465284</v>
      </c>
      <c r="R820" s="21">
        <f t="shared" si="84"/>
        <v>0</v>
      </c>
      <c r="S820" s="21">
        <f t="shared" si="85"/>
        <v>0</v>
      </c>
    </row>
    <row r="821" spans="1:19" x14ac:dyDescent="0.2">
      <c r="A821" s="19" t="s">
        <v>290</v>
      </c>
      <c r="B821" s="20">
        <v>89</v>
      </c>
      <c r="C821" s="1"/>
      <c r="D821" s="1"/>
      <c r="E821" s="1"/>
      <c r="F821" s="1"/>
      <c r="G821" s="1">
        <v>1</v>
      </c>
      <c r="H821" s="1">
        <v>1</v>
      </c>
      <c r="I821" s="2"/>
      <c r="J821" s="2"/>
      <c r="K821" s="2"/>
      <c r="L821" s="2"/>
      <c r="M821" s="2">
        <v>1</v>
      </c>
      <c r="N821" s="16">
        <f t="shared" si="80"/>
        <v>3.9618081692484451E-6</v>
      </c>
      <c r="O821" s="21">
        <f t="shared" si="81"/>
        <v>0</v>
      </c>
      <c r="P821" s="21">
        <f t="shared" si="82"/>
        <v>0</v>
      </c>
      <c r="Q821" s="21">
        <f t="shared" si="83"/>
        <v>0</v>
      </c>
      <c r="R821" s="21">
        <f t="shared" si="84"/>
        <v>0</v>
      </c>
      <c r="S821" s="21">
        <f t="shared" si="85"/>
        <v>5.3887702818104186</v>
      </c>
    </row>
    <row r="822" spans="1:19" x14ac:dyDescent="0.2">
      <c r="A822" s="19" t="s">
        <v>290</v>
      </c>
      <c r="B822" s="20">
        <v>93</v>
      </c>
      <c r="C822" s="1"/>
      <c r="D822" s="1"/>
      <c r="E822" s="1">
        <v>2</v>
      </c>
      <c r="F822" s="1"/>
      <c r="G822" s="1"/>
      <c r="H822" s="1">
        <v>2</v>
      </c>
      <c r="I822" s="2"/>
      <c r="J822" s="2"/>
      <c r="K822" s="2">
        <v>1</v>
      </c>
      <c r="L822" s="2"/>
      <c r="M822" s="2"/>
      <c r="N822" s="16">
        <f t="shared" si="80"/>
        <v>7.9236163384968903E-6</v>
      </c>
      <c r="O822" s="21">
        <f t="shared" si="81"/>
        <v>0</v>
      </c>
      <c r="P822" s="21">
        <f t="shared" si="82"/>
        <v>0</v>
      </c>
      <c r="Q822" s="21">
        <f t="shared" si="83"/>
        <v>1.5169143674465284</v>
      </c>
      <c r="R822" s="21">
        <f t="shared" si="84"/>
        <v>0</v>
      </c>
      <c r="S822" s="21">
        <f t="shared" si="85"/>
        <v>0</v>
      </c>
    </row>
    <row r="823" spans="1:19" x14ac:dyDescent="0.2">
      <c r="A823" s="19" t="s">
        <v>290</v>
      </c>
      <c r="B823" s="20">
        <v>102</v>
      </c>
      <c r="C823" s="1"/>
      <c r="D823" s="1"/>
      <c r="E823" s="1">
        <v>1</v>
      </c>
      <c r="F823" s="1"/>
      <c r="G823" s="1"/>
      <c r="H823" s="1">
        <v>1</v>
      </c>
      <c r="I823" s="2"/>
      <c r="J823" s="2"/>
      <c r="K823" s="2">
        <v>1</v>
      </c>
      <c r="L823" s="2"/>
      <c r="M823" s="2"/>
      <c r="N823" s="16">
        <f t="shared" si="80"/>
        <v>3.9618081692484451E-6</v>
      </c>
      <c r="O823" s="21">
        <f t="shared" si="81"/>
        <v>0</v>
      </c>
      <c r="P823" s="21">
        <f t="shared" si="82"/>
        <v>0</v>
      </c>
      <c r="Q823" s="21">
        <f t="shared" si="83"/>
        <v>1.5169143674465284</v>
      </c>
      <c r="R823" s="21">
        <f t="shared" si="84"/>
        <v>0</v>
      </c>
      <c r="S823" s="21">
        <f t="shared" si="85"/>
        <v>0</v>
      </c>
    </row>
    <row r="824" spans="1:19" x14ac:dyDescent="0.2">
      <c r="A824" s="19" t="s">
        <v>290</v>
      </c>
      <c r="B824" s="20">
        <v>104</v>
      </c>
      <c r="C824" s="1"/>
      <c r="D824" s="1"/>
      <c r="E824" s="1">
        <v>1</v>
      </c>
      <c r="F824" s="1"/>
      <c r="G824" s="1"/>
      <c r="H824" s="1">
        <v>1</v>
      </c>
      <c r="I824" s="2"/>
      <c r="J824" s="2"/>
      <c r="K824" s="2">
        <v>1</v>
      </c>
      <c r="L824" s="2"/>
      <c r="M824" s="2"/>
      <c r="N824" s="16">
        <f t="shared" si="80"/>
        <v>3.9618081692484451E-6</v>
      </c>
      <c r="O824" s="21">
        <f t="shared" si="81"/>
        <v>0</v>
      </c>
      <c r="P824" s="21">
        <f t="shared" si="82"/>
        <v>0</v>
      </c>
      <c r="Q824" s="21">
        <f t="shared" si="83"/>
        <v>1.5169143674465284</v>
      </c>
      <c r="R824" s="21">
        <f t="shared" si="84"/>
        <v>0</v>
      </c>
      <c r="S824" s="21">
        <f t="shared" si="85"/>
        <v>0</v>
      </c>
    </row>
    <row r="825" spans="1:19" x14ac:dyDescent="0.2">
      <c r="A825" s="19" t="s">
        <v>290</v>
      </c>
      <c r="B825" s="20">
        <v>105</v>
      </c>
      <c r="C825" s="1"/>
      <c r="D825" s="1"/>
      <c r="E825" s="1">
        <v>1</v>
      </c>
      <c r="F825" s="1"/>
      <c r="G825" s="1"/>
      <c r="H825" s="1">
        <v>1</v>
      </c>
      <c r="I825" s="2"/>
      <c r="J825" s="2"/>
      <c r="K825" s="2">
        <v>1</v>
      </c>
      <c r="L825" s="2"/>
      <c r="M825" s="2"/>
      <c r="N825" s="16">
        <f t="shared" si="80"/>
        <v>3.9618081692484451E-6</v>
      </c>
      <c r="O825" s="21">
        <f t="shared" si="81"/>
        <v>0</v>
      </c>
      <c r="P825" s="21">
        <f t="shared" si="82"/>
        <v>0</v>
      </c>
      <c r="Q825" s="21">
        <f t="shared" si="83"/>
        <v>1.5169143674465284</v>
      </c>
      <c r="R825" s="21">
        <f t="shared" si="84"/>
        <v>0</v>
      </c>
      <c r="S825" s="21">
        <f t="shared" si="85"/>
        <v>0</v>
      </c>
    </row>
    <row r="826" spans="1:19" x14ac:dyDescent="0.2">
      <c r="A826" s="19" t="s">
        <v>290</v>
      </c>
      <c r="B826" s="20">
        <v>106</v>
      </c>
      <c r="C826" s="1"/>
      <c r="D826" s="1"/>
      <c r="E826" s="1"/>
      <c r="F826" s="1"/>
      <c r="G826" s="1">
        <v>1</v>
      </c>
      <c r="H826" s="1">
        <v>1</v>
      </c>
      <c r="I826" s="2"/>
      <c r="J826" s="2"/>
      <c r="K826" s="2"/>
      <c r="L826" s="2"/>
      <c r="M826" s="2">
        <v>1</v>
      </c>
      <c r="N826" s="16">
        <f t="shared" si="80"/>
        <v>3.9618081692484451E-6</v>
      </c>
      <c r="O826" s="21">
        <f t="shared" si="81"/>
        <v>0</v>
      </c>
      <c r="P826" s="21">
        <f t="shared" si="82"/>
        <v>0</v>
      </c>
      <c r="Q826" s="21">
        <f t="shared" si="83"/>
        <v>0</v>
      </c>
      <c r="R826" s="21">
        <f t="shared" si="84"/>
        <v>0</v>
      </c>
      <c r="S826" s="21">
        <f t="shared" si="85"/>
        <v>5.3887702818104186</v>
      </c>
    </row>
    <row r="827" spans="1:19" x14ac:dyDescent="0.2">
      <c r="A827" s="19" t="s">
        <v>290</v>
      </c>
      <c r="B827" s="20">
        <v>112</v>
      </c>
      <c r="C827" s="1"/>
      <c r="D827" s="1"/>
      <c r="E827" s="1">
        <v>1</v>
      </c>
      <c r="F827" s="1"/>
      <c r="G827" s="1"/>
      <c r="H827" s="1">
        <v>1</v>
      </c>
      <c r="I827" s="2"/>
      <c r="J827" s="2"/>
      <c r="K827" s="2">
        <v>1</v>
      </c>
      <c r="L827" s="2"/>
      <c r="M827" s="2"/>
      <c r="N827" s="16">
        <f t="shared" si="80"/>
        <v>3.9618081692484451E-6</v>
      </c>
      <c r="O827" s="21">
        <f t="shared" si="81"/>
        <v>0</v>
      </c>
      <c r="P827" s="21">
        <f t="shared" si="82"/>
        <v>0</v>
      </c>
      <c r="Q827" s="21">
        <f t="shared" si="83"/>
        <v>1.5169143674465284</v>
      </c>
      <c r="R827" s="21">
        <f t="shared" si="84"/>
        <v>0</v>
      </c>
      <c r="S827" s="21">
        <f t="shared" si="85"/>
        <v>0</v>
      </c>
    </row>
    <row r="828" spans="1:19" x14ac:dyDescent="0.2">
      <c r="A828" s="19" t="s">
        <v>290</v>
      </c>
      <c r="B828" s="20">
        <v>114</v>
      </c>
      <c r="C828" s="1"/>
      <c r="D828" s="1"/>
      <c r="E828" s="1">
        <v>1</v>
      </c>
      <c r="F828" s="1"/>
      <c r="G828" s="1"/>
      <c r="H828" s="1">
        <v>1</v>
      </c>
      <c r="I828" s="2"/>
      <c r="J828" s="2"/>
      <c r="K828" s="2">
        <v>1</v>
      </c>
      <c r="L828" s="2"/>
      <c r="M828" s="2"/>
      <c r="N828" s="16">
        <f t="shared" si="80"/>
        <v>3.9618081692484451E-6</v>
      </c>
      <c r="O828" s="21">
        <f t="shared" si="81"/>
        <v>0</v>
      </c>
      <c r="P828" s="21">
        <f t="shared" si="82"/>
        <v>0</v>
      </c>
      <c r="Q828" s="21">
        <f t="shared" si="83"/>
        <v>1.5169143674465284</v>
      </c>
      <c r="R828" s="21">
        <f t="shared" si="84"/>
        <v>0</v>
      </c>
      <c r="S828" s="21">
        <f t="shared" si="85"/>
        <v>0</v>
      </c>
    </row>
    <row r="829" spans="1:19" x14ac:dyDescent="0.2">
      <c r="A829" s="19" t="s">
        <v>290</v>
      </c>
      <c r="B829" s="20">
        <v>119</v>
      </c>
      <c r="C829" s="1"/>
      <c r="D829" s="1"/>
      <c r="E829" s="1">
        <v>1</v>
      </c>
      <c r="F829" s="1"/>
      <c r="G829" s="1"/>
      <c r="H829" s="1">
        <v>1</v>
      </c>
      <c r="I829" s="2"/>
      <c r="J829" s="2"/>
      <c r="K829" s="2">
        <v>1</v>
      </c>
      <c r="L829" s="2"/>
      <c r="M829" s="2"/>
      <c r="N829" s="16">
        <f t="shared" si="80"/>
        <v>3.9618081692484451E-6</v>
      </c>
      <c r="O829" s="21">
        <f t="shared" si="81"/>
        <v>0</v>
      </c>
      <c r="P829" s="21">
        <f t="shared" si="82"/>
        <v>0</v>
      </c>
      <c r="Q829" s="21">
        <f t="shared" si="83"/>
        <v>1.5169143674465284</v>
      </c>
      <c r="R829" s="21">
        <f t="shared" si="84"/>
        <v>0</v>
      </c>
      <c r="S829" s="21">
        <f t="shared" si="85"/>
        <v>0</v>
      </c>
    </row>
    <row r="830" spans="1:19" x14ac:dyDescent="0.2">
      <c r="A830" s="19" t="s">
        <v>290</v>
      </c>
      <c r="B830" s="20">
        <v>123</v>
      </c>
      <c r="C830" s="1"/>
      <c r="D830" s="1"/>
      <c r="E830" s="1">
        <v>1</v>
      </c>
      <c r="F830" s="1"/>
      <c r="G830" s="1"/>
      <c r="H830" s="1">
        <v>1</v>
      </c>
      <c r="I830" s="2"/>
      <c r="J830" s="2"/>
      <c r="K830" s="2">
        <v>1</v>
      </c>
      <c r="L830" s="2"/>
      <c r="M830" s="2"/>
      <c r="N830" s="16">
        <f t="shared" si="80"/>
        <v>3.9618081692484451E-6</v>
      </c>
      <c r="O830" s="21">
        <f t="shared" si="81"/>
        <v>0</v>
      </c>
      <c r="P830" s="21">
        <f t="shared" si="82"/>
        <v>0</v>
      </c>
      <c r="Q830" s="21">
        <f t="shared" si="83"/>
        <v>1.5169143674465284</v>
      </c>
      <c r="R830" s="21">
        <f t="shared" si="84"/>
        <v>0</v>
      </c>
      <c r="S830" s="21">
        <f t="shared" si="85"/>
        <v>0</v>
      </c>
    </row>
    <row r="831" spans="1:19" x14ac:dyDescent="0.2">
      <c r="A831" s="19" t="s">
        <v>290</v>
      </c>
      <c r="B831" s="20">
        <v>126</v>
      </c>
      <c r="C831" s="1"/>
      <c r="D831" s="1"/>
      <c r="E831" s="1"/>
      <c r="F831" s="1">
        <v>1</v>
      </c>
      <c r="G831" s="1"/>
      <c r="H831" s="1">
        <v>1</v>
      </c>
      <c r="I831" s="2"/>
      <c r="J831" s="2"/>
      <c r="K831" s="2"/>
      <c r="L831" s="2">
        <v>1</v>
      </c>
      <c r="M831" s="2"/>
      <c r="N831" s="16">
        <f t="shared" si="80"/>
        <v>3.9618081692484451E-6</v>
      </c>
      <c r="O831" s="21">
        <f t="shared" si="81"/>
        <v>0</v>
      </c>
      <c r="P831" s="21">
        <f t="shared" si="82"/>
        <v>0</v>
      </c>
      <c r="Q831" s="21">
        <f t="shared" si="83"/>
        <v>0</v>
      </c>
      <c r="R831" s="21">
        <f t="shared" si="84"/>
        <v>11.787699061317891</v>
      </c>
      <c r="S831" s="21">
        <f t="shared" si="85"/>
        <v>0</v>
      </c>
    </row>
    <row r="832" spans="1:19" x14ac:dyDescent="0.2">
      <c r="A832" s="19" t="s">
        <v>290</v>
      </c>
      <c r="B832" s="20">
        <v>127</v>
      </c>
      <c r="C832" s="1"/>
      <c r="D832" s="1"/>
      <c r="E832" s="1"/>
      <c r="F832" s="1">
        <v>1</v>
      </c>
      <c r="G832" s="1"/>
      <c r="H832" s="1">
        <v>1</v>
      </c>
      <c r="I832" s="2"/>
      <c r="J832" s="2"/>
      <c r="K832" s="2"/>
      <c r="L832" s="2">
        <v>1</v>
      </c>
      <c r="M832" s="2"/>
      <c r="N832" s="16">
        <f t="shared" si="80"/>
        <v>3.9618081692484451E-6</v>
      </c>
      <c r="O832" s="21">
        <f t="shared" si="81"/>
        <v>0</v>
      </c>
      <c r="P832" s="21">
        <f t="shared" si="82"/>
        <v>0</v>
      </c>
      <c r="Q832" s="21">
        <f t="shared" si="83"/>
        <v>0</v>
      </c>
      <c r="R832" s="21">
        <f t="shared" si="84"/>
        <v>11.787699061317891</v>
      </c>
      <c r="S832" s="21">
        <f t="shared" si="85"/>
        <v>0</v>
      </c>
    </row>
    <row r="833" spans="1:19" x14ac:dyDescent="0.2">
      <c r="A833" s="19" t="s">
        <v>290</v>
      </c>
      <c r="B833" s="20">
        <v>135</v>
      </c>
      <c r="C833" s="1"/>
      <c r="D833" s="1"/>
      <c r="E833" s="1"/>
      <c r="F833" s="1"/>
      <c r="G833" s="1">
        <v>1</v>
      </c>
      <c r="H833" s="1">
        <v>1</v>
      </c>
      <c r="I833" s="2"/>
      <c r="J833" s="2"/>
      <c r="K833" s="2"/>
      <c r="L833" s="2"/>
      <c r="M833" s="2">
        <v>1</v>
      </c>
      <c r="N833" s="16">
        <f t="shared" si="80"/>
        <v>3.9618081692484451E-6</v>
      </c>
      <c r="O833" s="21">
        <f t="shared" si="81"/>
        <v>0</v>
      </c>
      <c r="P833" s="21">
        <f t="shared" si="82"/>
        <v>0</v>
      </c>
      <c r="Q833" s="21">
        <f t="shared" si="83"/>
        <v>0</v>
      </c>
      <c r="R833" s="21">
        <f t="shared" si="84"/>
        <v>0</v>
      </c>
      <c r="S833" s="21">
        <f t="shared" si="85"/>
        <v>5.3887702818104186</v>
      </c>
    </row>
    <row r="834" spans="1:19" x14ac:dyDescent="0.2">
      <c r="A834" s="19" t="s">
        <v>290</v>
      </c>
      <c r="B834" s="20">
        <v>143</v>
      </c>
      <c r="C834" s="1"/>
      <c r="D834" s="1"/>
      <c r="E834" s="1">
        <v>1</v>
      </c>
      <c r="F834" s="1"/>
      <c r="G834" s="1"/>
      <c r="H834" s="1">
        <v>1</v>
      </c>
      <c r="I834" s="2"/>
      <c r="J834" s="2"/>
      <c r="K834" s="2">
        <v>1</v>
      </c>
      <c r="L834" s="2"/>
      <c r="M834" s="2"/>
      <c r="N834" s="16">
        <f t="shared" si="80"/>
        <v>3.9618081692484451E-6</v>
      </c>
      <c r="O834" s="21">
        <f t="shared" si="81"/>
        <v>0</v>
      </c>
      <c r="P834" s="21">
        <f t="shared" si="82"/>
        <v>0</v>
      </c>
      <c r="Q834" s="21">
        <f t="shared" si="83"/>
        <v>1.5169143674465284</v>
      </c>
      <c r="R834" s="21">
        <f t="shared" si="84"/>
        <v>0</v>
      </c>
      <c r="S834" s="21">
        <f t="shared" si="85"/>
        <v>0</v>
      </c>
    </row>
    <row r="835" spans="1:19" x14ac:dyDescent="0.2">
      <c r="A835" s="19" t="s">
        <v>290</v>
      </c>
      <c r="B835" s="20">
        <v>148</v>
      </c>
      <c r="C835" s="1"/>
      <c r="D835" s="1"/>
      <c r="E835" s="1">
        <v>1</v>
      </c>
      <c r="F835" s="1"/>
      <c r="G835" s="1"/>
      <c r="H835" s="1">
        <v>1</v>
      </c>
      <c r="I835" s="2"/>
      <c r="J835" s="2"/>
      <c r="K835" s="2">
        <v>1</v>
      </c>
      <c r="L835" s="2"/>
      <c r="M835" s="2"/>
      <c r="N835" s="16">
        <f t="shared" si="80"/>
        <v>3.9618081692484451E-6</v>
      </c>
      <c r="O835" s="21">
        <f t="shared" si="81"/>
        <v>0</v>
      </c>
      <c r="P835" s="21">
        <f t="shared" si="82"/>
        <v>0</v>
      </c>
      <c r="Q835" s="21">
        <f t="shared" si="83"/>
        <v>1.5169143674465284</v>
      </c>
      <c r="R835" s="21">
        <f t="shared" si="84"/>
        <v>0</v>
      </c>
      <c r="S835" s="21">
        <f t="shared" si="85"/>
        <v>0</v>
      </c>
    </row>
    <row r="836" spans="1:19" x14ac:dyDescent="0.2">
      <c r="A836" s="19" t="s">
        <v>290</v>
      </c>
      <c r="B836" s="20">
        <v>149</v>
      </c>
      <c r="C836" s="1"/>
      <c r="D836" s="1"/>
      <c r="E836" s="1">
        <v>1</v>
      </c>
      <c r="F836" s="1"/>
      <c r="G836" s="1"/>
      <c r="H836" s="1">
        <v>1</v>
      </c>
      <c r="I836" s="2"/>
      <c r="J836" s="2"/>
      <c r="K836" s="2">
        <v>1</v>
      </c>
      <c r="L836" s="2"/>
      <c r="M836" s="2"/>
      <c r="N836" s="16">
        <f t="shared" si="80"/>
        <v>3.9618081692484451E-6</v>
      </c>
      <c r="O836" s="21">
        <f t="shared" si="81"/>
        <v>0</v>
      </c>
      <c r="P836" s="21">
        <f t="shared" si="82"/>
        <v>0</v>
      </c>
      <c r="Q836" s="21">
        <f t="shared" si="83"/>
        <v>1.5169143674465284</v>
      </c>
      <c r="R836" s="21">
        <f t="shared" si="84"/>
        <v>0</v>
      </c>
      <c r="S836" s="21">
        <f t="shared" si="85"/>
        <v>0</v>
      </c>
    </row>
    <row r="837" spans="1:19" x14ac:dyDescent="0.2">
      <c r="A837" s="19" t="s">
        <v>290</v>
      </c>
      <c r="B837" s="20">
        <v>188</v>
      </c>
      <c r="C837" s="1"/>
      <c r="D837" s="1"/>
      <c r="E837" s="1"/>
      <c r="F837" s="1"/>
      <c r="G837" s="1">
        <v>1</v>
      </c>
      <c r="H837" s="1">
        <v>1</v>
      </c>
      <c r="I837" s="2"/>
      <c r="J837" s="2"/>
      <c r="K837" s="2"/>
      <c r="L837" s="2"/>
      <c r="M837" s="2">
        <v>1</v>
      </c>
      <c r="N837" s="16">
        <f t="shared" ref="N837:N900" si="86">+H837/$H$2</f>
        <v>3.9618081692484451E-6</v>
      </c>
      <c r="O837" s="21">
        <f t="shared" ref="O837:O900" si="87">+I837/$I$2</f>
        <v>0</v>
      </c>
      <c r="P837" s="21">
        <f t="shared" ref="P837:P900" si="88">+J837/$J$2</f>
        <v>0</v>
      </c>
      <c r="Q837" s="21">
        <f t="shared" ref="Q837:Q900" si="89">+K837/$K$2</f>
        <v>0</v>
      </c>
      <c r="R837" s="21">
        <f t="shared" ref="R837:R900" si="90">+L837/$L$2</f>
        <v>0</v>
      </c>
      <c r="S837" s="21">
        <f t="shared" ref="S837:S900" si="91">+M837/$M$2</f>
        <v>5.3887702818104186</v>
      </c>
    </row>
    <row r="838" spans="1:19" x14ac:dyDescent="0.2">
      <c r="A838" s="19" t="s">
        <v>290</v>
      </c>
      <c r="B838" s="20">
        <v>481</v>
      </c>
      <c r="C838" s="1"/>
      <c r="D838" s="1"/>
      <c r="E838" s="1">
        <v>1</v>
      </c>
      <c r="F838" s="1"/>
      <c r="G838" s="1"/>
      <c r="H838" s="1">
        <v>1</v>
      </c>
      <c r="I838" s="2"/>
      <c r="J838" s="2"/>
      <c r="K838" s="2">
        <v>1</v>
      </c>
      <c r="L838" s="2"/>
      <c r="M838" s="2"/>
      <c r="N838" s="16">
        <f t="shared" si="86"/>
        <v>3.9618081692484451E-6</v>
      </c>
      <c r="O838" s="21">
        <f t="shared" si="87"/>
        <v>0</v>
      </c>
      <c r="P838" s="21">
        <f t="shared" si="88"/>
        <v>0</v>
      </c>
      <c r="Q838" s="21">
        <f t="shared" si="89"/>
        <v>1.5169143674465284</v>
      </c>
      <c r="R838" s="21">
        <f t="shared" si="90"/>
        <v>0</v>
      </c>
      <c r="S838" s="21">
        <f t="shared" si="91"/>
        <v>0</v>
      </c>
    </row>
    <row r="839" spans="1:19" ht="16" thickBot="1" x14ac:dyDescent="0.25">
      <c r="A839" s="4" t="s">
        <v>290</v>
      </c>
      <c r="B839" s="22">
        <v>1001</v>
      </c>
      <c r="C839" s="5"/>
      <c r="D839" s="5"/>
      <c r="E839" s="5">
        <v>1</v>
      </c>
      <c r="F839" s="5"/>
      <c r="G839" s="5"/>
      <c r="H839" s="5">
        <v>1</v>
      </c>
      <c r="I839" s="13"/>
      <c r="J839" s="13"/>
      <c r="K839" s="13">
        <v>1</v>
      </c>
      <c r="L839" s="13"/>
      <c r="M839" s="13"/>
      <c r="N839" s="17">
        <f t="shared" si="86"/>
        <v>3.9618081692484451E-6</v>
      </c>
      <c r="O839" s="6">
        <f t="shared" si="87"/>
        <v>0</v>
      </c>
      <c r="P839" s="6">
        <f t="shared" si="88"/>
        <v>0</v>
      </c>
      <c r="Q839" s="6">
        <f t="shared" si="89"/>
        <v>1.5169143674465284</v>
      </c>
      <c r="R839" s="6">
        <f t="shared" si="90"/>
        <v>0</v>
      </c>
      <c r="S839" s="6">
        <f t="shared" si="91"/>
        <v>0</v>
      </c>
    </row>
    <row r="840" spans="1:19" x14ac:dyDescent="0.2">
      <c r="A840" s="19" t="s">
        <v>260</v>
      </c>
      <c r="B840" s="20">
        <v>0</v>
      </c>
      <c r="C840" s="1">
        <v>1608</v>
      </c>
      <c r="D840" s="1">
        <v>672</v>
      </c>
      <c r="E840" s="1">
        <v>16523</v>
      </c>
      <c r="F840" s="1">
        <v>5001</v>
      </c>
      <c r="G840" s="1">
        <v>22225</v>
      </c>
      <c r="H840" s="1">
        <v>46029</v>
      </c>
      <c r="I840" s="2">
        <v>3.4934497816593885E-2</v>
      </c>
      <c r="J840" s="2">
        <v>1.4599491624845206E-2</v>
      </c>
      <c r="K840" s="2">
        <v>0.35896934541267461</v>
      </c>
      <c r="L840" s="2">
        <v>0.10864889526168285</v>
      </c>
      <c r="M840" s="2">
        <v>0.48284776988420341</v>
      </c>
      <c r="N840" s="16">
        <f t="shared" si="86"/>
        <v>0.18235806822233666</v>
      </c>
      <c r="O840" s="21">
        <f t="shared" si="87"/>
        <v>0.60516207493558871</v>
      </c>
      <c r="P840" s="21">
        <f t="shared" si="88"/>
        <v>1.155552737857378</v>
      </c>
      <c r="Q840" s="21">
        <f t="shared" si="89"/>
        <v>0.54452575752936172</v>
      </c>
      <c r="R840" s="21">
        <f t="shared" si="90"/>
        <v>1.2807204806893648</v>
      </c>
      <c r="S840" s="21">
        <f t="shared" si="91"/>
        <v>2.6019557129904309</v>
      </c>
    </row>
    <row r="841" spans="1:19" x14ac:dyDescent="0.2">
      <c r="A841" s="19" t="s">
        <v>260</v>
      </c>
      <c r="B841" s="20">
        <v>1</v>
      </c>
      <c r="C841" s="1">
        <v>12129</v>
      </c>
      <c r="D841" s="1">
        <v>2365</v>
      </c>
      <c r="E841" s="1">
        <v>135415</v>
      </c>
      <c r="F841" s="1">
        <v>14375</v>
      </c>
      <c r="G841" s="1">
        <v>23120</v>
      </c>
      <c r="H841" s="1">
        <v>187404</v>
      </c>
      <c r="I841" s="2">
        <v>6.4721137222257794E-2</v>
      </c>
      <c r="J841" s="2">
        <v>1.2619794668203453E-2</v>
      </c>
      <c r="K841" s="2">
        <v>0.72258329598087556</v>
      </c>
      <c r="L841" s="2">
        <v>7.6705940108001969E-2</v>
      </c>
      <c r="M841" s="2">
        <v>0.12336983202066125</v>
      </c>
      <c r="N841" s="16">
        <f t="shared" si="86"/>
        <v>0.74245869814983556</v>
      </c>
      <c r="O841" s="21">
        <f t="shared" si="87"/>
        <v>1.1211490114796576</v>
      </c>
      <c r="P841" s="21">
        <f t="shared" si="88"/>
        <v>0.99885932022616297</v>
      </c>
      <c r="Q841" s="21">
        <f t="shared" si="89"/>
        <v>1.0960969833502576</v>
      </c>
      <c r="R841" s="21">
        <f t="shared" si="90"/>
        <v>0.90418653820860118</v>
      </c>
      <c r="S841" s="21">
        <f t="shared" si="91"/>
        <v>0.6648116844648827</v>
      </c>
    </row>
    <row r="842" spans="1:19" x14ac:dyDescent="0.2">
      <c r="A842" s="19" t="s">
        <v>260</v>
      </c>
      <c r="B842" s="20">
        <v>2</v>
      </c>
      <c r="C842" s="1">
        <v>808</v>
      </c>
      <c r="D842" s="1">
        <v>148</v>
      </c>
      <c r="E842" s="1">
        <v>13967</v>
      </c>
      <c r="F842" s="1">
        <v>1962</v>
      </c>
      <c r="G842" s="1">
        <v>1466</v>
      </c>
      <c r="H842" s="1">
        <v>18351</v>
      </c>
      <c r="I842" s="2">
        <v>4.4030298076399105E-2</v>
      </c>
      <c r="J842" s="2">
        <v>8.0649555882513213E-3</v>
      </c>
      <c r="K842" s="2">
        <v>0.76110293716963651</v>
      </c>
      <c r="L842" s="2">
        <v>0.10691515448749386</v>
      </c>
      <c r="M842" s="2">
        <v>7.9886654678219177E-2</v>
      </c>
      <c r="N842" s="16">
        <f t="shared" si="86"/>
        <v>7.2703141713878219E-2</v>
      </c>
      <c r="O842" s="21">
        <f t="shared" si="87"/>
        <v>0.76272647982045827</v>
      </c>
      <c r="P842" s="21">
        <f t="shared" si="88"/>
        <v>0.63834287865491257</v>
      </c>
      <c r="Q842" s="21">
        <f t="shared" si="89"/>
        <v>1.1545279804983741</v>
      </c>
      <c r="R842" s="21">
        <f t="shared" si="90"/>
        <v>1.2602836661928887</v>
      </c>
      <c r="S842" s="21">
        <f t="shared" si="91"/>
        <v>0.43049083064323873</v>
      </c>
    </row>
    <row r="843" spans="1:19" x14ac:dyDescent="0.2">
      <c r="A843" s="19" t="s">
        <v>260</v>
      </c>
      <c r="B843" s="20">
        <v>3</v>
      </c>
      <c r="C843" s="1">
        <v>25</v>
      </c>
      <c r="D843" s="1">
        <v>3</v>
      </c>
      <c r="E843" s="1">
        <v>471</v>
      </c>
      <c r="F843" s="1">
        <v>71</v>
      </c>
      <c r="G843" s="1">
        <v>27</v>
      </c>
      <c r="H843" s="1">
        <v>597</v>
      </c>
      <c r="I843" s="2">
        <v>4.1876046901172533E-2</v>
      </c>
      <c r="J843" s="2">
        <v>5.0251256281407036E-3</v>
      </c>
      <c r="K843" s="2">
        <v>0.78894472361809043</v>
      </c>
      <c r="L843" s="2">
        <v>0.11892797319932999</v>
      </c>
      <c r="M843" s="2">
        <v>4.5226130653266333E-2</v>
      </c>
      <c r="N843" s="16">
        <f t="shared" si="86"/>
        <v>2.3651994770413215E-3</v>
      </c>
      <c r="O843" s="21">
        <f t="shared" si="87"/>
        <v>0.72540889426428923</v>
      </c>
      <c r="P843" s="21">
        <f t="shared" si="88"/>
        <v>0.39773971771683758</v>
      </c>
      <c r="Q843" s="21">
        <f t="shared" si="89"/>
        <v>1.1967615863774119</v>
      </c>
      <c r="R843" s="21">
        <f t="shared" si="90"/>
        <v>1.4018871580461814</v>
      </c>
      <c r="S843" s="21">
        <f t="shared" si="91"/>
        <v>0.24371322882559682</v>
      </c>
    </row>
    <row r="844" spans="1:19" x14ac:dyDescent="0.2">
      <c r="A844" s="19" t="s">
        <v>260</v>
      </c>
      <c r="B844" s="20">
        <v>4</v>
      </c>
      <c r="C844" s="1"/>
      <c r="D844" s="1">
        <v>1</v>
      </c>
      <c r="E844" s="1">
        <v>13</v>
      </c>
      <c r="F844" s="1">
        <v>3</v>
      </c>
      <c r="G844" s="1">
        <v>1</v>
      </c>
      <c r="H844" s="1">
        <v>18</v>
      </c>
      <c r="I844" s="2"/>
      <c r="J844" s="2">
        <v>5.5555555555555552E-2</v>
      </c>
      <c r="K844" s="2">
        <v>0.72222222222222221</v>
      </c>
      <c r="L844" s="2">
        <v>0.16666666666666666</v>
      </c>
      <c r="M844" s="2">
        <v>5.5555555555555552E-2</v>
      </c>
      <c r="N844" s="16">
        <f t="shared" si="86"/>
        <v>7.1312547046472016E-5</v>
      </c>
      <c r="O844" s="21">
        <f t="shared" si="87"/>
        <v>0</v>
      </c>
      <c r="P844" s="21">
        <f t="shared" si="88"/>
        <v>4.397233545869482</v>
      </c>
      <c r="Q844" s="21">
        <f t="shared" si="89"/>
        <v>1.0955492653780483</v>
      </c>
      <c r="R844" s="21">
        <f t="shared" si="90"/>
        <v>1.9646165102196484</v>
      </c>
      <c r="S844" s="21">
        <f t="shared" si="91"/>
        <v>0.29937612676724545</v>
      </c>
    </row>
    <row r="845" spans="1:19" x14ac:dyDescent="0.2">
      <c r="A845" s="19" t="s">
        <v>260</v>
      </c>
      <c r="B845" s="20">
        <v>5</v>
      </c>
      <c r="C845" s="1"/>
      <c r="D845" s="1"/>
      <c r="E845" s="1">
        <v>3</v>
      </c>
      <c r="F845" s="1"/>
      <c r="G845" s="1">
        <v>1</v>
      </c>
      <c r="H845" s="1">
        <v>4</v>
      </c>
      <c r="I845" s="2"/>
      <c r="J845" s="2"/>
      <c r="K845" s="2">
        <v>0.75</v>
      </c>
      <c r="L845" s="2"/>
      <c r="M845" s="2">
        <v>0.25</v>
      </c>
      <c r="N845" s="16">
        <f t="shared" si="86"/>
        <v>1.5847232676993781E-5</v>
      </c>
      <c r="O845" s="21">
        <f t="shared" si="87"/>
        <v>0</v>
      </c>
      <c r="P845" s="21">
        <f t="shared" si="88"/>
        <v>0</v>
      </c>
      <c r="Q845" s="21">
        <f t="shared" si="89"/>
        <v>1.1376857755848964</v>
      </c>
      <c r="R845" s="21">
        <f t="shared" si="90"/>
        <v>0</v>
      </c>
      <c r="S845" s="21">
        <f t="shared" si="91"/>
        <v>1.3471925704526047</v>
      </c>
    </row>
    <row r="846" spans="1:19" x14ac:dyDescent="0.2">
      <c r="A846" s="19" t="s">
        <v>260</v>
      </c>
      <c r="B846" s="20">
        <v>6</v>
      </c>
      <c r="C846" s="1"/>
      <c r="D846" s="1"/>
      <c r="E846" s="1">
        <v>1</v>
      </c>
      <c r="F846" s="1">
        <v>1</v>
      </c>
      <c r="G846" s="1"/>
      <c r="H846" s="1">
        <v>2</v>
      </c>
      <c r="I846" s="2"/>
      <c r="J846" s="2"/>
      <c r="K846" s="2">
        <v>0.5</v>
      </c>
      <c r="L846" s="2">
        <v>0.5</v>
      </c>
      <c r="M846" s="2"/>
      <c r="N846" s="16">
        <f t="shared" si="86"/>
        <v>7.9236163384968903E-6</v>
      </c>
      <c r="O846" s="21">
        <f t="shared" si="87"/>
        <v>0</v>
      </c>
      <c r="P846" s="21">
        <f t="shared" si="88"/>
        <v>0</v>
      </c>
      <c r="Q846" s="21">
        <f t="shared" si="89"/>
        <v>0.75845718372326421</v>
      </c>
      <c r="R846" s="21">
        <f t="shared" si="90"/>
        <v>5.8938495306589456</v>
      </c>
      <c r="S846" s="21">
        <f t="shared" si="91"/>
        <v>0</v>
      </c>
    </row>
    <row r="847" spans="1:19" x14ac:dyDescent="0.2">
      <c r="A847" s="19" t="s">
        <v>260</v>
      </c>
      <c r="B847" s="20">
        <v>7</v>
      </c>
      <c r="C847" s="1"/>
      <c r="D847" s="1"/>
      <c r="E847" s="1">
        <v>1</v>
      </c>
      <c r="F847" s="1"/>
      <c r="G847" s="1"/>
      <c r="H847" s="1">
        <v>1</v>
      </c>
      <c r="I847" s="2"/>
      <c r="J847" s="2"/>
      <c r="K847" s="2">
        <v>1</v>
      </c>
      <c r="L847" s="2"/>
      <c r="M847" s="2"/>
      <c r="N847" s="16">
        <f t="shared" si="86"/>
        <v>3.9618081692484451E-6</v>
      </c>
      <c r="O847" s="21">
        <f t="shared" si="87"/>
        <v>0</v>
      </c>
      <c r="P847" s="21">
        <f t="shared" si="88"/>
        <v>0</v>
      </c>
      <c r="Q847" s="21">
        <f t="shared" si="89"/>
        <v>1.5169143674465284</v>
      </c>
      <c r="R847" s="21">
        <f t="shared" si="90"/>
        <v>0</v>
      </c>
      <c r="S847" s="21">
        <f t="shared" si="91"/>
        <v>0</v>
      </c>
    </row>
    <row r="848" spans="1:19" x14ac:dyDescent="0.2">
      <c r="A848" s="19" t="s">
        <v>260</v>
      </c>
      <c r="B848" s="20">
        <v>8</v>
      </c>
      <c r="C848" s="1">
        <v>1</v>
      </c>
      <c r="D848" s="1"/>
      <c r="E848" s="1">
        <v>1</v>
      </c>
      <c r="F848" s="1"/>
      <c r="G848" s="1"/>
      <c r="H848" s="1">
        <v>2</v>
      </c>
      <c r="I848" s="2">
        <v>0.5</v>
      </c>
      <c r="J848" s="2"/>
      <c r="K848" s="2">
        <v>0.5</v>
      </c>
      <c r="L848" s="2"/>
      <c r="M848" s="2"/>
      <c r="N848" s="16">
        <f t="shared" si="86"/>
        <v>7.9236163384968903E-6</v>
      </c>
      <c r="O848" s="21">
        <f t="shared" si="87"/>
        <v>8.6613821975156124</v>
      </c>
      <c r="P848" s="21">
        <f t="shared" si="88"/>
        <v>0</v>
      </c>
      <c r="Q848" s="21">
        <f t="shared" si="89"/>
        <v>0.75845718372326421</v>
      </c>
      <c r="R848" s="21">
        <f t="shared" si="90"/>
        <v>0</v>
      </c>
      <c r="S848" s="21">
        <f t="shared" si="91"/>
        <v>0</v>
      </c>
    </row>
    <row r="849" spans="1:19" ht="16" thickBot="1" x14ac:dyDescent="0.25">
      <c r="A849" s="4" t="s">
        <v>260</v>
      </c>
      <c r="B849" s="22">
        <v>12</v>
      </c>
      <c r="C849" s="5"/>
      <c r="D849" s="5"/>
      <c r="E849" s="5">
        <v>2</v>
      </c>
      <c r="F849" s="5"/>
      <c r="G849" s="5"/>
      <c r="H849" s="5">
        <v>2</v>
      </c>
      <c r="I849" s="13"/>
      <c r="J849" s="13"/>
      <c r="K849" s="13">
        <v>1</v>
      </c>
      <c r="L849" s="13"/>
      <c r="M849" s="13"/>
      <c r="N849" s="17">
        <f t="shared" si="86"/>
        <v>7.9236163384968903E-6</v>
      </c>
      <c r="O849" s="6">
        <f t="shared" si="87"/>
        <v>0</v>
      </c>
      <c r="P849" s="6">
        <f t="shared" si="88"/>
        <v>0</v>
      </c>
      <c r="Q849" s="6">
        <f t="shared" si="89"/>
        <v>1.5169143674465284</v>
      </c>
      <c r="R849" s="6">
        <f t="shared" si="90"/>
        <v>0</v>
      </c>
      <c r="S849" s="6">
        <f t="shared" si="91"/>
        <v>0</v>
      </c>
    </row>
    <row r="850" spans="1:19" x14ac:dyDescent="0.2">
      <c r="A850" s="19" t="s">
        <v>259</v>
      </c>
      <c r="B850" s="20">
        <v>0</v>
      </c>
      <c r="C850" s="1">
        <v>6</v>
      </c>
      <c r="D850" s="1">
        <v>3</v>
      </c>
      <c r="E850" s="1">
        <v>51</v>
      </c>
      <c r="F850" s="1">
        <v>50</v>
      </c>
      <c r="G850" s="1">
        <v>119</v>
      </c>
      <c r="H850" s="1">
        <v>229</v>
      </c>
      <c r="I850" s="2">
        <v>2.6200873362445413E-2</v>
      </c>
      <c r="J850" s="2">
        <v>1.3100436681222707E-2</v>
      </c>
      <c r="K850" s="2">
        <v>0.22270742358078602</v>
      </c>
      <c r="L850" s="2">
        <v>0.2183406113537118</v>
      </c>
      <c r="M850" s="2">
        <v>0.51965065502183405</v>
      </c>
      <c r="N850" s="16">
        <f t="shared" si="86"/>
        <v>9.0725407075789393E-4</v>
      </c>
      <c r="O850" s="21">
        <f t="shared" si="87"/>
        <v>0.45387155620169151</v>
      </c>
      <c r="P850" s="21">
        <f t="shared" si="88"/>
        <v>1.0369022335238078</v>
      </c>
      <c r="Q850" s="21">
        <f t="shared" si="89"/>
        <v>0.33782809056669411</v>
      </c>
      <c r="R850" s="21">
        <f t="shared" si="90"/>
        <v>2.573733419501723</v>
      </c>
      <c r="S850" s="21">
        <f t="shared" si="91"/>
        <v>2.8002780067049771</v>
      </c>
    </row>
    <row r="851" spans="1:19" x14ac:dyDescent="0.2">
      <c r="A851" s="19" t="s">
        <v>259</v>
      </c>
      <c r="B851" s="20">
        <v>1</v>
      </c>
      <c r="C851" s="1">
        <v>323</v>
      </c>
      <c r="D851" s="1">
        <v>175</v>
      </c>
      <c r="E851" s="1">
        <v>2621</v>
      </c>
      <c r="F851" s="1">
        <v>1665</v>
      </c>
      <c r="G851" s="1">
        <v>8545</v>
      </c>
      <c r="H851" s="1">
        <v>13329</v>
      </c>
      <c r="I851" s="2">
        <v>2.4232875684597494E-2</v>
      </c>
      <c r="J851" s="2">
        <v>1.3129267011778828E-2</v>
      </c>
      <c r="K851" s="2">
        <v>0.19663890764498462</v>
      </c>
      <c r="L851" s="2">
        <v>0.12491559756920999</v>
      </c>
      <c r="M851" s="2">
        <v>0.64108335208942901</v>
      </c>
      <c r="N851" s="16">
        <f t="shared" si="86"/>
        <v>5.2806941087912521E-2</v>
      </c>
      <c r="O851" s="21">
        <f t="shared" si="87"/>
        <v>0.41978039609836343</v>
      </c>
      <c r="P851" s="21">
        <f t="shared" si="88"/>
        <v>1.0391841600636857</v>
      </c>
      <c r="Q851" s="21">
        <f t="shared" si="89"/>
        <v>0.29828438420566816</v>
      </c>
      <c r="R851" s="21">
        <f t="shared" si="90"/>
        <v>1.47246747221054</v>
      </c>
      <c r="S851" s="21">
        <f t="shared" si="91"/>
        <v>3.4546509159029202</v>
      </c>
    </row>
    <row r="852" spans="1:19" x14ac:dyDescent="0.2">
      <c r="A852" s="19" t="s">
        <v>259</v>
      </c>
      <c r="B852" s="20">
        <v>2</v>
      </c>
      <c r="C852" s="1">
        <v>3209</v>
      </c>
      <c r="D852" s="1">
        <v>1055</v>
      </c>
      <c r="E852" s="1">
        <v>26628</v>
      </c>
      <c r="F852" s="1">
        <v>6986</v>
      </c>
      <c r="G852" s="1">
        <v>21508</v>
      </c>
      <c r="H852" s="1">
        <v>59386</v>
      </c>
      <c r="I852" s="2">
        <v>5.4036304852995654E-2</v>
      </c>
      <c r="J852" s="2">
        <v>1.7765129828579126E-2</v>
      </c>
      <c r="K852" s="2">
        <v>0.44838850907621325</v>
      </c>
      <c r="L852" s="2">
        <v>0.11763715353787088</v>
      </c>
      <c r="M852" s="2">
        <v>0.3621729027043411</v>
      </c>
      <c r="N852" s="16">
        <f t="shared" si="86"/>
        <v>0.23527593993898815</v>
      </c>
      <c r="O852" s="21">
        <f t="shared" si="87"/>
        <v>0.93605817774652622</v>
      </c>
      <c r="P852" s="21">
        <f t="shared" si="88"/>
        <v>1.4061136469211846</v>
      </c>
      <c r="Q852" s="21">
        <f t="shared" si="89"/>
        <v>0.680166971615636</v>
      </c>
      <c r="R852" s="21">
        <f t="shared" si="90"/>
        <v>1.3866713643344692</v>
      </c>
      <c r="S852" s="21">
        <f t="shared" si="91"/>
        <v>1.9516665749701694</v>
      </c>
    </row>
    <row r="853" spans="1:19" x14ac:dyDescent="0.2">
      <c r="A853" s="19" t="s">
        <v>259</v>
      </c>
      <c r="B853" s="20">
        <v>3</v>
      </c>
      <c r="C853" s="1">
        <v>9442</v>
      </c>
      <c r="D853" s="1">
        <v>1705</v>
      </c>
      <c r="E853" s="1">
        <v>118666</v>
      </c>
      <c r="F853" s="1">
        <v>10942</v>
      </c>
      <c r="G853" s="1">
        <v>15295</v>
      </c>
      <c r="H853" s="1">
        <v>156050</v>
      </c>
      <c r="I853" s="2">
        <v>6.0506247997436716E-2</v>
      </c>
      <c r="J853" s="2">
        <v>1.0925985261134252E-2</v>
      </c>
      <c r="K853" s="2">
        <v>0.76043575776994554</v>
      </c>
      <c r="L853" s="2">
        <v>7.0118551746235186E-2</v>
      </c>
      <c r="M853" s="2">
        <v>9.8013457225248318E-2</v>
      </c>
      <c r="N853" s="16">
        <f t="shared" si="86"/>
        <v>0.61824016481121979</v>
      </c>
      <c r="O853" s="21">
        <f t="shared" si="87"/>
        <v>1.0481354784869261</v>
      </c>
      <c r="P853" s="21">
        <f t="shared" si="88"/>
        <v>0.86479396041483125</v>
      </c>
      <c r="Q853" s="21">
        <f t="shared" si="89"/>
        <v>1.1535159264813186</v>
      </c>
      <c r="R853" s="21">
        <f t="shared" si="90"/>
        <v>0.82653638660006645</v>
      </c>
      <c r="S853" s="21">
        <f t="shared" si="91"/>
        <v>0.52817200551291477</v>
      </c>
    </row>
    <row r="854" spans="1:19" x14ac:dyDescent="0.2">
      <c r="A854" s="19" t="s">
        <v>259</v>
      </c>
      <c r="B854" s="20">
        <v>4</v>
      </c>
      <c r="C854" s="1">
        <v>1312</v>
      </c>
      <c r="D854" s="1">
        <v>219</v>
      </c>
      <c r="E854" s="1">
        <v>16773</v>
      </c>
      <c r="F854" s="1">
        <v>1618</v>
      </c>
      <c r="G854" s="1">
        <v>1244</v>
      </c>
      <c r="H854" s="1">
        <v>21166</v>
      </c>
      <c r="I854" s="2">
        <v>6.1986204289898893E-2</v>
      </c>
      <c r="J854" s="2">
        <v>1.0346782575829159E-2</v>
      </c>
      <c r="K854" s="2">
        <v>0.79245015591042234</v>
      </c>
      <c r="L854" s="2">
        <v>7.6443352546536905E-2</v>
      </c>
      <c r="M854" s="2">
        <v>5.8773504677312668E-2</v>
      </c>
      <c r="N854" s="16">
        <f t="shared" si="86"/>
        <v>8.3855631710312586E-2</v>
      </c>
      <c r="O854" s="21">
        <f t="shared" si="87"/>
        <v>1.0737724126561925</v>
      </c>
      <c r="P854" s="21">
        <f t="shared" si="88"/>
        <v>0.81894994981656888</v>
      </c>
      <c r="Q854" s="21">
        <f t="shared" si="89"/>
        <v>1.2020790269857613</v>
      </c>
      <c r="R854" s="21">
        <f t="shared" si="90"/>
        <v>0.90109123505680577</v>
      </c>
      <c r="S854" s="21">
        <f t="shared" si="91"/>
        <v>0.31671691536294816</v>
      </c>
    </row>
    <row r="855" spans="1:19" x14ac:dyDescent="0.2">
      <c r="A855" s="19" t="s">
        <v>259</v>
      </c>
      <c r="B855" s="20">
        <v>5</v>
      </c>
      <c r="C855" s="1">
        <v>208</v>
      </c>
      <c r="D855" s="1">
        <v>27</v>
      </c>
      <c r="E855" s="1">
        <v>1424</v>
      </c>
      <c r="F855" s="1">
        <v>127</v>
      </c>
      <c r="G855" s="1">
        <v>97</v>
      </c>
      <c r="H855" s="1">
        <v>1883</v>
      </c>
      <c r="I855" s="2">
        <v>0.11046202867764206</v>
      </c>
      <c r="J855" s="2">
        <v>1.4338821030270845E-2</v>
      </c>
      <c r="K855" s="2">
        <v>0.75624004248539567</v>
      </c>
      <c r="L855" s="2">
        <v>6.7445565586829528E-2</v>
      </c>
      <c r="M855" s="2">
        <v>5.1513542219861923E-2</v>
      </c>
      <c r="N855" s="16">
        <f t="shared" si="86"/>
        <v>7.4600847826948218E-3</v>
      </c>
      <c r="O855" s="21">
        <f t="shared" si="87"/>
        <v>1.9135076973799761</v>
      </c>
      <c r="P855" s="21">
        <f t="shared" si="88"/>
        <v>1.1349206071654638</v>
      </c>
      <c r="Q855" s="21">
        <f t="shared" si="89"/>
        <v>1.1471513856844697</v>
      </c>
      <c r="R855" s="21">
        <f t="shared" si="90"/>
        <v>0.79502803015792467</v>
      </c>
      <c r="S855" s="21">
        <f t="shared" si="91"/>
        <v>0.2775946454251782</v>
      </c>
    </row>
    <row r="856" spans="1:19" x14ac:dyDescent="0.2">
      <c r="A856" s="19" t="s">
        <v>259</v>
      </c>
      <c r="B856" s="20">
        <v>6</v>
      </c>
      <c r="C856" s="1">
        <v>64</v>
      </c>
      <c r="D856" s="1">
        <v>5</v>
      </c>
      <c r="E856" s="1">
        <v>173</v>
      </c>
      <c r="F856" s="1">
        <v>16</v>
      </c>
      <c r="G856" s="1">
        <v>20</v>
      </c>
      <c r="H856" s="1">
        <v>278</v>
      </c>
      <c r="I856" s="2">
        <v>0.23021582733812951</v>
      </c>
      <c r="J856" s="2">
        <v>1.7985611510791366E-2</v>
      </c>
      <c r="K856" s="2">
        <v>0.62230215827338131</v>
      </c>
      <c r="L856" s="2">
        <v>5.7553956834532377E-2</v>
      </c>
      <c r="M856" s="2">
        <v>7.1942446043165464E-2</v>
      </c>
      <c r="N856" s="16">
        <f t="shared" si="86"/>
        <v>1.1013826710510677E-3</v>
      </c>
      <c r="O856" s="21">
        <f t="shared" si="87"/>
        <v>3.9879745369856066</v>
      </c>
      <c r="P856" s="21">
        <f t="shared" si="88"/>
        <v>1.4235648170081057</v>
      </c>
      <c r="Q856" s="21">
        <f t="shared" si="89"/>
        <v>0.94397908477787573</v>
      </c>
      <c r="R856" s="21">
        <f t="shared" si="90"/>
        <v>0.67842872295354772</v>
      </c>
      <c r="S856" s="21">
        <f t="shared" si="91"/>
        <v>0.38768131523815957</v>
      </c>
    </row>
    <row r="857" spans="1:19" x14ac:dyDescent="0.2">
      <c r="A857" s="19" t="s">
        <v>259</v>
      </c>
      <c r="B857" s="20">
        <v>7</v>
      </c>
      <c r="C857" s="1">
        <v>5</v>
      </c>
      <c r="D857" s="1"/>
      <c r="E857" s="1">
        <v>31</v>
      </c>
      <c r="F857" s="1">
        <v>3</v>
      </c>
      <c r="G857" s="1">
        <v>3</v>
      </c>
      <c r="H857" s="1">
        <v>42</v>
      </c>
      <c r="I857" s="2">
        <v>0.11904761904761904</v>
      </c>
      <c r="J857" s="2"/>
      <c r="K857" s="2">
        <v>0.73809523809523814</v>
      </c>
      <c r="L857" s="2">
        <v>7.1428571428571425E-2</v>
      </c>
      <c r="M857" s="2">
        <v>7.1428571428571425E-2</v>
      </c>
      <c r="N857" s="16">
        <f t="shared" si="86"/>
        <v>1.663959431084347E-4</v>
      </c>
      <c r="O857" s="21">
        <f t="shared" si="87"/>
        <v>2.0622338565513365</v>
      </c>
      <c r="P857" s="21">
        <f t="shared" si="88"/>
        <v>0</v>
      </c>
      <c r="Q857" s="21">
        <f t="shared" si="89"/>
        <v>1.1196272712105331</v>
      </c>
      <c r="R857" s="21">
        <f t="shared" si="90"/>
        <v>0.84197850437984934</v>
      </c>
      <c r="S857" s="21">
        <f t="shared" si="91"/>
        <v>0.38491216298645842</v>
      </c>
    </row>
    <row r="858" spans="1:19" x14ac:dyDescent="0.2">
      <c r="A858" s="19" t="s">
        <v>259</v>
      </c>
      <c r="B858" s="20">
        <v>8</v>
      </c>
      <c r="C858" s="1"/>
      <c r="D858" s="1"/>
      <c r="E858" s="1">
        <v>15</v>
      </c>
      <c r="F858" s="1">
        <v>2</v>
      </c>
      <c r="G858" s="1">
        <v>3</v>
      </c>
      <c r="H858" s="1">
        <v>20</v>
      </c>
      <c r="I858" s="2"/>
      <c r="J858" s="2"/>
      <c r="K858" s="2">
        <v>0.75</v>
      </c>
      <c r="L858" s="2">
        <v>0.1</v>
      </c>
      <c r="M858" s="2">
        <v>0.15</v>
      </c>
      <c r="N858" s="16">
        <f t="shared" si="86"/>
        <v>7.9236163384968896E-5</v>
      </c>
      <c r="O858" s="21">
        <f t="shared" si="87"/>
        <v>0</v>
      </c>
      <c r="P858" s="21">
        <f t="shared" si="88"/>
        <v>0</v>
      </c>
      <c r="Q858" s="21">
        <f t="shared" si="89"/>
        <v>1.1376857755848964</v>
      </c>
      <c r="R858" s="21">
        <f t="shared" si="90"/>
        <v>1.1787699061317891</v>
      </c>
      <c r="S858" s="21">
        <f t="shared" si="91"/>
        <v>0.80831554227156277</v>
      </c>
    </row>
    <row r="859" spans="1:19" x14ac:dyDescent="0.2">
      <c r="A859" s="19" t="s">
        <v>259</v>
      </c>
      <c r="B859" s="20">
        <v>9</v>
      </c>
      <c r="C859" s="1">
        <v>1</v>
      </c>
      <c r="D859" s="1"/>
      <c r="E859" s="1">
        <v>3</v>
      </c>
      <c r="F859" s="1">
        <v>2</v>
      </c>
      <c r="G859" s="1">
        <v>2</v>
      </c>
      <c r="H859" s="1">
        <v>8</v>
      </c>
      <c r="I859" s="2">
        <v>0.125</v>
      </c>
      <c r="J859" s="2"/>
      <c r="K859" s="2">
        <v>0.375</v>
      </c>
      <c r="L859" s="2">
        <v>0.25</v>
      </c>
      <c r="M859" s="2">
        <v>0.25</v>
      </c>
      <c r="N859" s="16">
        <f t="shared" si="86"/>
        <v>3.1694465353987561E-5</v>
      </c>
      <c r="O859" s="21">
        <f t="shared" si="87"/>
        <v>2.1653455493789031</v>
      </c>
      <c r="P859" s="21">
        <f t="shared" si="88"/>
        <v>0</v>
      </c>
      <c r="Q859" s="21">
        <f t="shared" si="89"/>
        <v>0.56884288779244818</v>
      </c>
      <c r="R859" s="21">
        <f t="shared" si="90"/>
        <v>2.9469247653294728</v>
      </c>
      <c r="S859" s="21">
        <f t="shared" si="91"/>
        <v>1.3471925704526047</v>
      </c>
    </row>
    <row r="860" spans="1:19" x14ac:dyDescent="0.2">
      <c r="A860" s="19" t="s">
        <v>259</v>
      </c>
      <c r="B860" s="20">
        <v>10</v>
      </c>
      <c r="C860" s="1">
        <v>1</v>
      </c>
      <c r="D860" s="1"/>
      <c r="E860" s="1">
        <v>4</v>
      </c>
      <c r="F860" s="1"/>
      <c r="G860" s="1"/>
      <c r="H860" s="1">
        <v>5</v>
      </c>
      <c r="I860" s="2">
        <v>0.2</v>
      </c>
      <c r="J860" s="2"/>
      <c r="K860" s="2">
        <v>0.8</v>
      </c>
      <c r="L860" s="2"/>
      <c r="M860" s="2"/>
      <c r="N860" s="16">
        <f t="shared" si="86"/>
        <v>1.9809040846242224E-5</v>
      </c>
      <c r="O860" s="21">
        <f t="shared" si="87"/>
        <v>3.4645528790062454</v>
      </c>
      <c r="P860" s="21">
        <f t="shared" si="88"/>
        <v>0</v>
      </c>
      <c r="Q860" s="21">
        <f t="shared" si="89"/>
        <v>1.2135314939572228</v>
      </c>
      <c r="R860" s="21">
        <f t="shared" si="90"/>
        <v>0</v>
      </c>
      <c r="S860" s="21">
        <f t="shared" si="91"/>
        <v>0</v>
      </c>
    </row>
    <row r="861" spans="1:19" x14ac:dyDescent="0.2">
      <c r="A861" s="19" t="s">
        <v>259</v>
      </c>
      <c r="B861" s="20">
        <v>11</v>
      </c>
      <c r="C861" s="1"/>
      <c r="D861" s="1"/>
      <c r="E861" s="1">
        <v>1</v>
      </c>
      <c r="F861" s="1"/>
      <c r="G861" s="1"/>
      <c r="H861" s="1">
        <v>1</v>
      </c>
      <c r="I861" s="2"/>
      <c r="J861" s="2"/>
      <c r="K861" s="2">
        <v>1</v>
      </c>
      <c r="L861" s="2"/>
      <c r="M861" s="2"/>
      <c r="N861" s="16">
        <f t="shared" si="86"/>
        <v>3.9618081692484451E-6</v>
      </c>
      <c r="O861" s="21">
        <f t="shared" si="87"/>
        <v>0</v>
      </c>
      <c r="P861" s="21">
        <f t="shared" si="88"/>
        <v>0</v>
      </c>
      <c r="Q861" s="21">
        <f t="shared" si="89"/>
        <v>1.5169143674465284</v>
      </c>
      <c r="R861" s="21">
        <f t="shared" si="90"/>
        <v>0</v>
      </c>
      <c r="S861" s="21">
        <f t="shared" si="91"/>
        <v>0</v>
      </c>
    </row>
    <row r="862" spans="1:19" x14ac:dyDescent="0.2">
      <c r="A862" s="19" t="s">
        <v>259</v>
      </c>
      <c r="B862" s="20">
        <v>12</v>
      </c>
      <c r="C862" s="1"/>
      <c r="D862" s="1"/>
      <c r="E862" s="1">
        <v>1</v>
      </c>
      <c r="F862" s="1"/>
      <c r="G862" s="1">
        <v>1</v>
      </c>
      <c r="H862" s="1">
        <v>2</v>
      </c>
      <c r="I862" s="2"/>
      <c r="J862" s="2"/>
      <c r="K862" s="2">
        <v>0.5</v>
      </c>
      <c r="L862" s="2"/>
      <c r="M862" s="2">
        <v>0.5</v>
      </c>
      <c r="N862" s="16">
        <f t="shared" si="86"/>
        <v>7.9236163384968903E-6</v>
      </c>
      <c r="O862" s="21">
        <f t="shared" si="87"/>
        <v>0</v>
      </c>
      <c r="P862" s="21">
        <f t="shared" si="88"/>
        <v>0</v>
      </c>
      <c r="Q862" s="21">
        <f t="shared" si="89"/>
        <v>0.75845718372326421</v>
      </c>
      <c r="R862" s="21">
        <f t="shared" si="90"/>
        <v>0</v>
      </c>
      <c r="S862" s="21">
        <f t="shared" si="91"/>
        <v>2.6943851409052093</v>
      </c>
    </row>
    <row r="863" spans="1:19" x14ac:dyDescent="0.2">
      <c r="A863" s="19" t="s">
        <v>259</v>
      </c>
      <c r="B863" s="20">
        <v>13</v>
      </c>
      <c r="C863" s="1"/>
      <c r="D863" s="1"/>
      <c r="E863" s="1"/>
      <c r="F863" s="1">
        <v>1</v>
      </c>
      <c r="G863" s="1"/>
      <c r="H863" s="1">
        <v>1</v>
      </c>
      <c r="I863" s="2"/>
      <c r="J863" s="2"/>
      <c r="K863" s="2"/>
      <c r="L863" s="2">
        <v>1</v>
      </c>
      <c r="M863" s="2"/>
      <c r="N863" s="16">
        <f t="shared" si="86"/>
        <v>3.9618081692484451E-6</v>
      </c>
      <c r="O863" s="21">
        <f t="shared" si="87"/>
        <v>0</v>
      </c>
      <c r="P863" s="21">
        <f t="shared" si="88"/>
        <v>0</v>
      </c>
      <c r="Q863" s="21">
        <f t="shared" si="89"/>
        <v>0</v>
      </c>
      <c r="R863" s="21">
        <f t="shared" si="90"/>
        <v>11.787699061317891</v>
      </c>
      <c r="S863" s="21">
        <f t="shared" si="91"/>
        <v>0</v>
      </c>
    </row>
    <row r="864" spans="1:19" x14ac:dyDescent="0.2">
      <c r="A864" s="19" t="s">
        <v>259</v>
      </c>
      <c r="B864" s="20">
        <v>14</v>
      </c>
      <c r="C864" s="1"/>
      <c r="D864" s="1"/>
      <c r="E864" s="1">
        <v>1</v>
      </c>
      <c r="F864" s="1"/>
      <c r="G864" s="1"/>
      <c r="H864" s="1">
        <v>1</v>
      </c>
      <c r="I864" s="2"/>
      <c r="J864" s="2"/>
      <c r="K864" s="2">
        <v>1</v>
      </c>
      <c r="L864" s="2"/>
      <c r="M864" s="2"/>
      <c r="N864" s="16">
        <f t="shared" si="86"/>
        <v>3.9618081692484451E-6</v>
      </c>
      <c r="O864" s="21">
        <f t="shared" si="87"/>
        <v>0</v>
      </c>
      <c r="P864" s="21">
        <f t="shared" si="88"/>
        <v>0</v>
      </c>
      <c r="Q864" s="21">
        <f t="shared" si="89"/>
        <v>1.5169143674465284</v>
      </c>
      <c r="R864" s="21">
        <f t="shared" si="90"/>
        <v>0</v>
      </c>
      <c r="S864" s="21">
        <f t="shared" si="91"/>
        <v>0</v>
      </c>
    </row>
    <row r="865" spans="1:19" x14ac:dyDescent="0.2">
      <c r="A865" s="19" t="s">
        <v>259</v>
      </c>
      <c r="B865" s="20">
        <v>15</v>
      </c>
      <c r="C865" s="1"/>
      <c r="D865" s="1"/>
      <c r="E865" s="1">
        <v>1</v>
      </c>
      <c r="F865" s="1"/>
      <c r="G865" s="1">
        <v>1</v>
      </c>
      <c r="H865" s="1">
        <v>2</v>
      </c>
      <c r="I865" s="2"/>
      <c r="J865" s="2"/>
      <c r="K865" s="2">
        <v>0.5</v>
      </c>
      <c r="L865" s="2"/>
      <c r="M865" s="2">
        <v>0.5</v>
      </c>
      <c r="N865" s="16">
        <f t="shared" si="86"/>
        <v>7.9236163384968903E-6</v>
      </c>
      <c r="O865" s="21">
        <f t="shared" si="87"/>
        <v>0</v>
      </c>
      <c r="P865" s="21">
        <f t="shared" si="88"/>
        <v>0</v>
      </c>
      <c r="Q865" s="21">
        <f t="shared" si="89"/>
        <v>0.75845718372326421</v>
      </c>
      <c r="R865" s="21">
        <f t="shared" si="90"/>
        <v>0</v>
      </c>
      <c r="S865" s="21">
        <f t="shared" si="91"/>
        <v>2.6943851409052093</v>
      </c>
    </row>
    <row r="866" spans="1:19" x14ac:dyDescent="0.2">
      <c r="A866" s="19" t="s">
        <v>259</v>
      </c>
      <c r="B866" s="20">
        <v>16</v>
      </c>
      <c r="C866" s="1"/>
      <c r="D866" s="1"/>
      <c r="E866" s="1"/>
      <c r="F866" s="1">
        <v>1</v>
      </c>
      <c r="G866" s="1"/>
      <c r="H866" s="1">
        <v>1</v>
      </c>
      <c r="I866" s="2"/>
      <c r="J866" s="2"/>
      <c r="K866" s="2"/>
      <c r="L866" s="2">
        <v>1</v>
      </c>
      <c r="M866" s="2"/>
      <c r="N866" s="16">
        <f t="shared" si="86"/>
        <v>3.9618081692484451E-6</v>
      </c>
      <c r="O866" s="21">
        <f t="shared" si="87"/>
        <v>0</v>
      </c>
      <c r="P866" s="21">
        <f t="shared" si="88"/>
        <v>0</v>
      </c>
      <c r="Q866" s="21">
        <f t="shared" si="89"/>
        <v>0</v>
      </c>
      <c r="R866" s="21">
        <f t="shared" si="90"/>
        <v>11.787699061317891</v>
      </c>
      <c r="S866" s="21">
        <f t="shared" si="91"/>
        <v>0</v>
      </c>
    </row>
    <row r="867" spans="1:19" x14ac:dyDescent="0.2">
      <c r="A867" s="19" t="s">
        <v>259</v>
      </c>
      <c r="B867" s="20">
        <v>17</v>
      </c>
      <c r="C867" s="1"/>
      <c r="D867" s="1"/>
      <c r="E867" s="1">
        <v>1</v>
      </c>
      <c r="F867" s="1"/>
      <c r="G867" s="1">
        <v>1</v>
      </c>
      <c r="H867" s="1">
        <v>2</v>
      </c>
      <c r="I867" s="2"/>
      <c r="J867" s="2"/>
      <c r="K867" s="2">
        <v>0.5</v>
      </c>
      <c r="L867" s="2"/>
      <c r="M867" s="2">
        <v>0.5</v>
      </c>
      <c r="N867" s="16">
        <f t="shared" si="86"/>
        <v>7.9236163384968903E-6</v>
      </c>
      <c r="O867" s="21">
        <f t="shared" si="87"/>
        <v>0</v>
      </c>
      <c r="P867" s="21">
        <f t="shared" si="88"/>
        <v>0</v>
      </c>
      <c r="Q867" s="21">
        <f t="shared" si="89"/>
        <v>0.75845718372326421</v>
      </c>
      <c r="R867" s="21">
        <f t="shared" si="90"/>
        <v>0</v>
      </c>
      <c r="S867" s="21">
        <f t="shared" si="91"/>
        <v>2.6943851409052093</v>
      </c>
    </row>
    <row r="868" spans="1:19" x14ac:dyDescent="0.2">
      <c r="A868" s="19" t="s">
        <v>259</v>
      </c>
      <c r="B868" s="20">
        <v>18</v>
      </c>
      <c r="C868" s="1"/>
      <c r="D868" s="1"/>
      <c r="E868" s="1">
        <v>2</v>
      </c>
      <c r="F868" s="1"/>
      <c r="G868" s="1"/>
      <c r="H868" s="1">
        <v>2</v>
      </c>
      <c r="I868" s="2"/>
      <c r="J868" s="2"/>
      <c r="K868" s="2">
        <v>1</v>
      </c>
      <c r="L868" s="2"/>
      <c r="M868" s="2"/>
      <c r="N868" s="16">
        <f t="shared" si="86"/>
        <v>7.9236163384968903E-6</v>
      </c>
      <c r="O868" s="21">
        <f t="shared" si="87"/>
        <v>0</v>
      </c>
      <c r="P868" s="21">
        <f t="shared" si="88"/>
        <v>0</v>
      </c>
      <c r="Q868" s="21">
        <f t="shared" si="89"/>
        <v>1.5169143674465284</v>
      </c>
      <c r="R868" s="21">
        <f t="shared" si="90"/>
        <v>0</v>
      </c>
      <c r="S868" s="21">
        <f t="shared" si="91"/>
        <v>0</v>
      </c>
    </row>
    <row r="869" spans="1:19" x14ac:dyDescent="0.2">
      <c r="A869" s="29" t="s">
        <v>259</v>
      </c>
      <c r="B869" s="30">
        <v>19</v>
      </c>
      <c r="C869" s="31"/>
      <c r="D869" s="31"/>
      <c r="E869" s="31">
        <v>1</v>
      </c>
      <c r="F869" s="31"/>
      <c r="G869" s="31"/>
      <c r="H869" s="31">
        <v>1</v>
      </c>
      <c r="I869" s="32"/>
      <c r="J869" s="32"/>
      <c r="K869" s="32">
        <v>1</v>
      </c>
      <c r="L869" s="32"/>
      <c r="M869" s="32"/>
      <c r="N869" s="16">
        <f t="shared" si="86"/>
        <v>3.9618081692484451E-6</v>
      </c>
      <c r="O869" s="21">
        <f t="shared" si="87"/>
        <v>0</v>
      </c>
      <c r="P869" s="21">
        <f t="shared" si="88"/>
        <v>0</v>
      </c>
      <c r="Q869" s="21">
        <f t="shared" si="89"/>
        <v>1.5169143674465284</v>
      </c>
      <c r="R869" s="21">
        <f t="shared" si="90"/>
        <v>0</v>
      </c>
      <c r="S869" s="21">
        <f t="shared" si="91"/>
        <v>0</v>
      </c>
    </row>
    <row r="870" spans="1:19" ht="16" thickBot="1" x14ac:dyDescent="0.25">
      <c r="A870" s="4" t="s">
        <v>259</v>
      </c>
      <c r="B870" s="22">
        <v>22</v>
      </c>
      <c r="C870" s="5"/>
      <c r="D870" s="5"/>
      <c r="E870" s="5"/>
      <c r="F870" s="5"/>
      <c r="G870" s="5">
        <v>1</v>
      </c>
      <c r="H870" s="5">
        <v>1</v>
      </c>
      <c r="I870" s="13"/>
      <c r="J870" s="13"/>
      <c r="K870" s="13"/>
      <c r="L870" s="13"/>
      <c r="M870" s="13">
        <v>1</v>
      </c>
      <c r="N870" s="17">
        <f t="shared" si="86"/>
        <v>3.9618081692484451E-6</v>
      </c>
      <c r="O870" s="6">
        <f t="shared" si="87"/>
        <v>0</v>
      </c>
      <c r="P870" s="6">
        <f t="shared" si="88"/>
        <v>0</v>
      </c>
      <c r="Q870" s="6">
        <f t="shared" si="89"/>
        <v>0</v>
      </c>
      <c r="R870" s="6">
        <f t="shared" si="90"/>
        <v>0</v>
      </c>
      <c r="S870" s="21">
        <f t="shared" si="91"/>
        <v>5.3887702818104186</v>
      </c>
    </row>
    <row r="871" spans="1:19" x14ac:dyDescent="0.2">
      <c r="A871" s="19" t="s">
        <v>258</v>
      </c>
      <c r="B871" s="20">
        <v>0</v>
      </c>
      <c r="C871" s="1">
        <v>2</v>
      </c>
      <c r="D871" s="1"/>
      <c r="E871" s="1">
        <v>4</v>
      </c>
      <c r="F871" s="1">
        <v>4</v>
      </c>
      <c r="G871" s="1">
        <v>9</v>
      </c>
      <c r="H871" s="1">
        <v>19</v>
      </c>
      <c r="I871" s="2">
        <v>0.10526315789473684</v>
      </c>
      <c r="J871" s="2"/>
      <c r="K871" s="2">
        <v>0.21052631578947367</v>
      </c>
      <c r="L871" s="2">
        <v>0.21052631578947367</v>
      </c>
      <c r="M871" s="2">
        <v>0.47368421052631576</v>
      </c>
      <c r="N871" s="16">
        <f t="shared" si="86"/>
        <v>7.5274355215720456E-5</v>
      </c>
      <c r="O871" s="21">
        <f t="shared" si="87"/>
        <v>1.8234488836874974</v>
      </c>
      <c r="P871" s="21">
        <f t="shared" si="88"/>
        <v>0</v>
      </c>
      <c r="Q871" s="21">
        <f t="shared" si="89"/>
        <v>0.31935039314663755</v>
      </c>
      <c r="R871" s="21">
        <f t="shared" si="90"/>
        <v>2.4816208550142926</v>
      </c>
      <c r="S871" s="21">
        <f t="shared" si="91"/>
        <v>2.5525753966470401</v>
      </c>
    </row>
    <row r="872" spans="1:19" x14ac:dyDescent="0.2">
      <c r="A872" s="19" t="s">
        <v>258</v>
      </c>
      <c r="B872" s="20">
        <v>1</v>
      </c>
      <c r="C872" s="1">
        <v>26</v>
      </c>
      <c r="D872" s="1">
        <v>7</v>
      </c>
      <c r="E872" s="1">
        <v>77</v>
      </c>
      <c r="F872" s="1">
        <v>35</v>
      </c>
      <c r="G872" s="1">
        <v>266</v>
      </c>
      <c r="H872" s="1">
        <v>411</v>
      </c>
      <c r="I872" s="2">
        <v>6.3260340632603412E-2</v>
      </c>
      <c r="J872" s="2">
        <v>1.7031630170316302E-2</v>
      </c>
      <c r="K872" s="2">
        <v>0.18734793187347931</v>
      </c>
      <c r="L872" s="2">
        <v>8.5158150851581502E-2</v>
      </c>
      <c r="M872" s="2">
        <v>0.64720194647201945</v>
      </c>
      <c r="N872" s="16">
        <f t="shared" si="86"/>
        <v>1.6283031575611109E-3</v>
      </c>
      <c r="O872" s="21">
        <f t="shared" si="87"/>
        <v>1.0958439763280097</v>
      </c>
      <c r="P872" s="21">
        <f t="shared" si="88"/>
        <v>1.3480569994636369</v>
      </c>
      <c r="Q872" s="21">
        <f t="shared" si="89"/>
        <v>0.28419076957027417</v>
      </c>
      <c r="R872" s="21">
        <f t="shared" si="90"/>
        <v>1.0038186548567547</v>
      </c>
      <c r="S872" s="21">
        <f t="shared" si="91"/>
        <v>3.4876226154782755</v>
      </c>
    </row>
    <row r="873" spans="1:19" x14ac:dyDescent="0.2">
      <c r="A873" s="19" t="s">
        <v>258</v>
      </c>
      <c r="B873" s="20">
        <v>2</v>
      </c>
      <c r="C873" s="1">
        <v>227</v>
      </c>
      <c r="D873" s="1">
        <v>99</v>
      </c>
      <c r="E873" s="1">
        <v>409</v>
      </c>
      <c r="F873" s="1">
        <v>330</v>
      </c>
      <c r="G873" s="1">
        <v>1775</v>
      </c>
      <c r="H873" s="1">
        <v>2840</v>
      </c>
      <c r="I873" s="2">
        <v>7.9929577464788737E-2</v>
      </c>
      <c r="J873" s="2">
        <v>3.4859154929577467E-2</v>
      </c>
      <c r="K873" s="2">
        <v>0.14401408450704226</v>
      </c>
      <c r="L873" s="2">
        <v>0.11619718309859155</v>
      </c>
      <c r="M873" s="2">
        <v>0.625</v>
      </c>
      <c r="N873" s="16">
        <f t="shared" si="86"/>
        <v>1.1251535200665583E-2</v>
      </c>
      <c r="O873" s="21">
        <f t="shared" si="87"/>
        <v>1.3846012386169326</v>
      </c>
      <c r="P873" s="21">
        <f t="shared" si="88"/>
        <v>2.7591092178659919</v>
      </c>
      <c r="Q873" s="21">
        <f t="shared" si="89"/>
        <v>0.21845703390339091</v>
      </c>
      <c r="R873" s="21">
        <f t="shared" si="90"/>
        <v>1.3696974261390507</v>
      </c>
      <c r="S873" s="21">
        <f t="shared" si="91"/>
        <v>3.3679814261315117</v>
      </c>
    </row>
    <row r="874" spans="1:19" x14ac:dyDescent="0.2">
      <c r="A874" s="19" t="s">
        <v>258</v>
      </c>
      <c r="B874" s="20">
        <v>3</v>
      </c>
      <c r="C874" s="1">
        <v>1046</v>
      </c>
      <c r="D874" s="1">
        <v>368</v>
      </c>
      <c r="E874" s="1">
        <v>1765</v>
      </c>
      <c r="F874" s="1">
        <v>1397</v>
      </c>
      <c r="G874" s="1">
        <v>4803</v>
      </c>
      <c r="H874" s="1">
        <v>9379</v>
      </c>
      <c r="I874" s="2">
        <v>0.11152574901375413</v>
      </c>
      <c r="J874" s="2">
        <v>3.9236592387248109E-2</v>
      </c>
      <c r="K874" s="2">
        <v>0.18818637381383943</v>
      </c>
      <c r="L874" s="2">
        <v>0.14894978142659132</v>
      </c>
      <c r="M874" s="2">
        <v>0.51210150335856697</v>
      </c>
      <c r="N874" s="16">
        <f t="shared" si="86"/>
        <v>3.7157798819381166E-2</v>
      </c>
      <c r="O874" s="21">
        <f t="shared" si="87"/>
        <v>1.931934274144649</v>
      </c>
      <c r="P874" s="21">
        <f t="shared" si="88"/>
        <v>3.1055842848746615</v>
      </c>
      <c r="Q874" s="21">
        <f t="shared" si="89"/>
        <v>0.28546261419587621</v>
      </c>
      <c r="R874" s="21">
        <f t="shared" si="90"/>
        <v>1.7557751987057355</v>
      </c>
      <c r="S874" s="21">
        <f t="shared" si="91"/>
        <v>2.7595973625690839</v>
      </c>
    </row>
    <row r="875" spans="1:19" x14ac:dyDescent="0.2">
      <c r="A875" s="19" t="s">
        <v>258</v>
      </c>
      <c r="B875" s="20">
        <v>4</v>
      </c>
      <c r="C875" s="1">
        <v>1736</v>
      </c>
      <c r="D875" s="1">
        <v>556</v>
      </c>
      <c r="E875" s="1">
        <v>7226</v>
      </c>
      <c r="F875" s="1">
        <v>2987</v>
      </c>
      <c r="G875" s="1">
        <v>9706</v>
      </c>
      <c r="H875" s="1">
        <v>22211</v>
      </c>
      <c r="I875" s="2">
        <v>7.8159470532618971E-2</v>
      </c>
      <c r="J875" s="2">
        <v>2.5032641483949396E-2</v>
      </c>
      <c r="K875" s="2">
        <v>0.32533429381837831</v>
      </c>
      <c r="L875" s="2">
        <v>0.1344829138715051</v>
      </c>
      <c r="M875" s="2">
        <v>0.43699068029354826</v>
      </c>
      <c r="N875" s="16">
        <f t="shared" si="86"/>
        <v>8.7995721247177208E-2</v>
      </c>
      <c r="O875" s="21">
        <f t="shared" si="87"/>
        <v>1.3539380932769443</v>
      </c>
      <c r="P875" s="21">
        <f t="shared" si="88"/>
        <v>1.9813386757490332</v>
      </c>
      <c r="Q875" s="21">
        <f t="shared" si="89"/>
        <v>0.49350426451616836</v>
      </c>
      <c r="R875" s="21">
        <f t="shared" si="90"/>
        <v>1.5852441176064356</v>
      </c>
      <c r="S875" s="21">
        <f t="shared" si="91"/>
        <v>2.3548423913939907</v>
      </c>
    </row>
    <row r="876" spans="1:19" x14ac:dyDescent="0.2">
      <c r="A876" s="19" t="s">
        <v>258</v>
      </c>
      <c r="B876" s="20">
        <v>5</v>
      </c>
      <c r="C876" s="1">
        <v>3758</v>
      </c>
      <c r="D876" s="1">
        <v>975</v>
      </c>
      <c r="E876" s="1">
        <v>30646</v>
      </c>
      <c r="F876" s="1">
        <v>6257</v>
      </c>
      <c r="G876" s="1">
        <v>17151</v>
      </c>
      <c r="H876" s="1">
        <v>58787</v>
      </c>
      <c r="I876" s="2">
        <v>6.3925697858370045E-2</v>
      </c>
      <c r="J876" s="2">
        <v>1.6585299470971475E-2</v>
      </c>
      <c r="K876" s="2">
        <v>0.52130573085886334</v>
      </c>
      <c r="L876" s="2">
        <v>0.10643509619473693</v>
      </c>
      <c r="M876" s="2">
        <v>0.29174817561705818</v>
      </c>
      <c r="N876" s="16">
        <f t="shared" si="86"/>
        <v>0.23290281684560835</v>
      </c>
      <c r="O876" s="21">
        <f t="shared" si="87"/>
        <v>1.1073698027884966</v>
      </c>
      <c r="P876" s="21">
        <f t="shared" si="88"/>
        <v>1.3127298336368485</v>
      </c>
      <c r="Q876" s="21">
        <f t="shared" si="89"/>
        <v>0.79077615297202297</v>
      </c>
      <c r="R876" s="21">
        <f t="shared" si="90"/>
        <v>1.2546248835059799</v>
      </c>
      <c r="S876" s="21">
        <f t="shared" si="91"/>
        <v>1.5721638985376101</v>
      </c>
    </row>
    <row r="877" spans="1:19" x14ac:dyDescent="0.2">
      <c r="A877" s="19" t="s">
        <v>258</v>
      </c>
      <c r="B877" s="20">
        <v>6</v>
      </c>
      <c r="C877" s="1">
        <v>5826</v>
      </c>
      <c r="D877" s="1">
        <v>920</v>
      </c>
      <c r="E877" s="1">
        <v>100757</v>
      </c>
      <c r="F877" s="1">
        <v>8425</v>
      </c>
      <c r="G877" s="1">
        <v>11250</v>
      </c>
      <c r="H877" s="1">
        <v>127178</v>
      </c>
      <c r="I877" s="2">
        <v>4.580980987277674E-2</v>
      </c>
      <c r="J877" s="2">
        <v>7.2339555583512873E-3</v>
      </c>
      <c r="K877" s="2">
        <v>0.79225180455739197</v>
      </c>
      <c r="L877" s="2">
        <v>6.6245734325119127E-2</v>
      </c>
      <c r="M877" s="2">
        <v>8.8458695686360847E-2</v>
      </c>
      <c r="N877" s="16">
        <f t="shared" si="86"/>
        <v>0.5038548393486787</v>
      </c>
      <c r="O877" s="21">
        <f t="shared" si="87"/>
        <v>0.79355254340728687</v>
      </c>
      <c r="P877" s="21">
        <f t="shared" si="88"/>
        <v>0.57256905690920301</v>
      </c>
      <c r="Q877" s="21">
        <f t="shared" si="89"/>
        <v>1.201778144968547</v>
      </c>
      <c r="R877" s="21">
        <f t="shared" si="90"/>
        <v>0.78088478032052111</v>
      </c>
      <c r="S877" s="21">
        <f t="shared" si="91"/>
        <v>0.4766835904823728</v>
      </c>
    </row>
    <row r="878" spans="1:19" x14ac:dyDescent="0.2">
      <c r="A878" s="19" t="s">
        <v>258</v>
      </c>
      <c r="B878" s="20">
        <v>7</v>
      </c>
      <c r="C878" s="1">
        <v>1446</v>
      </c>
      <c r="D878" s="1">
        <v>212</v>
      </c>
      <c r="E878" s="1">
        <v>21244</v>
      </c>
      <c r="F878" s="1">
        <v>1670</v>
      </c>
      <c r="G878" s="1">
        <v>1580</v>
      </c>
      <c r="H878" s="1">
        <v>26152</v>
      </c>
      <c r="I878" s="2">
        <v>5.5292138268583667E-2</v>
      </c>
      <c r="J878" s="2">
        <v>8.1064545732639944E-3</v>
      </c>
      <c r="K878" s="2">
        <v>0.8123279290302845</v>
      </c>
      <c r="L878" s="2">
        <v>6.3857448761089022E-2</v>
      </c>
      <c r="M878" s="2">
        <v>6.0416029366778833E-2</v>
      </c>
      <c r="N878" s="16">
        <f t="shared" si="86"/>
        <v>0.10360920724218534</v>
      </c>
      <c r="O878" s="21">
        <f t="shared" si="87"/>
        <v>0.95781268412416465</v>
      </c>
      <c r="P878" s="21">
        <f t="shared" si="88"/>
        <v>0.6416275317772232</v>
      </c>
      <c r="Q878" s="21">
        <f t="shared" si="89"/>
        <v>1.2322319066241225</v>
      </c>
      <c r="R878" s="21">
        <f t="shared" si="90"/>
        <v>0.75273238881924442</v>
      </c>
      <c r="S878" s="21">
        <f t="shared" si="91"/>
        <v>0.32556810359668331</v>
      </c>
    </row>
    <row r="879" spans="1:19" x14ac:dyDescent="0.2">
      <c r="A879" s="19" t="s">
        <v>258</v>
      </c>
      <c r="B879" s="20">
        <v>8</v>
      </c>
      <c r="C879" s="1">
        <v>371</v>
      </c>
      <c r="D879" s="1">
        <v>43</v>
      </c>
      <c r="E879" s="1">
        <v>3427</v>
      </c>
      <c r="F879" s="1">
        <v>247</v>
      </c>
      <c r="G879" s="1">
        <v>217</v>
      </c>
      <c r="H879" s="1">
        <v>4305</v>
      </c>
      <c r="I879" s="2">
        <v>8.6178861788617889E-2</v>
      </c>
      <c r="J879" s="2">
        <v>9.9883855981416966E-3</v>
      </c>
      <c r="K879" s="2">
        <v>0.79605110336817653</v>
      </c>
      <c r="L879" s="2">
        <v>5.7375145180023228E-2</v>
      </c>
      <c r="M879" s="2">
        <v>5.0406504065040651E-2</v>
      </c>
      <c r="N879" s="16">
        <f t="shared" si="86"/>
        <v>1.7055584168614555E-2</v>
      </c>
      <c r="O879" s="21">
        <f t="shared" si="87"/>
        <v>1.4928561185961871</v>
      </c>
      <c r="P879" s="21">
        <f t="shared" si="88"/>
        <v>0.79058275598210903</v>
      </c>
      <c r="Q879" s="21">
        <f t="shared" si="89"/>
        <v>1.2075413559208485</v>
      </c>
      <c r="R879" s="21">
        <f t="shared" si="90"/>
        <v>0.6763209449815375</v>
      </c>
      <c r="S879" s="21">
        <f t="shared" si="91"/>
        <v>0.2716290711156471</v>
      </c>
    </row>
    <row r="880" spans="1:19" x14ac:dyDescent="0.2">
      <c r="A880" s="19" t="s">
        <v>258</v>
      </c>
      <c r="B880" s="20">
        <v>9</v>
      </c>
      <c r="C880" s="1">
        <v>105</v>
      </c>
      <c r="D880" s="1">
        <v>8</v>
      </c>
      <c r="E880" s="1">
        <v>597</v>
      </c>
      <c r="F880" s="1">
        <v>43</v>
      </c>
      <c r="G880" s="1">
        <v>48</v>
      </c>
      <c r="H880" s="1">
        <v>801</v>
      </c>
      <c r="I880" s="2">
        <v>0.13108614232209737</v>
      </c>
      <c r="J880" s="2">
        <v>9.9875156054931337E-3</v>
      </c>
      <c r="K880" s="2">
        <v>0.74531835205992514</v>
      </c>
      <c r="L880" s="2">
        <v>5.3682896379525592E-2</v>
      </c>
      <c r="M880" s="2">
        <v>5.9925093632958802E-2</v>
      </c>
      <c r="N880" s="16">
        <f t="shared" si="86"/>
        <v>3.1734083435680043E-3</v>
      </c>
      <c r="O880" s="21">
        <f t="shared" si="87"/>
        <v>2.2707743588992244</v>
      </c>
      <c r="P880" s="21">
        <f t="shared" si="88"/>
        <v>0.79051389588664844</v>
      </c>
      <c r="Q880" s="21">
        <f t="shared" si="89"/>
        <v>1.1305841165612704</v>
      </c>
      <c r="R880" s="21">
        <f t="shared" si="90"/>
        <v>0.63279782726175948</v>
      </c>
      <c r="S880" s="21">
        <f t="shared" si="91"/>
        <v>0.32292256370399514</v>
      </c>
    </row>
    <row r="881" spans="1:19" x14ac:dyDescent="0.2">
      <c r="A881" s="19" t="s">
        <v>258</v>
      </c>
      <c r="B881" s="20">
        <v>10</v>
      </c>
      <c r="C881" s="1">
        <v>22</v>
      </c>
      <c r="D881" s="1">
        <v>1</v>
      </c>
      <c r="E881" s="1">
        <v>150</v>
      </c>
      <c r="F881" s="1">
        <v>6</v>
      </c>
      <c r="G881" s="1">
        <v>11</v>
      </c>
      <c r="H881" s="1">
        <v>190</v>
      </c>
      <c r="I881" s="2">
        <v>0.11578947368421053</v>
      </c>
      <c r="J881" s="2">
        <v>5.263157894736842E-3</v>
      </c>
      <c r="K881" s="2">
        <v>0.78947368421052633</v>
      </c>
      <c r="L881" s="2">
        <v>3.1578947368421054E-2</v>
      </c>
      <c r="M881" s="2">
        <v>5.7894736842105263E-2</v>
      </c>
      <c r="N881" s="16">
        <f t="shared" si="86"/>
        <v>7.5274355215720456E-4</v>
      </c>
      <c r="O881" s="21">
        <f t="shared" si="87"/>
        <v>2.0057937720562471</v>
      </c>
      <c r="P881" s="21">
        <f t="shared" si="88"/>
        <v>0.41658002013500356</v>
      </c>
      <c r="Q881" s="21">
        <f t="shared" si="89"/>
        <v>1.1975639742998909</v>
      </c>
      <c r="R881" s="21">
        <f t="shared" si="90"/>
        <v>0.37224312825214395</v>
      </c>
      <c r="S881" s="21">
        <f t="shared" si="91"/>
        <v>0.31198143736797157</v>
      </c>
    </row>
    <row r="882" spans="1:19" x14ac:dyDescent="0.2">
      <c r="A882" s="19" t="s">
        <v>258</v>
      </c>
      <c r="B882" s="20">
        <v>11</v>
      </c>
      <c r="C882" s="1">
        <v>4</v>
      </c>
      <c r="D882" s="1"/>
      <c r="E882" s="1">
        <v>44</v>
      </c>
      <c r="F882" s="1">
        <v>3</v>
      </c>
      <c r="G882" s="1">
        <v>11</v>
      </c>
      <c r="H882" s="1">
        <v>62</v>
      </c>
      <c r="I882" s="2">
        <v>6.4516129032258063E-2</v>
      </c>
      <c r="J882" s="2"/>
      <c r="K882" s="2">
        <v>0.70967741935483875</v>
      </c>
      <c r="L882" s="2">
        <v>4.8387096774193547E-2</v>
      </c>
      <c r="M882" s="2">
        <v>0.17741935483870969</v>
      </c>
      <c r="N882" s="16">
        <f t="shared" si="86"/>
        <v>2.4563210649340358E-4</v>
      </c>
      <c r="O882" s="21">
        <f t="shared" si="87"/>
        <v>1.1175977029052404</v>
      </c>
      <c r="P882" s="21">
        <f t="shared" si="88"/>
        <v>0</v>
      </c>
      <c r="Q882" s="21">
        <f t="shared" si="89"/>
        <v>1.0765198736717301</v>
      </c>
      <c r="R882" s="21">
        <f t="shared" si="90"/>
        <v>0.57037253522505926</v>
      </c>
      <c r="S882" s="21">
        <f t="shared" si="91"/>
        <v>0.95607214677281627</v>
      </c>
    </row>
    <row r="883" spans="1:19" x14ac:dyDescent="0.2">
      <c r="A883" s="19" t="s">
        <v>258</v>
      </c>
      <c r="B883" s="20">
        <v>12</v>
      </c>
      <c r="C883" s="1"/>
      <c r="D883" s="1"/>
      <c r="E883" s="1">
        <v>23</v>
      </c>
      <c r="F883" s="1">
        <v>2</v>
      </c>
      <c r="G883" s="1">
        <v>3</v>
      </c>
      <c r="H883" s="1">
        <v>28</v>
      </c>
      <c r="I883" s="2"/>
      <c r="J883" s="2"/>
      <c r="K883" s="2">
        <v>0.8214285714285714</v>
      </c>
      <c r="L883" s="2">
        <v>7.1428571428571425E-2</v>
      </c>
      <c r="M883" s="2">
        <v>0.10714285714285714</v>
      </c>
      <c r="N883" s="16">
        <f t="shared" si="86"/>
        <v>1.1093062873895646E-4</v>
      </c>
      <c r="O883" s="21">
        <f t="shared" si="87"/>
        <v>0</v>
      </c>
      <c r="P883" s="21">
        <f t="shared" si="88"/>
        <v>0</v>
      </c>
      <c r="Q883" s="21">
        <f t="shared" si="89"/>
        <v>1.246036801831077</v>
      </c>
      <c r="R883" s="21">
        <f t="shared" si="90"/>
        <v>0.84197850437984934</v>
      </c>
      <c r="S883" s="21">
        <f t="shared" si="91"/>
        <v>0.57736824447968771</v>
      </c>
    </row>
    <row r="884" spans="1:19" x14ac:dyDescent="0.2">
      <c r="A884" s="19" t="s">
        <v>258</v>
      </c>
      <c r="B884" s="20">
        <v>13</v>
      </c>
      <c r="C884" s="1">
        <v>1</v>
      </c>
      <c r="D884" s="1"/>
      <c r="E884" s="1">
        <v>12</v>
      </c>
      <c r="F884" s="1">
        <v>2</v>
      </c>
      <c r="G884" s="1">
        <v>3</v>
      </c>
      <c r="H884" s="1">
        <v>18</v>
      </c>
      <c r="I884" s="2">
        <v>5.5555555555555552E-2</v>
      </c>
      <c r="J884" s="2"/>
      <c r="K884" s="2">
        <v>0.66666666666666663</v>
      </c>
      <c r="L884" s="2">
        <v>0.1111111111111111</v>
      </c>
      <c r="M884" s="2">
        <v>0.16666666666666666</v>
      </c>
      <c r="N884" s="16">
        <f t="shared" si="86"/>
        <v>7.1312547046472016E-5</v>
      </c>
      <c r="O884" s="21">
        <f t="shared" si="87"/>
        <v>0.96237579972395704</v>
      </c>
      <c r="P884" s="21">
        <f t="shared" si="88"/>
        <v>0</v>
      </c>
      <c r="Q884" s="21">
        <f t="shared" si="89"/>
        <v>1.0112762449643522</v>
      </c>
      <c r="R884" s="21">
        <f t="shared" si="90"/>
        <v>1.3097443401464324</v>
      </c>
      <c r="S884" s="21">
        <f t="shared" si="91"/>
        <v>0.89812838030173636</v>
      </c>
    </row>
    <row r="885" spans="1:19" x14ac:dyDescent="0.2">
      <c r="A885" s="19" t="s">
        <v>258</v>
      </c>
      <c r="B885" s="20">
        <v>14</v>
      </c>
      <c r="C885" s="1"/>
      <c r="D885" s="1"/>
      <c r="E885" s="1">
        <v>4</v>
      </c>
      <c r="F885" s="1">
        <v>1</v>
      </c>
      <c r="G885" s="1">
        <v>1</v>
      </c>
      <c r="H885" s="1">
        <v>6</v>
      </c>
      <c r="I885" s="2"/>
      <c r="J885" s="2"/>
      <c r="K885" s="2">
        <v>0.66666666666666663</v>
      </c>
      <c r="L885" s="2">
        <v>0.16666666666666666</v>
      </c>
      <c r="M885" s="2">
        <v>0.16666666666666666</v>
      </c>
      <c r="N885" s="16">
        <f t="shared" si="86"/>
        <v>2.3770849015490671E-5</v>
      </c>
      <c r="O885" s="21">
        <f t="shared" si="87"/>
        <v>0</v>
      </c>
      <c r="P885" s="21">
        <f t="shared" si="88"/>
        <v>0</v>
      </c>
      <c r="Q885" s="21">
        <f t="shared" si="89"/>
        <v>1.0112762449643522</v>
      </c>
      <c r="R885" s="21">
        <f t="shared" si="90"/>
        <v>1.9646165102196484</v>
      </c>
      <c r="S885" s="21">
        <f t="shared" si="91"/>
        <v>0.89812838030173636</v>
      </c>
    </row>
    <row r="886" spans="1:19" x14ac:dyDescent="0.2">
      <c r="A886" s="19" t="s">
        <v>258</v>
      </c>
      <c r="B886" s="20">
        <v>15</v>
      </c>
      <c r="C886" s="1"/>
      <c r="D886" s="1"/>
      <c r="E886" s="1">
        <v>1</v>
      </c>
      <c r="F886" s="1"/>
      <c r="G886" s="1">
        <v>1</v>
      </c>
      <c r="H886" s="1">
        <v>2</v>
      </c>
      <c r="I886" s="2"/>
      <c r="J886" s="2"/>
      <c r="K886" s="2">
        <v>0.5</v>
      </c>
      <c r="L886" s="2"/>
      <c r="M886" s="2">
        <v>0.5</v>
      </c>
      <c r="N886" s="16">
        <f t="shared" si="86"/>
        <v>7.9236163384968903E-6</v>
      </c>
      <c r="O886" s="21">
        <f t="shared" si="87"/>
        <v>0</v>
      </c>
      <c r="P886" s="21">
        <f t="shared" si="88"/>
        <v>0</v>
      </c>
      <c r="Q886" s="21">
        <f t="shared" si="89"/>
        <v>0.75845718372326421</v>
      </c>
      <c r="R886" s="21">
        <f t="shared" si="90"/>
        <v>0</v>
      </c>
      <c r="S886" s="21">
        <f t="shared" si="91"/>
        <v>2.6943851409052093</v>
      </c>
    </row>
    <row r="887" spans="1:19" x14ac:dyDescent="0.2">
      <c r="A887" s="19" t="s">
        <v>258</v>
      </c>
      <c r="B887" s="20">
        <v>16</v>
      </c>
      <c r="C887" s="1"/>
      <c r="D887" s="1"/>
      <c r="E887" s="1">
        <v>4</v>
      </c>
      <c r="F887" s="1">
        <v>1</v>
      </c>
      <c r="G887" s="1"/>
      <c r="H887" s="1">
        <v>5</v>
      </c>
      <c r="I887" s="2"/>
      <c r="J887" s="2"/>
      <c r="K887" s="2">
        <v>0.8</v>
      </c>
      <c r="L887" s="2">
        <v>0.2</v>
      </c>
      <c r="M887" s="2"/>
      <c r="N887" s="16">
        <f t="shared" si="86"/>
        <v>1.9809040846242224E-5</v>
      </c>
      <c r="O887" s="21">
        <f t="shared" si="87"/>
        <v>0</v>
      </c>
      <c r="P887" s="21">
        <f t="shared" si="88"/>
        <v>0</v>
      </c>
      <c r="Q887" s="21">
        <f t="shared" si="89"/>
        <v>1.2135314939572228</v>
      </c>
      <c r="R887" s="21">
        <f t="shared" si="90"/>
        <v>2.3575398122635782</v>
      </c>
      <c r="S887" s="21">
        <f t="shared" si="91"/>
        <v>0</v>
      </c>
    </row>
    <row r="888" spans="1:19" x14ac:dyDescent="0.2">
      <c r="A888" s="19" t="s">
        <v>258</v>
      </c>
      <c r="B888" s="20">
        <v>18</v>
      </c>
      <c r="C888" s="1">
        <v>1</v>
      </c>
      <c r="D888" s="1"/>
      <c r="E888" s="1"/>
      <c r="F888" s="1">
        <v>1</v>
      </c>
      <c r="G888" s="1"/>
      <c r="H888" s="1">
        <v>2</v>
      </c>
      <c r="I888" s="2">
        <v>0.5</v>
      </c>
      <c r="J888" s="2"/>
      <c r="K888" s="2"/>
      <c r="L888" s="2">
        <v>0.5</v>
      </c>
      <c r="M888" s="2"/>
      <c r="N888" s="16">
        <f t="shared" si="86"/>
        <v>7.9236163384968903E-6</v>
      </c>
      <c r="O888" s="21">
        <f t="shared" si="87"/>
        <v>8.6613821975156124</v>
      </c>
      <c r="P888" s="21">
        <f t="shared" si="88"/>
        <v>0</v>
      </c>
      <c r="Q888" s="21">
        <f t="shared" si="89"/>
        <v>0</v>
      </c>
      <c r="R888" s="21">
        <f t="shared" si="90"/>
        <v>5.8938495306589456</v>
      </c>
      <c r="S888" s="21">
        <f t="shared" si="91"/>
        <v>0</v>
      </c>
    </row>
    <row r="889" spans="1:19" x14ac:dyDescent="0.2">
      <c r="A889" s="19" t="s">
        <v>258</v>
      </c>
      <c r="B889" s="20">
        <v>19</v>
      </c>
      <c r="C889" s="1"/>
      <c r="D889" s="1"/>
      <c r="E889" s="1"/>
      <c r="F889" s="1">
        <v>1</v>
      </c>
      <c r="G889" s="1">
        <v>1</v>
      </c>
      <c r="H889" s="1">
        <v>2</v>
      </c>
      <c r="I889" s="2"/>
      <c r="J889" s="2"/>
      <c r="K889" s="2"/>
      <c r="L889" s="2">
        <v>0.5</v>
      </c>
      <c r="M889" s="2">
        <v>0.5</v>
      </c>
      <c r="N889" s="16">
        <f t="shared" si="86"/>
        <v>7.9236163384968903E-6</v>
      </c>
      <c r="O889" s="21">
        <f t="shared" si="87"/>
        <v>0</v>
      </c>
      <c r="P889" s="21">
        <f t="shared" si="88"/>
        <v>0</v>
      </c>
      <c r="Q889" s="21">
        <f t="shared" si="89"/>
        <v>0</v>
      </c>
      <c r="R889" s="21">
        <f t="shared" si="90"/>
        <v>5.8938495306589456</v>
      </c>
      <c r="S889" s="21">
        <f t="shared" si="91"/>
        <v>2.6943851409052093</v>
      </c>
    </row>
    <row r="890" spans="1:19" x14ac:dyDescent="0.2">
      <c r="A890" s="19" t="s">
        <v>258</v>
      </c>
      <c r="B890" s="20">
        <v>20</v>
      </c>
      <c r="C890" s="1"/>
      <c r="D890" s="1"/>
      <c r="E890" s="1"/>
      <c r="F890" s="1"/>
      <c r="G890" s="1">
        <v>1</v>
      </c>
      <c r="H890" s="1">
        <v>1</v>
      </c>
      <c r="I890" s="2"/>
      <c r="J890" s="2"/>
      <c r="K890" s="2"/>
      <c r="L890" s="2"/>
      <c r="M890" s="2">
        <v>1</v>
      </c>
      <c r="N890" s="16">
        <f t="shared" si="86"/>
        <v>3.9618081692484451E-6</v>
      </c>
      <c r="O890" s="21">
        <f t="shared" si="87"/>
        <v>0</v>
      </c>
      <c r="P890" s="21">
        <f t="shared" si="88"/>
        <v>0</v>
      </c>
      <c r="Q890" s="21">
        <f t="shared" si="89"/>
        <v>0</v>
      </c>
      <c r="R890" s="21">
        <f t="shared" si="90"/>
        <v>0</v>
      </c>
      <c r="S890" s="21">
        <f t="shared" si="91"/>
        <v>5.3887702818104186</v>
      </c>
    </row>
    <row r="891" spans="1:19" x14ac:dyDescent="0.2">
      <c r="A891" s="19" t="s">
        <v>258</v>
      </c>
      <c r="B891" s="20">
        <v>24</v>
      </c>
      <c r="C891" s="1"/>
      <c r="D891" s="1"/>
      <c r="E891" s="1">
        <v>2</v>
      </c>
      <c r="F891" s="1"/>
      <c r="G891" s="1"/>
      <c r="H891" s="1">
        <v>2</v>
      </c>
      <c r="I891" s="2"/>
      <c r="J891" s="2"/>
      <c r="K891" s="2">
        <v>1</v>
      </c>
      <c r="L891" s="2"/>
      <c r="M891" s="2"/>
      <c r="N891" s="16">
        <f t="shared" si="86"/>
        <v>7.9236163384968903E-6</v>
      </c>
      <c r="O891" s="21">
        <f t="shared" si="87"/>
        <v>0</v>
      </c>
      <c r="P891" s="21">
        <f t="shared" si="88"/>
        <v>0</v>
      </c>
      <c r="Q891" s="21">
        <f t="shared" si="89"/>
        <v>1.5169143674465284</v>
      </c>
      <c r="R891" s="21">
        <f t="shared" si="90"/>
        <v>0</v>
      </c>
      <c r="S891" s="21">
        <f t="shared" si="91"/>
        <v>0</v>
      </c>
    </row>
    <row r="892" spans="1:19" x14ac:dyDescent="0.2">
      <c r="A892" s="19" t="s">
        <v>258</v>
      </c>
      <c r="B892" s="20">
        <v>25</v>
      </c>
      <c r="C892" s="1"/>
      <c r="D892" s="1"/>
      <c r="E892" s="1"/>
      <c r="F892" s="1">
        <v>1</v>
      </c>
      <c r="G892" s="1">
        <v>1</v>
      </c>
      <c r="H892" s="1">
        <v>2</v>
      </c>
      <c r="I892" s="2"/>
      <c r="J892" s="2"/>
      <c r="K892" s="2"/>
      <c r="L892" s="2">
        <v>0.5</v>
      </c>
      <c r="M892" s="2">
        <v>0.5</v>
      </c>
      <c r="N892" s="16">
        <f t="shared" si="86"/>
        <v>7.9236163384968903E-6</v>
      </c>
      <c r="O892" s="21">
        <f t="shared" si="87"/>
        <v>0</v>
      </c>
      <c r="P892" s="21">
        <f t="shared" si="88"/>
        <v>0</v>
      </c>
      <c r="Q892" s="21">
        <f t="shared" si="89"/>
        <v>0</v>
      </c>
      <c r="R892" s="21">
        <f t="shared" si="90"/>
        <v>5.8938495306589456</v>
      </c>
      <c r="S892" s="21">
        <f t="shared" si="91"/>
        <v>2.6943851409052093</v>
      </c>
    </row>
    <row r="893" spans="1:19" x14ac:dyDescent="0.2">
      <c r="A893" s="19" t="s">
        <v>258</v>
      </c>
      <c r="B893" s="20">
        <v>27</v>
      </c>
      <c r="C893" s="1"/>
      <c r="D893" s="1"/>
      <c r="E893" s="1">
        <v>1</v>
      </c>
      <c r="F893" s="1"/>
      <c r="G893" s="1"/>
      <c r="H893" s="1">
        <v>1</v>
      </c>
      <c r="I893" s="2"/>
      <c r="J893" s="2"/>
      <c r="K893" s="2">
        <v>1</v>
      </c>
      <c r="L893" s="2"/>
      <c r="M893" s="2"/>
      <c r="N893" s="16">
        <f t="shared" si="86"/>
        <v>3.9618081692484451E-6</v>
      </c>
      <c r="O893" s="21">
        <f t="shared" si="87"/>
        <v>0</v>
      </c>
      <c r="P893" s="21">
        <f t="shared" si="88"/>
        <v>0</v>
      </c>
      <c r="Q893" s="21">
        <f t="shared" si="89"/>
        <v>1.5169143674465284</v>
      </c>
      <c r="R893" s="21">
        <f t="shared" si="90"/>
        <v>0</v>
      </c>
      <c r="S893" s="21">
        <f t="shared" si="91"/>
        <v>0</v>
      </c>
    </row>
    <row r="894" spans="1:19" x14ac:dyDescent="0.2">
      <c r="A894" s="19" t="s">
        <v>258</v>
      </c>
      <c r="B894" s="20">
        <v>29</v>
      </c>
      <c r="C894" s="1"/>
      <c r="D894" s="1"/>
      <c r="E894" s="1">
        <v>1</v>
      </c>
      <c r="F894" s="1"/>
      <c r="G894" s="1"/>
      <c r="H894" s="1">
        <v>1</v>
      </c>
      <c r="I894" s="2"/>
      <c r="J894" s="2"/>
      <c r="K894" s="2">
        <v>1</v>
      </c>
      <c r="L894" s="2"/>
      <c r="M894" s="2"/>
      <c r="N894" s="16">
        <f t="shared" si="86"/>
        <v>3.9618081692484451E-6</v>
      </c>
      <c r="O894" s="21">
        <f t="shared" si="87"/>
        <v>0</v>
      </c>
      <c r="P894" s="21">
        <f t="shared" si="88"/>
        <v>0</v>
      </c>
      <c r="Q894" s="21">
        <f t="shared" si="89"/>
        <v>1.5169143674465284</v>
      </c>
      <c r="R894" s="21">
        <f t="shared" si="90"/>
        <v>0</v>
      </c>
      <c r="S894" s="21">
        <f t="shared" si="91"/>
        <v>0</v>
      </c>
    </row>
    <row r="895" spans="1:19" x14ac:dyDescent="0.2">
      <c r="A895" s="19" t="s">
        <v>258</v>
      </c>
      <c r="B895" s="20">
        <v>30</v>
      </c>
      <c r="C895" s="1"/>
      <c r="D895" s="1"/>
      <c r="E895" s="1">
        <v>1</v>
      </c>
      <c r="F895" s="1"/>
      <c r="G895" s="1"/>
      <c r="H895" s="1">
        <v>1</v>
      </c>
      <c r="I895" s="2"/>
      <c r="J895" s="2"/>
      <c r="K895" s="2">
        <v>1</v>
      </c>
      <c r="L895" s="2"/>
      <c r="M895" s="2"/>
      <c r="N895" s="16">
        <f t="shared" si="86"/>
        <v>3.9618081692484451E-6</v>
      </c>
      <c r="O895" s="21">
        <f t="shared" si="87"/>
        <v>0</v>
      </c>
      <c r="P895" s="21">
        <f t="shared" si="88"/>
        <v>0</v>
      </c>
      <c r="Q895" s="21">
        <f t="shared" si="89"/>
        <v>1.5169143674465284</v>
      </c>
      <c r="R895" s="21">
        <f t="shared" si="90"/>
        <v>0</v>
      </c>
      <c r="S895" s="21">
        <f t="shared" si="91"/>
        <v>0</v>
      </c>
    </row>
    <row r="896" spans="1:19" x14ac:dyDescent="0.2">
      <c r="A896" s="19" t="s">
        <v>258</v>
      </c>
      <c r="B896" s="20">
        <v>31</v>
      </c>
      <c r="C896" s="1"/>
      <c r="D896" s="1"/>
      <c r="E896" s="1"/>
      <c r="F896" s="1"/>
      <c r="G896" s="1">
        <v>1</v>
      </c>
      <c r="H896" s="1">
        <v>1</v>
      </c>
      <c r="I896" s="2"/>
      <c r="J896" s="2"/>
      <c r="K896" s="2"/>
      <c r="L896" s="2"/>
      <c r="M896" s="2">
        <v>1</v>
      </c>
      <c r="N896" s="16">
        <f t="shared" si="86"/>
        <v>3.9618081692484451E-6</v>
      </c>
      <c r="O896" s="21">
        <f t="shared" si="87"/>
        <v>0</v>
      </c>
      <c r="P896" s="21">
        <f t="shared" si="88"/>
        <v>0</v>
      </c>
      <c r="Q896" s="21">
        <f t="shared" si="89"/>
        <v>0</v>
      </c>
      <c r="R896" s="21">
        <f t="shared" si="90"/>
        <v>0</v>
      </c>
      <c r="S896" s="21">
        <f t="shared" si="91"/>
        <v>5.3887702818104186</v>
      </c>
    </row>
    <row r="897" spans="1:19" x14ac:dyDescent="0.2">
      <c r="A897" s="19" t="s">
        <v>258</v>
      </c>
      <c r="B897" s="20">
        <v>34</v>
      </c>
      <c r="C897" s="1"/>
      <c r="D897" s="1"/>
      <c r="E897" s="1">
        <v>1</v>
      </c>
      <c r="F897" s="1"/>
      <c r="G897" s="1"/>
      <c r="H897" s="1">
        <v>1</v>
      </c>
      <c r="I897" s="2"/>
      <c r="J897" s="2"/>
      <c r="K897" s="2">
        <v>1</v>
      </c>
      <c r="L897" s="2"/>
      <c r="M897" s="2"/>
      <c r="N897" s="16">
        <f t="shared" si="86"/>
        <v>3.9618081692484451E-6</v>
      </c>
      <c r="O897" s="21">
        <f t="shared" si="87"/>
        <v>0</v>
      </c>
      <c r="P897" s="21">
        <f t="shared" si="88"/>
        <v>0</v>
      </c>
      <c r="Q897" s="21">
        <f t="shared" si="89"/>
        <v>1.5169143674465284</v>
      </c>
      <c r="R897" s="21">
        <f t="shared" si="90"/>
        <v>0</v>
      </c>
      <c r="S897" s="21">
        <f t="shared" si="91"/>
        <v>0</v>
      </c>
    </row>
    <row r="898" spans="1:19" x14ac:dyDescent="0.2">
      <c r="A898" s="19" t="s">
        <v>258</v>
      </c>
      <c r="B898" s="20">
        <v>36</v>
      </c>
      <c r="C898" s="1"/>
      <c r="D898" s="1"/>
      <c r="E898" s="1">
        <v>1</v>
      </c>
      <c r="F898" s="1"/>
      <c r="G898" s="1"/>
      <c r="H898" s="1">
        <v>1</v>
      </c>
      <c r="I898" s="2"/>
      <c r="J898" s="2"/>
      <c r="K898" s="2">
        <v>1</v>
      </c>
      <c r="L898" s="2"/>
      <c r="M898" s="2"/>
      <c r="N898" s="16">
        <f t="shared" si="86"/>
        <v>3.9618081692484451E-6</v>
      </c>
      <c r="O898" s="21">
        <f t="shared" si="87"/>
        <v>0</v>
      </c>
      <c r="P898" s="21">
        <f t="shared" si="88"/>
        <v>0</v>
      </c>
      <c r="Q898" s="21">
        <f t="shared" si="89"/>
        <v>1.5169143674465284</v>
      </c>
      <c r="R898" s="21">
        <f t="shared" si="90"/>
        <v>0</v>
      </c>
      <c r="S898" s="21">
        <f t="shared" si="91"/>
        <v>0</v>
      </c>
    </row>
    <row r="899" spans="1:19" ht="16" thickBot="1" x14ac:dyDescent="0.25">
      <c r="A899" s="4" t="s">
        <v>258</v>
      </c>
      <c r="B899" s="22">
        <v>40</v>
      </c>
      <c r="C899" s="5"/>
      <c r="D899" s="5"/>
      <c r="E899" s="5"/>
      <c r="F899" s="5"/>
      <c r="G899" s="5">
        <v>1</v>
      </c>
      <c r="H899" s="5">
        <v>1</v>
      </c>
      <c r="I899" s="13"/>
      <c r="J899" s="13"/>
      <c r="K899" s="13"/>
      <c r="L899" s="13"/>
      <c r="M899" s="13">
        <v>1</v>
      </c>
      <c r="N899" s="17">
        <f t="shared" si="86"/>
        <v>3.9618081692484451E-6</v>
      </c>
      <c r="O899" s="6">
        <f t="shared" si="87"/>
        <v>0</v>
      </c>
      <c r="P899" s="6">
        <f t="shared" si="88"/>
        <v>0</v>
      </c>
      <c r="Q899" s="6">
        <f t="shared" si="89"/>
        <v>0</v>
      </c>
      <c r="R899" s="6">
        <f t="shared" si="90"/>
        <v>0</v>
      </c>
      <c r="S899" s="6">
        <f t="shared" si="91"/>
        <v>5.3887702818104186</v>
      </c>
    </row>
    <row r="900" spans="1:19" x14ac:dyDescent="0.2">
      <c r="A900" s="19" t="s">
        <v>228</v>
      </c>
      <c r="B900" s="20">
        <v>0</v>
      </c>
      <c r="C900" s="1">
        <v>14569</v>
      </c>
      <c r="D900" s="1">
        <v>3189</v>
      </c>
      <c r="E900" s="1">
        <v>166367</v>
      </c>
      <c r="F900" s="1">
        <v>21409</v>
      </c>
      <c r="G900" s="1">
        <v>46838</v>
      </c>
      <c r="H900" s="1">
        <v>252372</v>
      </c>
      <c r="I900" s="2">
        <v>5.772827413500705E-2</v>
      </c>
      <c r="J900" s="2">
        <v>1.2636108601588132E-2</v>
      </c>
      <c r="K900" s="2">
        <v>0.65921338341812874</v>
      </c>
      <c r="L900" s="2">
        <v>8.4831122311508411E-2</v>
      </c>
      <c r="M900" s="2">
        <v>0.18559111153376762</v>
      </c>
      <c r="N900" s="16">
        <f t="shared" si="86"/>
        <v>0.99984945128956859</v>
      </c>
      <c r="O900" s="21">
        <f t="shared" si="87"/>
        <v>1.0000132917725022</v>
      </c>
      <c r="P900" s="21">
        <f t="shared" si="88"/>
        <v>1.0001505713787584</v>
      </c>
      <c r="Q900" s="21">
        <f t="shared" si="89"/>
        <v>0.99997025251999661</v>
      </c>
      <c r="R900" s="21">
        <f t="shared" si="90"/>
        <v>0.99996374084191098</v>
      </c>
      <c r="S900" s="21">
        <f t="shared" si="91"/>
        <v>1.0001078664013296</v>
      </c>
    </row>
    <row r="901" spans="1:19" ht="16" thickBot="1" x14ac:dyDescent="0.25">
      <c r="A901" s="4" t="s">
        <v>228</v>
      </c>
      <c r="B901" s="22">
        <v>1</v>
      </c>
      <c r="C901" s="5">
        <v>2</v>
      </c>
      <c r="D901" s="5"/>
      <c r="E901" s="5">
        <v>30</v>
      </c>
      <c r="F901" s="5">
        <v>4</v>
      </c>
      <c r="G901" s="5">
        <v>2</v>
      </c>
      <c r="H901" s="5">
        <v>38</v>
      </c>
      <c r="I901" s="13">
        <v>5.2631578947368418E-2</v>
      </c>
      <c r="J901" s="13"/>
      <c r="K901" s="13">
        <v>0.78947368421052633</v>
      </c>
      <c r="L901" s="13">
        <v>0.10526315789473684</v>
      </c>
      <c r="M901" s="13">
        <v>5.2631578947368418E-2</v>
      </c>
      <c r="N901" s="17">
        <f t="shared" ref="N901:N964" si="92">+H901/$H$2</f>
        <v>1.5054871043144091E-4</v>
      </c>
      <c r="O901" s="6">
        <f t="shared" ref="O901:O964" si="93">+I901/$I$2</f>
        <v>0.91172444184374868</v>
      </c>
      <c r="P901" s="6">
        <f t="shared" ref="P901:P964" si="94">+J901/$J$2</f>
        <v>0</v>
      </c>
      <c r="Q901" s="6">
        <f t="shared" ref="Q901:Q964" si="95">+K901/$K$2</f>
        <v>1.1975639742998909</v>
      </c>
      <c r="R901" s="6">
        <f t="shared" ref="R901:R964" si="96">+L901/$L$2</f>
        <v>1.2408104275071463</v>
      </c>
      <c r="S901" s="6">
        <f t="shared" ref="S901:S964" si="97">+M901/$M$2</f>
        <v>0.28361948851633778</v>
      </c>
    </row>
    <row r="902" spans="1:19" x14ac:dyDescent="0.2">
      <c r="A902" s="19" t="s">
        <v>222</v>
      </c>
      <c r="B902" s="20">
        <v>0</v>
      </c>
      <c r="C902" s="1">
        <v>14522</v>
      </c>
      <c r="D902" s="1">
        <v>3182</v>
      </c>
      <c r="E902" s="1">
        <v>165863</v>
      </c>
      <c r="F902" s="1">
        <v>21327</v>
      </c>
      <c r="G902" s="1">
        <v>46630</v>
      </c>
      <c r="H902" s="1">
        <v>251524</v>
      </c>
      <c r="I902" s="2">
        <v>5.7736041093494062E-2</v>
      </c>
      <c r="J902" s="2">
        <v>1.2650880234092969E-2</v>
      </c>
      <c r="K902" s="2">
        <v>0.65943210190677626</v>
      </c>
      <c r="L902" s="2">
        <v>8.4791113372878923E-2</v>
      </c>
      <c r="M902" s="2">
        <v>0.18538986339275776</v>
      </c>
      <c r="N902" s="16">
        <f t="shared" si="92"/>
        <v>0.99648983796204593</v>
      </c>
      <c r="O902" s="21">
        <f t="shared" si="93"/>
        <v>1.0001478369644388</v>
      </c>
      <c r="P902" s="21">
        <f t="shared" si="94"/>
        <v>1.0013197491023538</v>
      </c>
      <c r="Q902" s="21">
        <f t="shared" si="95"/>
        <v>1.0003020297378522</v>
      </c>
      <c r="R902" s="21">
        <f t="shared" si="96"/>
        <v>0.99949212751358374</v>
      </c>
      <c r="S902" s="21">
        <f t="shared" si="97"/>
        <v>0.99902338639978616</v>
      </c>
    </row>
    <row r="903" spans="1:19" x14ac:dyDescent="0.2">
      <c r="A903" s="19" t="s">
        <v>222</v>
      </c>
      <c r="B903" s="20">
        <v>1</v>
      </c>
      <c r="C903" s="1">
        <v>48</v>
      </c>
      <c r="D903" s="1">
        <v>7</v>
      </c>
      <c r="E903" s="1">
        <v>520</v>
      </c>
      <c r="F903" s="1">
        <v>86</v>
      </c>
      <c r="G903" s="1">
        <v>205</v>
      </c>
      <c r="H903" s="1">
        <v>866</v>
      </c>
      <c r="I903" s="2">
        <v>5.5427251732101619E-2</v>
      </c>
      <c r="J903" s="2">
        <v>8.0831408775981529E-3</v>
      </c>
      <c r="K903" s="2">
        <v>0.60046189376443415</v>
      </c>
      <c r="L903" s="2">
        <v>9.9307159353348731E-2</v>
      </c>
      <c r="M903" s="2">
        <v>0.23672055427251731</v>
      </c>
      <c r="N903" s="16">
        <f t="shared" si="92"/>
        <v>3.4309258745691532E-3</v>
      </c>
      <c r="O903" s="21">
        <f t="shared" si="93"/>
        <v>0.96015322281928284</v>
      </c>
      <c r="P903" s="21">
        <f t="shared" si="94"/>
        <v>0.63978224801334271</v>
      </c>
      <c r="Q903" s="21">
        <f t="shared" si="95"/>
        <v>0.91084927375542124</v>
      </c>
      <c r="R903" s="21">
        <f t="shared" si="96"/>
        <v>1.170602909091615</v>
      </c>
      <c r="S903" s="21">
        <f t="shared" si="97"/>
        <v>1.2756326879574316</v>
      </c>
    </row>
    <row r="904" spans="1:19" ht="16" thickBot="1" x14ac:dyDescent="0.25">
      <c r="A904" s="4" t="s">
        <v>222</v>
      </c>
      <c r="B904" s="22">
        <v>2</v>
      </c>
      <c r="C904" s="5">
        <v>1</v>
      </c>
      <c r="D904" s="5"/>
      <c r="E904" s="5">
        <v>14</v>
      </c>
      <c r="F904" s="5"/>
      <c r="G904" s="5">
        <v>5</v>
      </c>
      <c r="H904" s="5">
        <v>20</v>
      </c>
      <c r="I904" s="13">
        <v>0.05</v>
      </c>
      <c r="J904" s="13"/>
      <c r="K904" s="13">
        <v>0.7</v>
      </c>
      <c r="L904" s="13"/>
      <c r="M904" s="13">
        <v>0.25</v>
      </c>
      <c r="N904" s="17">
        <f t="shared" si="92"/>
        <v>7.9236163384968896E-5</v>
      </c>
      <c r="O904" s="6">
        <f t="shared" si="93"/>
        <v>0.86613821975156136</v>
      </c>
      <c r="P904" s="6">
        <f t="shared" si="94"/>
        <v>0</v>
      </c>
      <c r="Q904" s="6">
        <f t="shared" si="95"/>
        <v>1.0618400572125699</v>
      </c>
      <c r="R904" s="6">
        <f t="shared" si="96"/>
        <v>0</v>
      </c>
      <c r="S904" s="6">
        <f t="shared" si="97"/>
        <v>1.3471925704526047</v>
      </c>
    </row>
    <row r="905" spans="1:19" x14ac:dyDescent="0.2">
      <c r="A905" s="19" t="s">
        <v>216</v>
      </c>
      <c r="B905" s="20">
        <v>0</v>
      </c>
      <c r="C905" s="1">
        <v>14495</v>
      </c>
      <c r="D905" s="1">
        <v>3180</v>
      </c>
      <c r="E905" s="1">
        <v>165080</v>
      </c>
      <c r="F905" s="1">
        <v>21208</v>
      </c>
      <c r="G905" s="1">
        <v>46382</v>
      </c>
      <c r="H905" s="1">
        <v>250345</v>
      </c>
      <c r="I905" s="2">
        <v>5.7900097864946376E-2</v>
      </c>
      <c r="J905" s="2">
        <v>1.2702470590584993E-2</v>
      </c>
      <c r="K905" s="2">
        <v>0.65941001418043099</v>
      </c>
      <c r="L905" s="2">
        <v>8.4715093171423436E-2</v>
      </c>
      <c r="M905" s="2">
        <v>0.18527232419261419</v>
      </c>
      <c r="N905" s="16">
        <f t="shared" si="92"/>
        <v>0.99181886613050196</v>
      </c>
      <c r="O905" s="21">
        <f t="shared" si="93"/>
        <v>1.0029897537637167</v>
      </c>
      <c r="P905" s="21">
        <f t="shared" si="94"/>
        <v>1.0054031363341356</v>
      </c>
      <c r="Q905" s="21">
        <f t="shared" si="95"/>
        <v>1.0002685245484149</v>
      </c>
      <c r="R905" s="21">
        <f t="shared" si="96"/>
        <v>0.99859602425624572</v>
      </c>
      <c r="S905" s="21">
        <f t="shared" si="97"/>
        <v>0.99838999465110478</v>
      </c>
    </row>
    <row r="906" spans="1:19" x14ac:dyDescent="0.2">
      <c r="A906" s="19" t="s">
        <v>216</v>
      </c>
      <c r="B906" s="20">
        <v>1</v>
      </c>
      <c r="C906" s="1">
        <v>74</v>
      </c>
      <c r="D906" s="1">
        <v>9</v>
      </c>
      <c r="E906" s="1">
        <v>1283</v>
      </c>
      <c r="F906" s="1">
        <v>203</v>
      </c>
      <c r="G906" s="1">
        <v>443</v>
      </c>
      <c r="H906" s="1">
        <v>2012</v>
      </c>
      <c r="I906" s="2">
        <v>3.6779324055666002E-2</v>
      </c>
      <c r="J906" s="2">
        <v>4.4731610337972166E-3</v>
      </c>
      <c r="K906" s="2">
        <v>0.6376739562624254</v>
      </c>
      <c r="L906" s="2">
        <v>0.10089463220675944</v>
      </c>
      <c r="M906" s="2">
        <v>0.2201789264413519</v>
      </c>
      <c r="N906" s="16">
        <f t="shared" si="92"/>
        <v>7.9711580365278718E-3</v>
      </c>
      <c r="O906" s="21">
        <f t="shared" si="93"/>
        <v>0.63711956522480651</v>
      </c>
      <c r="P906" s="21">
        <f t="shared" si="94"/>
        <v>0.35405160757000798</v>
      </c>
      <c r="Q906" s="21">
        <f t="shared" si="95"/>
        <v>0.96729678600094227</v>
      </c>
      <c r="R906" s="21">
        <f t="shared" si="96"/>
        <v>1.1893155613556321</v>
      </c>
      <c r="S906" s="21">
        <f t="shared" si="97"/>
        <v>1.1864936554880792</v>
      </c>
    </row>
    <row r="907" spans="1:19" x14ac:dyDescent="0.2">
      <c r="A907" s="19" t="s">
        <v>216</v>
      </c>
      <c r="B907" s="20">
        <v>2</v>
      </c>
      <c r="C907" s="1">
        <v>2</v>
      </c>
      <c r="D907" s="1"/>
      <c r="E907" s="1">
        <v>33</v>
      </c>
      <c r="F907" s="1">
        <v>2</v>
      </c>
      <c r="G907" s="1">
        <v>15</v>
      </c>
      <c r="H907" s="1">
        <v>52</v>
      </c>
      <c r="I907" s="2">
        <v>3.8461538461538464E-2</v>
      </c>
      <c r="J907" s="2"/>
      <c r="K907" s="2">
        <v>0.63461538461538458</v>
      </c>
      <c r="L907" s="2">
        <v>3.8461538461538464E-2</v>
      </c>
      <c r="M907" s="2">
        <v>0.28846153846153844</v>
      </c>
      <c r="N907" s="16">
        <f t="shared" si="92"/>
        <v>2.0601402480091913E-4</v>
      </c>
      <c r="O907" s="21">
        <f t="shared" si="93"/>
        <v>0.66626016903966256</v>
      </c>
      <c r="P907" s="21">
        <f t="shared" si="94"/>
        <v>0</v>
      </c>
      <c r="Q907" s="21">
        <f t="shared" si="95"/>
        <v>0.96265719472568145</v>
      </c>
      <c r="R907" s="21">
        <f t="shared" si="96"/>
        <v>0.45337304081991892</v>
      </c>
      <c r="S907" s="21">
        <f t="shared" si="97"/>
        <v>1.5544529659068513</v>
      </c>
    </row>
    <row r="908" spans="1:19" ht="16" thickBot="1" x14ac:dyDescent="0.25">
      <c r="A908" s="4" t="s">
        <v>216</v>
      </c>
      <c r="B908" s="22">
        <v>3</v>
      </c>
      <c r="C908" s="5"/>
      <c r="D908" s="5"/>
      <c r="E908" s="5">
        <v>1</v>
      </c>
      <c r="F908" s="5"/>
      <c r="G908" s="5"/>
      <c r="H908" s="5">
        <v>1</v>
      </c>
      <c r="I908" s="13"/>
      <c r="J908" s="13"/>
      <c r="K908" s="13">
        <v>1</v>
      </c>
      <c r="L908" s="13"/>
      <c r="M908" s="13"/>
      <c r="N908" s="17">
        <f t="shared" si="92"/>
        <v>3.9618081692484451E-6</v>
      </c>
      <c r="O908" s="6">
        <f t="shared" si="93"/>
        <v>0</v>
      </c>
      <c r="P908" s="6">
        <f t="shared" si="94"/>
        <v>0</v>
      </c>
      <c r="Q908" s="6">
        <f t="shared" si="95"/>
        <v>1.5169143674465284</v>
      </c>
      <c r="R908" s="6">
        <f t="shared" si="96"/>
        <v>0</v>
      </c>
      <c r="S908" s="6">
        <f t="shared" si="97"/>
        <v>0</v>
      </c>
    </row>
    <row r="909" spans="1:19" x14ac:dyDescent="0.2">
      <c r="A909" s="19" t="s">
        <v>229</v>
      </c>
      <c r="B909" s="20">
        <v>0</v>
      </c>
      <c r="C909" s="1">
        <v>14558</v>
      </c>
      <c r="D909" s="1">
        <v>3184</v>
      </c>
      <c r="E909" s="1">
        <v>166384</v>
      </c>
      <c r="F909" s="1">
        <v>21407</v>
      </c>
      <c r="G909" s="1">
        <v>46838</v>
      </c>
      <c r="H909" s="1">
        <v>252371</v>
      </c>
      <c r="I909" s="2">
        <v>5.7684916254244746E-2</v>
      </c>
      <c r="J909" s="2">
        <v>1.2616346569138293E-2</v>
      </c>
      <c r="K909" s="2">
        <v>0.65928335664557336</v>
      </c>
      <c r="L909" s="2">
        <v>8.4823533607268659E-2</v>
      </c>
      <c r="M909" s="2">
        <v>0.18559184692377492</v>
      </c>
      <c r="N909" s="16">
        <f t="shared" si="92"/>
        <v>0.99984548948139929</v>
      </c>
      <c r="O909" s="21">
        <f t="shared" si="93"/>
        <v>0.99926221341938892</v>
      </c>
      <c r="P909" s="21">
        <f t="shared" si="94"/>
        <v>0.99858640248234443</v>
      </c>
      <c r="Q909" s="21">
        <f t="shared" si="95"/>
        <v>1.000076395914044</v>
      </c>
      <c r="R909" s="21">
        <f t="shared" si="96"/>
        <v>0.99987428748006735</v>
      </c>
      <c r="S909" s="21">
        <f t="shared" si="97"/>
        <v>1.0001118292491467</v>
      </c>
    </row>
    <row r="910" spans="1:19" x14ac:dyDescent="0.2">
      <c r="A910" s="19" t="s">
        <v>229</v>
      </c>
      <c r="B910" s="20">
        <v>1</v>
      </c>
      <c r="C910" s="1">
        <v>13</v>
      </c>
      <c r="D910" s="1">
        <v>5</v>
      </c>
      <c r="E910" s="1">
        <v>12</v>
      </c>
      <c r="F910" s="1">
        <v>6</v>
      </c>
      <c r="G910" s="1">
        <v>2</v>
      </c>
      <c r="H910" s="1">
        <v>38</v>
      </c>
      <c r="I910" s="2">
        <v>0.34210526315789475</v>
      </c>
      <c r="J910" s="2">
        <v>0.13157894736842105</v>
      </c>
      <c r="K910" s="2">
        <v>0.31578947368421051</v>
      </c>
      <c r="L910" s="2">
        <v>0.15789473684210525</v>
      </c>
      <c r="M910" s="2">
        <v>5.2631578947368418E-2</v>
      </c>
      <c r="N910" s="16">
        <f t="shared" si="92"/>
        <v>1.5054871043144091E-4</v>
      </c>
      <c r="O910" s="21">
        <f t="shared" si="93"/>
        <v>5.9262088719843673</v>
      </c>
      <c r="P910" s="21">
        <f t="shared" si="94"/>
        <v>10.414500503375088</v>
      </c>
      <c r="Q910" s="21">
        <f t="shared" si="95"/>
        <v>0.47902558971995635</v>
      </c>
      <c r="R910" s="21">
        <f t="shared" si="96"/>
        <v>1.8612156412607195</v>
      </c>
      <c r="S910" s="21">
        <f t="shared" si="97"/>
        <v>0.28361948851633778</v>
      </c>
    </row>
    <row r="911" spans="1:19" ht="16" thickBot="1" x14ac:dyDescent="0.25">
      <c r="A911" s="4" t="s">
        <v>229</v>
      </c>
      <c r="B911" s="22">
        <v>2</v>
      </c>
      <c r="C911" s="5"/>
      <c r="D911" s="5"/>
      <c r="E911" s="5">
        <v>1</v>
      </c>
      <c r="F911" s="5"/>
      <c r="G911" s="5"/>
      <c r="H911" s="5">
        <v>1</v>
      </c>
      <c r="I911" s="13"/>
      <c r="J911" s="13"/>
      <c r="K911" s="13">
        <v>1</v>
      </c>
      <c r="L911" s="13"/>
      <c r="M911" s="13"/>
      <c r="N911" s="17">
        <f t="shared" si="92"/>
        <v>3.9618081692484451E-6</v>
      </c>
      <c r="O911" s="6">
        <f t="shared" si="93"/>
        <v>0</v>
      </c>
      <c r="P911" s="6">
        <f t="shared" si="94"/>
        <v>0</v>
      </c>
      <c r="Q911" s="6">
        <f t="shared" si="95"/>
        <v>1.5169143674465284</v>
      </c>
      <c r="R911" s="6">
        <f t="shared" si="96"/>
        <v>0</v>
      </c>
      <c r="S911" s="6">
        <f t="shared" si="97"/>
        <v>0</v>
      </c>
    </row>
    <row r="912" spans="1:19" x14ac:dyDescent="0.2">
      <c r="A912" s="19" t="s">
        <v>223</v>
      </c>
      <c r="B912" s="20">
        <v>0</v>
      </c>
      <c r="C912" s="1">
        <v>13903</v>
      </c>
      <c r="D912" s="1">
        <v>2875</v>
      </c>
      <c r="E912" s="1">
        <v>163665</v>
      </c>
      <c r="F912" s="1">
        <v>19755</v>
      </c>
      <c r="G912" s="1">
        <v>40668</v>
      </c>
      <c r="H912" s="1">
        <v>240866</v>
      </c>
      <c r="I912" s="2">
        <v>5.7720890453613213E-2</v>
      </c>
      <c r="J912" s="2">
        <v>1.1936097249092857E-2</v>
      </c>
      <c r="K912" s="2">
        <v>0.67948568913835905</v>
      </c>
      <c r="L912" s="2">
        <v>8.2016556923766748E-2</v>
      </c>
      <c r="M912" s="2">
        <v>0.16884076623516811</v>
      </c>
      <c r="N912" s="16">
        <f t="shared" si="92"/>
        <v>0.95426488649419594</v>
      </c>
      <c r="O912" s="21">
        <f t="shared" si="93"/>
        <v>0.99988538599934884</v>
      </c>
      <c r="P912" s="21">
        <f t="shared" si="94"/>
        <v>0.94474453014848803</v>
      </c>
      <c r="Q912" s="21">
        <f t="shared" si="95"/>
        <v>1.0307216043282825</v>
      </c>
      <c r="R912" s="21">
        <f t="shared" si="96"/>
        <v>0.96678649106281067</v>
      </c>
      <c r="S912" s="21">
        <f t="shared" si="97"/>
        <v>0.90984410344617384</v>
      </c>
    </row>
    <row r="913" spans="1:19" x14ac:dyDescent="0.2">
      <c r="A913" s="19" t="s">
        <v>223</v>
      </c>
      <c r="B913" s="20">
        <v>1</v>
      </c>
      <c r="C913" s="1">
        <v>667</v>
      </c>
      <c r="D913" s="1">
        <v>313</v>
      </c>
      <c r="E913" s="1">
        <v>2711</v>
      </c>
      <c r="F913" s="1">
        <v>1642</v>
      </c>
      <c r="G913" s="1">
        <v>6125</v>
      </c>
      <c r="H913" s="1">
        <v>11458</v>
      </c>
      <c r="I913" s="2">
        <v>5.821260254843777E-2</v>
      </c>
      <c r="J913" s="2">
        <v>2.7317158317332869E-2</v>
      </c>
      <c r="K913" s="2">
        <v>0.23660324663990226</v>
      </c>
      <c r="L913" s="2">
        <v>0.14330598708326062</v>
      </c>
      <c r="M913" s="2">
        <v>0.53456100541106655</v>
      </c>
      <c r="N913" s="16">
        <f t="shared" si="92"/>
        <v>4.5394398003248682E-2</v>
      </c>
      <c r="O913" s="21">
        <f t="shared" si="93"/>
        <v>1.0084031987681819</v>
      </c>
      <c r="P913" s="21">
        <f t="shared" si="94"/>
        <v>2.1621586487544651</v>
      </c>
      <c r="Q913" s="21">
        <f t="shared" si="95"/>
        <v>0.35890686421256229</v>
      </c>
      <c r="R913" s="21">
        <f t="shared" si="96"/>
        <v>1.6892478494225851</v>
      </c>
      <c r="S913" s="21">
        <f t="shared" si="97"/>
        <v>2.8806264597738536</v>
      </c>
    </row>
    <row r="914" spans="1:19" x14ac:dyDescent="0.2">
      <c r="A914" s="19" t="s">
        <v>223</v>
      </c>
      <c r="B914" s="20">
        <v>2</v>
      </c>
      <c r="C914" s="1">
        <v>1</v>
      </c>
      <c r="D914" s="1">
        <v>1</v>
      </c>
      <c r="E914" s="1">
        <v>21</v>
      </c>
      <c r="F914" s="1">
        <v>15</v>
      </c>
      <c r="G914" s="1">
        <v>46</v>
      </c>
      <c r="H914" s="1">
        <v>84</v>
      </c>
      <c r="I914" s="2">
        <v>1.1904761904761904E-2</v>
      </c>
      <c r="J914" s="2">
        <v>1.1904761904761904E-2</v>
      </c>
      <c r="K914" s="2">
        <v>0.25</v>
      </c>
      <c r="L914" s="2">
        <v>0.17857142857142858</v>
      </c>
      <c r="M914" s="2">
        <v>0.54761904761904767</v>
      </c>
      <c r="N914" s="16">
        <f t="shared" si="92"/>
        <v>3.327918862168694E-4</v>
      </c>
      <c r="O914" s="21">
        <f t="shared" si="93"/>
        <v>0.20622338565513365</v>
      </c>
      <c r="P914" s="21">
        <f t="shared" si="94"/>
        <v>0.94226433125774611</v>
      </c>
      <c r="Q914" s="21">
        <f t="shared" si="95"/>
        <v>0.3792285918616321</v>
      </c>
      <c r="R914" s="21">
        <f t="shared" si="96"/>
        <v>2.1049462609496237</v>
      </c>
      <c r="S914" s="21">
        <f t="shared" si="97"/>
        <v>2.9509932495628486</v>
      </c>
    </row>
    <row r="915" spans="1:19" ht="16" thickBot="1" x14ac:dyDescent="0.25">
      <c r="A915" s="4" t="s">
        <v>223</v>
      </c>
      <c r="B915" s="22">
        <v>3</v>
      </c>
      <c r="C915" s="5"/>
      <c r="D915" s="5"/>
      <c r="E915" s="5"/>
      <c r="F915" s="5">
        <v>1</v>
      </c>
      <c r="G915" s="5">
        <v>1</v>
      </c>
      <c r="H915" s="5">
        <v>2</v>
      </c>
      <c r="I915" s="13"/>
      <c r="J915" s="13"/>
      <c r="K915" s="13"/>
      <c r="L915" s="13">
        <v>0.5</v>
      </c>
      <c r="M915" s="13">
        <v>0.5</v>
      </c>
      <c r="N915" s="17">
        <f t="shared" si="92"/>
        <v>7.9236163384968903E-6</v>
      </c>
      <c r="O915" s="6">
        <f t="shared" si="93"/>
        <v>0</v>
      </c>
      <c r="P915" s="6">
        <f t="shared" si="94"/>
        <v>0</v>
      </c>
      <c r="Q915" s="6">
        <f t="shared" si="95"/>
        <v>0</v>
      </c>
      <c r="R915" s="6">
        <f t="shared" si="96"/>
        <v>5.8938495306589456</v>
      </c>
      <c r="S915" s="6">
        <f t="shared" si="97"/>
        <v>2.6943851409052093</v>
      </c>
    </row>
    <row r="916" spans="1:19" x14ac:dyDescent="0.2">
      <c r="A916" s="19" t="s">
        <v>217</v>
      </c>
      <c r="B916" s="20">
        <v>0</v>
      </c>
      <c r="C916" s="1">
        <v>13612</v>
      </c>
      <c r="D916" s="1">
        <v>2794</v>
      </c>
      <c r="E916" s="1">
        <v>160590</v>
      </c>
      <c r="F916" s="1">
        <v>18437</v>
      </c>
      <c r="G916" s="1">
        <v>37328</v>
      </c>
      <c r="H916" s="1">
        <v>232761</v>
      </c>
      <c r="I916" s="2">
        <v>5.8480587383625264E-2</v>
      </c>
      <c r="J916" s="2">
        <v>1.2003729147065016E-2</v>
      </c>
      <c r="K916" s="2">
        <v>0.68993516955160017</v>
      </c>
      <c r="L916" s="2">
        <v>7.9210005112540324E-2</v>
      </c>
      <c r="M916" s="2">
        <v>0.16037050880516926</v>
      </c>
      <c r="N916" s="16">
        <f t="shared" si="92"/>
        <v>0.92215443128243735</v>
      </c>
      <c r="O916" s="21">
        <f t="shared" si="93"/>
        <v>1.013045436929576</v>
      </c>
      <c r="P916" s="21">
        <f t="shared" si="94"/>
        <v>0.9500976086581</v>
      </c>
      <c r="Q916" s="21">
        <f t="shared" si="95"/>
        <v>1.0465725712994789</v>
      </c>
      <c r="R916" s="21">
        <f t="shared" si="96"/>
        <v>0.93370370291207694</v>
      </c>
      <c r="S916" s="21">
        <f t="shared" si="97"/>
        <v>0.86419983192811212</v>
      </c>
    </row>
    <row r="917" spans="1:19" x14ac:dyDescent="0.2">
      <c r="A917" s="19" t="s">
        <v>217</v>
      </c>
      <c r="B917" s="20">
        <v>1</v>
      </c>
      <c r="C917" s="1">
        <v>878</v>
      </c>
      <c r="D917" s="1">
        <v>333</v>
      </c>
      <c r="E917" s="1">
        <v>5366</v>
      </c>
      <c r="F917" s="1">
        <v>2624</v>
      </c>
      <c r="G917" s="1">
        <v>8090</v>
      </c>
      <c r="H917" s="1">
        <v>17291</v>
      </c>
      <c r="I917" s="2">
        <v>5.0777861315135044E-2</v>
      </c>
      <c r="J917" s="2">
        <v>1.9258573824532995E-2</v>
      </c>
      <c r="K917" s="2">
        <v>0.31033485628361573</v>
      </c>
      <c r="L917" s="2">
        <v>0.15175524839511884</v>
      </c>
      <c r="M917" s="2">
        <v>0.46787346018159737</v>
      </c>
      <c r="N917" s="16">
        <f t="shared" si="92"/>
        <v>6.8503625054474868E-2</v>
      </c>
      <c r="O917" s="21">
        <f t="shared" si="93"/>
        <v>0.87961292804565483</v>
      </c>
      <c r="P917" s="21">
        <f t="shared" si="94"/>
        <v>1.5243200436031275</v>
      </c>
      <c r="Q917" s="21">
        <f t="shared" si="95"/>
        <v>0.47075140221607031</v>
      </c>
      <c r="R917" s="21">
        <f t="shared" si="96"/>
        <v>1.7888451990572058</v>
      </c>
      <c r="S917" s="21">
        <f t="shared" si="97"/>
        <v>2.5212625978744021</v>
      </c>
    </row>
    <row r="918" spans="1:19" x14ac:dyDescent="0.2">
      <c r="A918" s="19" t="s">
        <v>217</v>
      </c>
      <c r="B918" s="20">
        <v>2</v>
      </c>
      <c r="C918" s="1">
        <v>76</v>
      </c>
      <c r="D918" s="1">
        <v>57</v>
      </c>
      <c r="E918" s="1">
        <v>426</v>
      </c>
      <c r="F918" s="1">
        <v>337</v>
      </c>
      <c r="G918" s="1">
        <v>1382</v>
      </c>
      <c r="H918" s="1">
        <v>2278</v>
      </c>
      <c r="I918" s="2">
        <v>3.3362598770851626E-2</v>
      </c>
      <c r="J918" s="2">
        <v>2.5021949078138719E-2</v>
      </c>
      <c r="K918" s="2">
        <v>0.18700614574187885</v>
      </c>
      <c r="L918" s="2">
        <v>0.14793678665496049</v>
      </c>
      <c r="M918" s="2">
        <v>0.60667251975417036</v>
      </c>
      <c r="N918" s="16">
        <f t="shared" si="92"/>
        <v>9.0249990095479585E-3</v>
      </c>
      <c r="O918" s="21">
        <f t="shared" si="93"/>
        <v>0.5779324381134211</v>
      </c>
      <c r="P918" s="21">
        <f t="shared" si="94"/>
        <v>1.9804923696497316</v>
      </c>
      <c r="Q918" s="21">
        <f t="shared" si="95"/>
        <v>0.28367230927665549</v>
      </c>
      <c r="R918" s="21">
        <f t="shared" si="96"/>
        <v>1.7438343211870628</v>
      </c>
      <c r="S918" s="21">
        <f t="shared" si="97"/>
        <v>3.2692188452423174</v>
      </c>
    </row>
    <row r="919" spans="1:19" x14ac:dyDescent="0.2">
      <c r="A919" s="19" t="s">
        <v>217</v>
      </c>
      <c r="B919" s="20">
        <v>3</v>
      </c>
      <c r="C919" s="1">
        <v>5</v>
      </c>
      <c r="D919" s="1">
        <v>5</v>
      </c>
      <c r="E919" s="1">
        <v>14</v>
      </c>
      <c r="F919" s="1">
        <v>13</v>
      </c>
      <c r="G919" s="1">
        <v>36</v>
      </c>
      <c r="H919" s="1">
        <v>73</v>
      </c>
      <c r="I919" s="2">
        <v>6.8493150684931503E-2</v>
      </c>
      <c r="J919" s="2">
        <v>6.8493150684931503E-2</v>
      </c>
      <c r="K919" s="2">
        <v>0.19178082191780821</v>
      </c>
      <c r="L919" s="2">
        <v>0.17808219178082191</v>
      </c>
      <c r="M919" s="2">
        <v>0.49315068493150682</v>
      </c>
      <c r="N919" s="16">
        <f t="shared" si="92"/>
        <v>2.8921199635513646E-4</v>
      </c>
      <c r="O919" s="21">
        <f t="shared" si="93"/>
        <v>1.18649071198844</v>
      </c>
      <c r="P919" s="21">
        <f t="shared" si="94"/>
        <v>5.4212468373733333</v>
      </c>
      <c r="Q919" s="21">
        <f t="shared" si="95"/>
        <v>0.29091508416782735</v>
      </c>
      <c r="R919" s="21">
        <f t="shared" si="96"/>
        <v>2.099179284892227</v>
      </c>
      <c r="S919" s="21">
        <f t="shared" si="97"/>
        <v>2.657475755413357</v>
      </c>
    </row>
    <row r="920" spans="1:19" x14ac:dyDescent="0.2">
      <c r="A920" s="19" t="s">
        <v>217</v>
      </c>
      <c r="B920" s="20">
        <v>4</v>
      </c>
      <c r="C920" s="1"/>
      <c r="D920" s="1"/>
      <c r="E920" s="1">
        <v>1</v>
      </c>
      <c r="F920" s="1">
        <v>2</v>
      </c>
      <c r="G920" s="1">
        <v>2</v>
      </c>
      <c r="H920" s="1">
        <v>5</v>
      </c>
      <c r="I920" s="2"/>
      <c r="J920" s="2"/>
      <c r="K920" s="2">
        <v>0.2</v>
      </c>
      <c r="L920" s="2">
        <v>0.4</v>
      </c>
      <c r="M920" s="2">
        <v>0.4</v>
      </c>
      <c r="N920" s="16">
        <f t="shared" si="92"/>
        <v>1.9809040846242224E-5</v>
      </c>
      <c r="O920" s="21">
        <f t="shared" si="93"/>
        <v>0</v>
      </c>
      <c r="P920" s="21">
        <f t="shared" si="94"/>
        <v>0</v>
      </c>
      <c r="Q920" s="21">
        <f t="shared" si="95"/>
        <v>0.3033828734893057</v>
      </c>
      <c r="R920" s="21">
        <f t="shared" si="96"/>
        <v>4.7150796245271565</v>
      </c>
      <c r="S920" s="21">
        <f t="shared" si="97"/>
        <v>2.1555081127241675</v>
      </c>
    </row>
    <row r="921" spans="1:19" x14ac:dyDescent="0.2">
      <c r="A921" s="19" t="s">
        <v>217</v>
      </c>
      <c r="B921" s="20">
        <v>5</v>
      </c>
      <c r="C921" s="1"/>
      <c r="D921" s="1"/>
      <c r="E921" s="1"/>
      <c r="F921" s="1"/>
      <c r="G921" s="1">
        <v>1</v>
      </c>
      <c r="H921" s="1">
        <v>1</v>
      </c>
      <c r="I921" s="2"/>
      <c r="J921" s="2"/>
      <c r="K921" s="2"/>
      <c r="L921" s="2"/>
      <c r="M921" s="2">
        <v>1</v>
      </c>
      <c r="N921" s="16">
        <f t="shared" si="92"/>
        <v>3.9618081692484451E-6</v>
      </c>
      <c r="O921" s="21">
        <f t="shared" si="93"/>
        <v>0</v>
      </c>
      <c r="P921" s="21">
        <f t="shared" si="94"/>
        <v>0</v>
      </c>
      <c r="Q921" s="21">
        <f t="shared" si="95"/>
        <v>0</v>
      </c>
      <c r="R921" s="21">
        <f t="shared" si="96"/>
        <v>0</v>
      </c>
      <c r="S921" s="21">
        <f t="shared" si="97"/>
        <v>5.3887702818104186</v>
      </c>
    </row>
    <row r="922" spans="1:19" ht="16" thickBot="1" x14ac:dyDescent="0.25">
      <c r="A922" s="4" t="s">
        <v>217</v>
      </c>
      <c r="B922" s="22">
        <v>6</v>
      </c>
      <c r="C922" s="5"/>
      <c r="D922" s="5"/>
      <c r="E922" s="5"/>
      <c r="F922" s="5"/>
      <c r="G922" s="5">
        <v>1</v>
      </c>
      <c r="H922" s="5">
        <v>1</v>
      </c>
      <c r="I922" s="13"/>
      <c r="J922" s="13"/>
      <c r="K922" s="13"/>
      <c r="L922" s="13"/>
      <c r="M922" s="13">
        <v>1</v>
      </c>
      <c r="N922" s="17">
        <f t="shared" si="92"/>
        <v>3.9618081692484451E-6</v>
      </c>
      <c r="O922" s="6">
        <f t="shared" si="93"/>
        <v>0</v>
      </c>
      <c r="P922" s="6">
        <f t="shared" si="94"/>
        <v>0</v>
      </c>
      <c r="Q922" s="6">
        <f t="shared" si="95"/>
        <v>0</v>
      </c>
      <c r="R922" s="6">
        <f t="shared" si="96"/>
        <v>0</v>
      </c>
      <c r="S922" s="6">
        <f t="shared" si="97"/>
        <v>5.3887702818104186</v>
      </c>
    </row>
    <row r="923" spans="1:19" x14ac:dyDescent="0.2">
      <c r="A923" s="19" t="s">
        <v>230</v>
      </c>
      <c r="B923" s="20">
        <v>0</v>
      </c>
      <c r="C923" s="1">
        <v>14571</v>
      </c>
      <c r="D923" s="1">
        <v>3189</v>
      </c>
      <c r="E923" s="1">
        <v>166397</v>
      </c>
      <c r="F923" s="1">
        <v>21413</v>
      </c>
      <c r="G923" s="1">
        <v>46839</v>
      </c>
      <c r="H923" s="1">
        <v>252409</v>
      </c>
      <c r="I923" s="2">
        <v>5.772773554033335E-2</v>
      </c>
      <c r="J923" s="2">
        <v>1.2634256306233138E-2</v>
      </c>
      <c r="K923" s="2">
        <v>0.65923560570344164</v>
      </c>
      <c r="L923" s="2">
        <v>8.4834534426268482E-2</v>
      </c>
      <c r="M923" s="2">
        <v>0.18556786802372341</v>
      </c>
      <c r="N923" s="16">
        <f t="shared" si="92"/>
        <v>0.9999960381918308</v>
      </c>
      <c r="O923" s="21">
        <f t="shared" si="93"/>
        <v>1.0000039618238652</v>
      </c>
      <c r="P923" s="21">
        <f t="shared" si="94"/>
        <v>1.0000039618238652</v>
      </c>
      <c r="Q923" s="21">
        <f t="shared" si="95"/>
        <v>1.0000039618238652</v>
      </c>
      <c r="R923" s="21">
        <f t="shared" si="96"/>
        <v>1.0000039618238654</v>
      </c>
      <c r="S923" s="21">
        <f t="shared" si="97"/>
        <v>0.99998261246515852</v>
      </c>
    </row>
    <row r="924" spans="1:19" ht="16" thickBot="1" x14ac:dyDescent="0.25">
      <c r="A924" s="4" t="s">
        <v>230</v>
      </c>
      <c r="B924" s="22">
        <v>1</v>
      </c>
      <c r="C924" s="5"/>
      <c r="D924" s="5"/>
      <c r="E924" s="5"/>
      <c r="F924" s="5"/>
      <c r="G924" s="5">
        <v>1</v>
      </c>
      <c r="H924" s="5">
        <v>1</v>
      </c>
      <c r="I924" s="13"/>
      <c r="J924" s="13"/>
      <c r="K924" s="13"/>
      <c r="L924" s="13"/>
      <c r="M924" s="13">
        <v>1</v>
      </c>
      <c r="N924" s="17">
        <f t="shared" si="92"/>
        <v>3.9618081692484451E-6</v>
      </c>
      <c r="O924" s="6">
        <f t="shared" si="93"/>
        <v>0</v>
      </c>
      <c r="P924" s="6">
        <f t="shared" si="94"/>
        <v>0</v>
      </c>
      <c r="Q924" s="6">
        <f t="shared" si="95"/>
        <v>0</v>
      </c>
      <c r="R924" s="6">
        <f t="shared" si="96"/>
        <v>0</v>
      </c>
      <c r="S924" s="6">
        <f t="shared" si="97"/>
        <v>5.3887702818104186</v>
      </c>
    </row>
    <row r="925" spans="1:19" x14ac:dyDescent="0.2">
      <c r="A925" s="19" t="s">
        <v>224</v>
      </c>
      <c r="B925" s="20">
        <v>0</v>
      </c>
      <c r="C925" s="1">
        <v>14571</v>
      </c>
      <c r="D925" s="1">
        <v>3189</v>
      </c>
      <c r="E925" s="1">
        <v>166384</v>
      </c>
      <c r="F925" s="1">
        <v>21413</v>
      </c>
      <c r="G925" s="1">
        <v>46838</v>
      </c>
      <c r="H925" s="1">
        <v>252395</v>
      </c>
      <c r="I925" s="2">
        <v>5.7730937617623171E-2</v>
      </c>
      <c r="J925" s="2">
        <v>1.263495711087779E-2</v>
      </c>
      <c r="K925" s="2">
        <v>0.65922066601953289</v>
      </c>
      <c r="L925" s="2">
        <v>8.4839240080033282E-2</v>
      </c>
      <c r="M925" s="2">
        <v>0.18557419917193288</v>
      </c>
      <c r="N925" s="16">
        <f t="shared" si="92"/>
        <v>0.9999405728774613</v>
      </c>
      <c r="O925" s="21">
        <f t="shared" si="93"/>
        <v>1.0000594306543316</v>
      </c>
      <c r="P925" s="21">
        <f t="shared" si="94"/>
        <v>1.0000594306543316</v>
      </c>
      <c r="Q925" s="21">
        <f t="shared" si="95"/>
        <v>0.99998129960269899</v>
      </c>
      <c r="R925" s="21">
        <f t="shared" si="96"/>
        <v>1.0000594306543316</v>
      </c>
      <c r="S925" s="21">
        <f t="shared" si="97"/>
        <v>1.0000167295684794</v>
      </c>
    </row>
    <row r="926" spans="1:19" ht="16" thickBot="1" x14ac:dyDescent="0.25">
      <c r="A926" s="4" t="s">
        <v>224</v>
      </c>
      <c r="B926" s="22">
        <v>1</v>
      </c>
      <c r="C926" s="5"/>
      <c r="D926" s="5"/>
      <c r="E926" s="5">
        <v>13</v>
      </c>
      <c r="F926" s="5"/>
      <c r="G926" s="5">
        <v>2</v>
      </c>
      <c r="H926" s="5">
        <v>15</v>
      </c>
      <c r="I926" s="13"/>
      <c r="J926" s="13"/>
      <c r="K926" s="13">
        <v>0.8666666666666667</v>
      </c>
      <c r="L926" s="13"/>
      <c r="M926" s="13">
        <v>0.13333333333333333</v>
      </c>
      <c r="N926" s="17">
        <f t="shared" si="92"/>
        <v>5.9427122538726675E-5</v>
      </c>
      <c r="O926" s="6">
        <f t="shared" si="93"/>
        <v>0</v>
      </c>
      <c r="P926" s="6">
        <f t="shared" si="94"/>
        <v>0</v>
      </c>
      <c r="Q926" s="6">
        <f t="shared" si="95"/>
        <v>1.314659118453658</v>
      </c>
      <c r="R926" s="6">
        <f t="shared" si="96"/>
        <v>0</v>
      </c>
      <c r="S926" s="6">
        <f t="shared" si="97"/>
        <v>0.71850270424138907</v>
      </c>
    </row>
    <row r="927" spans="1:19" x14ac:dyDescent="0.2">
      <c r="A927" s="19" t="s">
        <v>218</v>
      </c>
      <c r="B927" s="20">
        <v>0</v>
      </c>
      <c r="C927" s="1">
        <v>14571</v>
      </c>
      <c r="D927" s="1">
        <v>3189</v>
      </c>
      <c r="E927" s="1">
        <v>166374</v>
      </c>
      <c r="F927" s="1">
        <v>21413</v>
      </c>
      <c r="G927" s="1">
        <v>46837</v>
      </c>
      <c r="H927" s="1">
        <v>252384</v>
      </c>
      <c r="I927" s="2">
        <v>5.7733453784709017E-2</v>
      </c>
      <c r="J927" s="2">
        <v>1.2635507797641689E-2</v>
      </c>
      <c r="K927" s="2">
        <v>0.65920977558006844</v>
      </c>
      <c r="L927" s="2">
        <v>8.4842937745657404E-2</v>
      </c>
      <c r="M927" s="2">
        <v>0.18557832509192343</v>
      </c>
      <c r="N927" s="16">
        <f t="shared" si="92"/>
        <v>0.99989699298759949</v>
      </c>
      <c r="O927" s="21">
        <f t="shared" si="93"/>
        <v>1.0001030176239383</v>
      </c>
      <c r="P927" s="21">
        <f t="shared" si="94"/>
        <v>1.0001030176239383</v>
      </c>
      <c r="Q927" s="21">
        <f t="shared" si="95"/>
        <v>0.99996477973860753</v>
      </c>
      <c r="R927" s="21">
        <f t="shared" si="96"/>
        <v>1.0001030176239381</v>
      </c>
      <c r="S927" s="21">
        <f t="shared" si="97"/>
        <v>1.0000389632035096</v>
      </c>
    </row>
    <row r="928" spans="1:19" ht="16" thickBot="1" x14ac:dyDescent="0.25">
      <c r="A928" s="4" t="s">
        <v>218</v>
      </c>
      <c r="B928" s="22">
        <v>1</v>
      </c>
      <c r="C928" s="5"/>
      <c r="D928" s="5"/>
      <c r="E928" s="5">
        <v>23</v>
      </c>
      <c r="F928" s="5"/>
      <c r="G928" s="5">
        <v>3</v>
      </c>
      <c r="H928" s="5">
        <v>26</v>
      </c>
      <c r="I928" s="13"/>
      <c r="J928" s="13"/>
      <c r="K928" s="13">
        <v>0.88461538461538458</v>
      </c>
      <c r="L928" s="13"/>
      <c r="M928" s="13">
        <v>0.11538461538461539</v>
      </c>
      <c r="N928" s="17">
        <f t="shared" si="92"/>
        <v>1.0300701240045956E-4</v>
      </c>
      <c r="O928" s="6">
        <f t="shared" si="93"/>
        <v>0</v>
      </c>
      <c r="P928" s="6">
        <f t="shared" si="94"/>
        <v>0</v>
      </c>
      <c r="Q928" s="6">
        <f t="shared" si="95"/>
        <v>1.3418857865873137</v>
      </c>
      <c r="R928" s="6">
        <f t="shared" si="96"/>
        <v>0</v>
      </c>
      <c r="S928" s="6">
        <f t="shared" si="97"/>
        <v>0.6217811863627406</v>
      </c>
    </row>
    <row r="929" spans="1:19" x14ac:dyDescent="0.2">
      <c r="A929" s="19" t="s">
        <v>261</v>
      </c>
      <c r="B929" s="20">
        <v>0</v>
      </c>
      <c r="C929" s="1">
        <v>14531</v>
      </c>
      <c r="D929" s="1">
        <v>3176</v>
      </c>
      <c r="E929" s="1">
        <v>166044</v>
      </c>
      <c r="F929" s="1">
        <v>21361</v>
      </c>
      <c r="G929" s="1">
        <v>46689</v>
      </c>
      <c r="H929" s="1">
        <v>251801</v>
      </c>
      <c r="I929" s="2">
        <v>5.7708269625617058E-2</v>
      </c>
      <c r="J929" s="2">
        <v>1.2613134975635522E-2</v>
      </c>
      <c r="K929" s="2">
        <v>0.65942549870731249</v>
      </c>
      <c r="L929" s="2">
        <v>8.4832864047402506E-2</v>
      </c>
      <c r="M929" s="2">
        <v>0.1854202326440324</v>
      </c>
      <c r="N929" s="16">
        <f t="shared" si="92"/>
        <v>0.99758725882492771</v>
      </c>
      <c r="O929" s="21">
        <f t="shared" si="93"/>
        <v>0.99966675836950114</v>
      </c>
      <c r="P929" s="21">
        <f t="shared" si="94"/>
        <v>0.99833220420199498</v>
      </c>
      <c r="Q929" s="21">
        <f t="shared" si="95"/>
        <v>1.0002920132497146</v>
      </c>
      <c r="R929" s="21">
        <f t="shared" si="96"/>
        <v>0.99998427190047479</v>
      </c>
      <c r="S929" s="21">
        <f t="shared" si="97"/>
        <v>0.99918703931853581</v>
      </c>
    </row>
    <row r="930" spans="1:19" x14ac:dyDescent="0.2">
      <c r="A930" s="19" t="s">
        <v>261</v>
      </c>
      <c r="B930" s="20">
        <v>1</v>
      </c>
      <c r="C930" s="1">
        <v>35</v>
      </c>
      <c r="D930" s="1">
        <v>11</v>
      </c>
      <c r="E930" s="1">
        <v>326</v>
      </c>
      <c r="F930" s="1">
        <v>47</v>
      </c>
      <c r="G930" s="1">
        <v>136</v>
      </c>
      <c r="H930" s="1">
        <v>555</v>
      </c>
      <c r="I930" s="2">
        <v>6.3063063063063057E-2</v>
      </c>
      <c r="J930" s="2">
        <v>1.9819819819819819E-2</v>
      </c>
      <c r="K930" s="2">
        <v>0.58738738738738738</v>
      </c>
      <c r="L930" s="2">
        <v>8.468468468468468E-2</v>
      </c>
      <c r="M930" s="2">
        <v>0.24504504504504504</v>
      </c>
      <c r="N930" s="16">
        <f t="shared" si="92"/>
        <v>2.1988035339328871E-3</v>
      </c>
      <c r="O930" s="21">
        <f t="shared" si="93"/>
        <v>1.0924265834704376</v>
      </c>
      <c r="P930" s="21">
        <f t="shared" si="94"/>
        <v>1.5687427785264096</v>
      </c>
      <c r="Q930" s="21">
        <f t="shared" si="95"/>
        <v>0.8910163671848077</v>
      </c>
      <c r="R930" s="21">
        <f t="shared" si="96"/>
        <v>0.99823757816565917</v>
      </c>
      <c r="S930" s="21">
        <f t="shared" si="97"/>
        <v>1.3204914564436341</v>
      </c>
    </row>
    <row r="931" spans="1:19" x14ac:dyDescent="0.2">
      <c r="A931" s="19" t="s">
        <v>261</v>
      </c>
      <c r="B931" s="20">
        <v>2</v>
      </c>
      <c r="C931" s="1">
        <v>4</v>
      </c>
      <c r="D931" s="1">
        <v>1</v>
      </c>
      <c r="E931" s="1">
        <v>22</v>
      </c>
      <c r="F931" s="1">
        <v>4</v>
      </c>
      <c r="G931" s="1">
        <v>14</v>
      </c>
      <c r="H931" s="1">
        <v>45</v>
      </c>
      <c r="I931" s="2">
        <v>8.8888888888888892E-2</v>
      </c>
      <c r="J931" s="2">
        <v>2.2222222222222223E-2</v>
      </c>
      <c r="K931" s="2">
        <v>0.48888888888888887</v>
      </c>
      <c r="L931" s="2">
        <v>8.8888888888888892E-2</v>
      </c>
      <c r="M931" s="2">
        <v>0.31111111111111112</v>
      </c>
      <c r="N931" s="16">
        <f t="shared" si="92"/>
        <v>1.7828136761618003E-4</v>
      </c>
      <c r="O931" s="21">
        <f t="shared" si="93"/>
        <v>1.5398012795583313</v>
      </c>
      <c r="P931" s="21">
        <f t="shared" si="94"/>
        <v>1.7588934183477929</v>
      </c>
      <c r="Q931" s="21">
        <f t="shared" si="95"/>
        <v>0.74160257964052501</v>
      </c>
      <c r="R931" s="21">
        <f t="shared" si="96"/>
        <v>1.0477954721171459</v>
      </c>
      <c r="S931" s="21">
        <f t="shared" si="97"/>
        <v>1.6765063098965747</v>
      </c>
    </row>
    <row r="932" spans="1:19" x14ac:dyDescent="0.2">
      <c r="A932" s="19" t="s">
        <v>261</v>
      </c>
      <c r="B932" s="20">
        <v>3</v>
      </c>
      <c r="C932" s="1"/>
      <c r="D932" s="1">
        <v>1</v>
      </c>
      <c r="E932" s="1">
        <v>4</v>
      </c>
      <c r="F932" s="1"/>
      <c r="G932" s="1">
        <v>1</v>
      </c>
      <c r="H932" s="1">
        <v>6</v>
      </c>
      <c r="I932" s="2"/>
      <c r="J932" s="2">
        <v>0.16666666666666666</v>
      </c>
      <c r="K932" s="2">
        <v>0.66666666666666663</v>
      </c>
      <c r="L932" s="2"/>
      <c r="M932" s="2">
        <v>0.16666666666666666</v>
      </c>
      <c r="N932" s="16">
        <f t="shared" si="92"/>
        <v>2.3770849015490671E-5</v>
      </c>
      <c r="O932" s="21">
        <f t="shared" si="93"/>
        <v>0</v>
      </c>
      <c r="P932" s="21">
        <f t="shared" si="94"/>
        <v>13.191700637608445</v>
      </c>
      <c r="Q932" s="21">
        <f t="shared" si="95"/>
        <v>1.0112762449643522</v>
      </c>
      <c r="R932" s="21">
        <f t="shared" si="96"/>
        <v>0</v>
      </c>
      <c r="S932" s="21">
        <f t="shared" si="97"/>
        <v>0.89812838030173636</v>
      </c>
    </row>
    <row r="933" spans="1:19" x14ac:dyDescent="0.2">
      <c r="A933" s="19" t="s">
        <v>261</v>
      </c>
      <c r="B933" s="20">
        <v>4</v>
      </c>
      <c r="C933" s="1"/>
      <c r="D933" s="1"/>
      <c r="E933" s="1">
        <v>1</v>
      </c>
      <c r="F933" s="1"/>
      <c r="G933" s="1"/>
      <c r="H933" s="1">
        <v>1</v>
      </c>
      <c r="I933" s="2"/>
      <c r="J933" s="2"/>
      <c r="K933" s="2">
        <v>1</v>
      </c>
      <c r="L933" s="2"/>
      <c r="M933" s="2"/>
      <c r="N933" s="16">
        <f t="shared" si="92"/>
        <v>3.9618081692484451E-6</v>
      </c>
      <c r="O933" s="21">
        <f t="shared" si="93"/>
        <v>0</v>
      </c>
      <c r="P933" s="21">
        <f t="shared" si="94"/>
        <v>0</v>
      </c>
      <c r="Q933" s="21">
        <f t="shared" si="95"/>
        <v>1.5169143674465284</v>
      </c>
      <c r="R933" s="21">
        <f t="shared" si="96"/>
        <v>0</v>
      </c>
      <c r="S933" s="21">
        <f t="shared" si="97"/>
        <v>0</v>
      </c>
    </row>
    <row r="934" spans="1:19" x14ac:dyDescent="0.2">
      <c r="A934" s="19" t="s">
        <v>261</v>
      </c>
      <c r="B934" s="20">
        <v>5</v>
      </c>
      <c r="C934" s="1"/>
      <c r="D934" s="1"/>
      <c r="E934" s="1"/>
      <c r="F934" s="1">
        <v>1</v>
      </c>
      <c r="G934" s="1"/>
      <c r="H934" s="1">
        <v>1</v>
      </c>
      <c r="I934" s="2"/>
      <c r="J934" s="2"/>
      <c r="K934" s="2"/>
      <c r="L934" s="2">
        <v>1</v>
      </c>
      <c r="M934" s="2"/>
      <c r="N934" s="16">
        <f t="shared" si="92"/>
        <v>3.9618081692484451E-6</v>
      </c>
      <c r="O934" s="21">
        <f t="shared" si="93"/>
        <v>0</v>
      </c>
      <c r="P934" s="21">
        <f t="shared" si="94"/>
        <v>0</v>
      </c>
      <c r="Q934" s="21">
        <f t="shared" si="95"/>
        <v>0</v>
      </c>
      <c r="R934" s="21">
        <f t="shared" si="96"/>
        <v>11.787699061317891</v>
      </c>
      <c r="S934" s="21">
        <f t="shared" si="97"/>
        <v>0</v>
      </c>
    </row>
    <row r="935" spans="1:19" ht="16" thickBot="1" x14ac:dyDescent="0.25">
      <c r="A935" s="4" t="s">
        <v>261</v>
      </c>
      <c r="B935" s="22">
        <v>7</v>
      </c>
      <c r="C935" s="5">
        <v>1</v>
      </c>
      <c r="D935" s="5"/>
      <c r="E935" s="5"/>
      <c r="F935" s="5"/>
      <c r="G935" s="5"/>
      <c r="H935" s="5">
        <v>1</v>
      </c>
      <c r="I935" s="13">
        <v>1</v>
      </c>
      <c r="J935" s="13"/>
      <c r="K935" s="13"/>
      <c r="L935" s="13"/>
      <c r="M935" s="13"/>
      <c r="N935" s="17">
        <f t="shared" si="92"/>
        <v>3.9618081692484451E-6</v>
      </c>
      <c r="O935" s="6">
        <f t="shared" si="93"/>
        <v>17.322764395031225</v>
      </c>
      <c r="P935" s="6">
        <f t="shared" si="94"/>
        <v>0</v>
      </c>
      <c r="Q935" s="6">
        <f t="shared" si="95"/>
        <v>0</v>
      </c>
      <c r="R935" s="6">
        <f t="shared" si="96"/>
        <v>0</v>
      </c>
      <c r="S935" s="6">
        <f t="shared" si="97"/>
        <v>0</v>
      </c>
    </row>
    <row r="936" spans="1:19" x14ac:dyDescent="0.2">
      <c r="A936" s="19" t="s">
        <v>262</v>
      </c>
      <c r="B936" s="20">
        <v>0</v>
      </c>
      <c r="C936" s="1">
        <v>14371</v>
      </c>
      <c r="D936" s="1">
        <v>3150</v>
      </c>
      <c r="E936" s="1">
        <v>164096</v>
      </c>
      <c r="F936" s="1">
        <v>21139</v>
      </c>
      <c r="G936" s="1">
        <v>46192</v>
      </c>
      <c r="H936" s="1">
        <v>248948</v>
      </c>
      <c r="I936" s="2">
        <v>5.7726914857721294E-2</v>
      </c>
      <c r="J936" s="2">
        <v>1.2653244854347092E-2</v>
      </c>
      <c r="K936" s="2">
        <v>0.65915773575204462</v>
      </c>
      <c r="L936" s="2">
        <v>8.4913315230489908E-2</v>
      </c>
      <c r="M936" s="2">
        <v>0.18554878930539712</v>
      </c>
      <c r="N936" s="16">
        <f t="shared" si="92"/>
        <v>0.98628422011806194</v>
      </c>
      <c r="O936" s="21">
        <f t="shared" si="93"/>
        <v>0.99998974533233354</v>
      </c>
      <c r="P936" s="21">
        <f t="shared" si="94"/>
        <v>1.001506909277438</v>
      </c>
      <c r="Q936" s="21">
        <f t="shared" si="95"/>
        <v>0.9998858397757987</v>
      </c>
      <c r="R936" s="21">
        <f t="shared" si="96"/>
        <v>1.0009326062358361</v>
      </c>
      <c r="S936" s="21">
        <f t="shared" si="97"/>
        <v>0.99987980163482681</v>
      </c>
    </row>
    <row r="937" spans="1:19" x14ac:dyDescent="0.2">
      <c r="A937" s="19" t="s">
        <v>262</v>
      </c>
      <c r="B937" s="20">
        <v>1</v>
      </c>
      <c r="C937" s="1">
        <v>154</v>
      </c>
      <c r="D937" s="1">
        <v>30</v>
      </c>
      <c r="E937" s="1">
        <v>1919</v>
      </c>
      <c r="F937" s="1">
        <v>213</v>
      </c>
      <c r="G937" s="1">
        <v>524</v>
      </c>
      <c r="H937" s="1">
        <v>2840</v>
      </c>
      <c r="I937" s="2">
        <v>5.4225352112676053E-2</v>
      </c>
      <c r="J937" s="2">
        <v>1.0563380281690141E-2</v>
      </c>
      <c r="K937" s="2">
        <v>0.67570422535211272</v>
      </c>
      <c r="L937" s="2">
        <v>7.4999999999999997E-2</v>
      </c>
      <c r="M937" s="2">
        <v>0.18450704225352113</v>
      </c>
      <c r="N937" s="16">
        <f t="shared" si="92"/>
        <v>1.1251535200665583E-2</v>
      </c>
      <c r="O937" s="21">
        <f t="shared" si="93"/>
        <v>0.93933299888549604</v>
      </c>
      <c r="P937" s="21">
        <f t="shared" si="94"/>
        <v>0.8360937023836339</v>
      </c>
      <c r="Q937" s="21">
        <f t="shared" si="95"/>
        <v>1.0249854475809466</v>
      </c>
      <c r="R937" s="21">
        <f t="shared" si="96"/>
        <v>0.88407742959884184</v>
      </c>
      <c r="S937" s="21">
        <f t="shared" si="97"/>
        <v>0.99426606608051382</v>
      </c>
    </row>
    <row r="938" spans="1:19" x14ac:dyDescent="0.2">
      <c r="A938" s="19" t="s">
        <v>262</v>
      </c>
      <c r="B938" s="20">
        <v>2</v>
      </c>
      <c r="C938" s="1">
        <v>32</v>
      </c>
      <c r="D938" s="1">
        <v>3</v>
      </c>
      <c r="E938" s="1">
        <v>265</v>
      </c>
      <c r="F938" s="1">
        <v>45</v>
      </c>
      <c r="G938" s="1">
        <v>83</v>
      </c>
      <c r="H938" s="1">
        <v>428</v>
      </c>
      <c r="I938" s="2">
        <v>7.476635514018691E-2</v>
      </c>
      <c r="J938" s="2">
        <v>7.0093457943925233E-3</v>
      </c>
      <c r="K938" s="2">
        <v>0.61915887850467288</v>
      </c>
      <c r="L938" s="2">
        <v>0.10514018691588785</v>
      </c>
      <c r="M938" s="2">
        <v>0.19392523364485981</v>
      </c>
      <c r="N938" s="16">
        <f t="shared" si="92"/>
        <v>1.6956538964383345E-3</v>
      </c>
      <c r="O938" s="21">
        <f t="shared" si="93"/>
        <v>1.2951599547686898</v>
      </c>
      <c r="P938" s="21">
        <f t="shared" si="94"/>
        <v>0.55479114831063558</v>
      </c>
      <c r="Q938" s="21">
        <f t="shared" si="95"/>
        <v>0.93921099853581791</v>
      </c>
      <c r="R938" s="21">
        <f t="shared" si="96"/>
        <v>1.2393608826151989</v>
      </c>
      <c r="S938" s="21">
        <f t="shared" si="97"/>
        <v>1.0450185359585624</v>
      </c>
    </row>
    <row r="939" spans="1:19" x14ac:dyDescent="0.2">
      <c r="A939" s="19" t="s">
        <v>262</v>
      </c>
      <c r="B939" s="20">
        <v>3</v>
      </c>
      <c r="C939" s="1">
        <v>11</v>
      </c>
      <c r="D939" s="1">
        <v>6</v>
      </c>
      <c r="E939" s="1">
        <v>84</v>
      </c>
      <c r="F939" s="1">
        <v>10</v>
      </c>
      <c r="G939" s="1">
        <v>29</v>
      </c>
      <c r="H939" s="1">
        <v>140</v>
      </c>
      <c r="I939" s="2">
        <v>7.857142857142857E-2</v>
      </c>
      <c r="J939" s="2">
        <v>4.2857142857142858E-2</v>
      </c>
      <c r="K939" s="2">
        <v>0.6</v>
      </c>
      <c r="L939" s="2">
        <v>7.1428571428571425E-2</v>
      </c>
      <c r="M939" s="2">
        <v>0.20714285714285716</v>
      </c>
      <c r="N939" s="16">
        <f t="shared" si="92"/>
        <v>5.5465314369478231E-4</v>
      </c>
      <c r="O939" s="21">
        <f t="shared" si="93"/>
        <v>1.3610743453238821</v>
      </c>
      <c r="P939" s="21">
        <f t="shared" si="94"/>
        <v>3.392151592527886</v>
      </c>
      <c r="Q939" s="21">
        <f t="shared" si="95"/>
        <v>0.91014862046791711</v>
      </c>
      <c r="R939" s="21">
        <f t="shared" si="96"/>
        <v>0.84197850437984934</v>
      </c>
      <c r="S939" s="21">
        <f t="shared" si="97"/>
        <v>1.1162452726607297</v>
      </c>
    </row>
    <row r="940" spans="1:19" x14ac:dyDescent="0.2">
      <c r="A940" s="19" t="s">
        <v>262</v>
      </c>
      <c r="B940" s="20">
        <v>4</v>
      </c>
      <c r="C940" s="1">
        <v>1</v>
      </c>
      <c r="D940" s="1"/>
      <c r="E940" s="1">
        <v>22</v>
      </c>
      <c r="F940" s="1">
        <v>3</v>
      </c>
      <c r="G940" s="1">
        <v>7</v>
      </c>
      <c r="H940" s="1">
        <v>33</v>
      </c>
      <c r="I940" s="2">
        <v>3.0303030303030304E-2</v>
      </c>
      <c r="J940" s="2"/>
      <c r="K940" s="2">
        <v>0.66666666666666663</v>
      </c>
      <c r="L940" s="2">
        <v>9.0909090909090912E-2</v>
      </c>
      <c r="M940" s="2">
        <v>0.21212121212121213</v>
      </c>
      <c r="N940" s="16">
        <f t="shared" si="92"/>
        <v>1.3073966958519867E-4</v>
      </c>
      <c r="O940" s="21">
        <f t="shared" si="93"/>
        <v>0.52493225439488567</v>
      </c>
      <c r="P940" s="21">
        <f t="shared" si="94"/>
        <v>0</v>
      </c>
      <c r="Q940" s="21">
        <f t="shared" si="95"/>
        <v>1.0112762449643522</v>
      </c>
      <c r="R940" s="21">
        <f t="shared" si="96"/>
        <v>1.0716090055743539</v>
      </c>
      <c r="S940" s="21">
        <f t="shared" si="97"/>
        <v>1.1430724840203919</v>
      </c>
    </row>
    <row r="941" spans="1:19" x14ac:dyDescent="0.2">
      <c r="A941" s="19" t="s">
        <v>262</v>
      </c>
      <c r="B941" s="20">
        <v>5</v>
      </c>
      <c r="C941" s="1">
        <v>1</v>
      </c>
      <c r="D941" s="1"/>
      <c r="E941" s="1">
        <v>5</v>
      </c>
      <c r="F941" s="1">
        <v>1</v>
      </c>
      <c r="G941" s="1"/>
      <c r="H941" s="1">
        <v>7</v>
      </c>
      <c r="I941" s="2">
        <v>0.14285714285714285</v>
      </c>
      <c r="J941" s="2"/>
      <c r="K941" s="2">
        <v>0.7142857142857143</v>
      </c>
      <c r="L941" s="2">
        <v>0.14285714285714285</v>
      </c>
      <c r="M941" s="2"/>
      <c r="N941" s="16">
        <f t="shared" si="92"/>
        <v>2.7732657184739114E-5</v>
      </c>
      <c r="O941" s="21">
        <f t="shared" si="93"/>
        <v>2.4746806278616038</v>
      </c>
      <c r="P941" s="21">
        <f t="shared" si="94"/>
        <v>0</v>
      </c>
      <c r="Q941" s="21">
        <f t="shared" si="95"/>
        <v>1.083510262461806</v>
      </c>
      <c r="R941" s="21">
        <f t="shared" si="96"/>
        <v>1.6839570087596987</v>
      </c>
      <c r="S941" s="21">
        <f t="shared" si="97"/>
        <v>0</v>
      </c>
    </row>
    <row r="942" spans="1:19" x14ac:dyDescent="0.2">
      <c r="A942" s="19" t="s">
        <v>262</v>
      </c>
      <c r="B942" s="20">
        <v>6</v>
      </c>
      <c r="C942" s="1"/>
      <c r="D942" s="1"/>
      <c r="E942" s="1">
        <v>3</v>
      </c>
      <c r="F942" s="1">
        <v>1</v>
      </c>
      <c r="G942" s="1">
        <v>4</v>
      </c>
      <c r="H942" s="1">
        <v>8</v>
      </c>
      <c r="I942" s="2"/>
      <c r="J942" s="2"/>
      <c r="K942" s="2">
        <v>0.375</v>
      </c>
      <c r="L942" s="2">
        <v>0.125</v>
      </c>
      <c r="M942" s="2">
        <v>0.5</v>
      </c>
      <c r="N942" s="16">
        <f t="shared" si="92"/>
        <v>3.1694465353987561E-5</v>
      </c>
      <c r="O942" s="21">
        <f t="shared" si="93"/>
        <v>0</v>
      </c>
      <c r="P942" s="21">
        <f t="shared" si="94"/>
        <v>0</v>
      </c>
      <c r="Q942" s="21">
        <f t="shared" si="95"/>
        <v>0.56884288779244818</v>
      </c>
      <c r="R942" s="21">
        <f t="shared" si="96"/>
        <v>1.4734623826647364</v>
      </c>
      <c r="S942" s="21">
        <f t="shared" si="97"/>
        <v>2.6943851409052093</v>
      </c>
    </row>
    <row r="943" spans="1:19" x14ac:dyDescent="0.2">
      <c r="A943" s="19" t="s">
        <v>262</v>
      </c>
      <c r="B943" s="20">
        <v>7</v>
      </c>
      <c r="C943" s="1">
        <v>1</v>
      </c>
      <c r="D943" s="1"/>
      <c r="E943" s="1">
        <v>2</v>
      </c>
      <c r="F943" s="1"/>
      <c r="G943" s="1"/>
      <c r="H943" s="1">
        <v>3</v>
      </c>
      <c r="I943" s="2">
        <v>0.33333333333333331</v>
      </c>
      <c r="J943" s="2"/>
      <c r="K943" s="2">
        <v>0.66666666666666663</v>
      </c>
      <c r="L943" s="2"/>
      <c r="M943" s="2"/>
      <c r="N943" s="16">
        <f t="shared" si="92"/>
        <v>1.1885424507745335E-5</v>
      </c>
      <c r="O943" s="21">
        <f t="shared" si="93"/>
        <v>5.7742547983437422</v>
      </c>
      <c r="P943" s="21">
        <f t="shared" si="94"/>
        <v>0</v>
      </c>
      <c r="Q943" s="21">
        <f t="shared" si="95"/>
        <v>1.0112762449643522</v>
      </c>
      <c r="R943" s="21">
        <f t="shared" si="96"/>
        <v>0</v>
      </c>
      <c r="S943" s="21">
        <f t="shared" si="97"/>
        <v>0</v>
      </c>
    </row>
    <row r="944" spans="1:19" x14ac:dyDescent="0.2">
      <c r="A944" s="19" t="s">
        <v>262</v>
      </c>
      <c r="B944" s="20">
        <v>8</v>
      </c>
      <c r="C944" s="1"/>
      <c r="D944" s="1"/>
      <c r="E944" s="1">
        <v>1</v>
      </c>
      <c r="F944" s="1"/>
      <c r="G944" s="1"/>
      <c r="H944" s="1">
        <v>1</v>
      </c>
      <c r="I944" s="2"/>
      <c r="J944" s="2"/>
      <c r="K944" s="2">
        <v>1</v>
      </c>
      <c r="L944" s="2"/>
      <c r="M944" s="2"/>
      <c r="N944" s="16">
        <f t="shared" si="92"/>
        <v>3.9618081692484451E-6</v>
      </c>
      <c r="O944" s="21">
        <f t="shared" si="93"/>
        <v>0</v>
      </c>
      <c r="P944" s="21">
        <f t="shared" si="94"/>
        <v>0</v>
      </c>
      <c r="Q944" s="21">
        <f t="shared" si="95"/>
        <v>1.5169143674465284</v>
      </c>
      <c r="R944" s="21">
        <f t="shared" si="96"/>
        <v>0</v>
      </c>
      <c r="S944" s="21">
        <f t="shared" si="97"/>
        <v>0</v>
      </c>
    </row>
    <row r="945" spans="1:19" x14ac:dyDescent="0.2">
      <c r="A945" s="19" t="s">
        <v>262</v>
      </c>
      <c r="B945" s="20">
        <v>13</v>
      </c>
      <c r="C945" s="1"/>
      <c r="D945" s="1"/>
      <c r="E945" s="1"/>
      <c r="F945" s="1">
        <v>1</v>
      </c>
      <c r="G945" s="1"/>
      <c r="H945" s="1">
        <v>1</v>
      </c>
      <c r="I945" s="2"/>
      <c r="J945" s="2"/>
      <c r="K945" s="2"/>
      <c r="L945" s="2">
        <v>1</v>
      </c>
      <c r="M945" s="2"/>
      <c r="N945" s="16">
        <f t="shared" si="92"/>
        <v>3.9618081692484451E-6</v>
      </c>
      <c r="O945" s="21">
        <f t="shared" si="93"/>
        <v>0</v>
      </c>
      <c r="P945" s="21">
        <f t="shared" si="94"/>
        <v>0</v>
      </c>
      <c r="Q945" s="21">
        <f t="shared" si="95"/>
        <v>0</v>
      </c>
      <c r="R945" s="21">
        <f t="shared" si="96"/>
        <v>11.787699061317891</v>
      </c>
      <c r="S945" s="21">
        <f t="shared" si="97"/>
        <v>0</v>
      </c>
    </row>
    <row r="946" spans="1:19" ht="16" thickBot="1" x14ac:dyDescent="0.25">
      <c r="A946" s="4" t="s">
        <v>262</v>
      </c>
      <c r="B946" s="22">
        <v>19</v>
      </c>
      <c r="C946" s="5"/>
      <c r="D946" s="5"/>
      <c r="E946" s="5"/>
      <c r="F946" s="5"/>
      <c r="G946" s="5">
        <v>1</v>
      </c>
      <c r="H946" s="5">
        <v>1</v>
      </c>
      <c r="I946" s="13"/>
      <c r="J946" s="13"/>
      <c r="K946" s="13"/>
      <c r="L946" s="13"/>
      <c r="M946" s="13">
        <v>1</v>
      </c>
      <c r="N946" s="17">
        <f t="shared" si="92"/>
        <v>3.9618081692484451E-6</v>
      </c>
      <c r="O946" s="6">
        <f t="shared" si="93"/>
        <v>0</v>
      </c>
      <c r="P946" s="6">
        <f t="shared" si="94"/>
        <v>0</v>
      </c>
      <c r="Q946" s="6">
        <f t="shared" si="95"/>
        <v>0</v>
      </c>
      <c r="R946" s="6">
        <f t="shared" si="96"/>
        <v>0</v>
      </c>
      <c r="S946" s="6">
        <f t="shared" si="97"/>
        <v>5.3887702818104186</v>
      </c>
    </row>
    <row r="947" spans="1:19" x14ac:dyDescent="0.2">
      <c r="A947" s="19" t="s">
        <v>263</v>
      </c>
      <c r="B947" s="20">
        <v>0</v>
      </c>
      <c r="C947" s="1">
        <v>14180</v>
      </c>
      <c r="D947" s="1">
        <v>3118</v>
      </c>
      <c r="E947" s="1">
        <v>161406</v>
      </c>
      <c r="F947" s="1">
        <v>20804</v>
      </c>
      <c r="G947" s="1">
        <v>45500</v>
      </c>
      <c r="H947" s="1">
        <v>245008</v>
      </c>
      <c r="I947" s="2">
        <v>5.7875661202899498E-2</v>
      </c>
      <c r="J947" s="2">
        <v>1.2726115065630509E-2</v>
      </c>
      <c r="K947" s="2">
        <v>0.6587784888656697</v>
      </c>
      <c r="L947" s="2">
        <v>8.4911513093450006E-2</v>
      </c>
      <c r="M947" s="2">
        <v>0.1857082217723503</v>
      </c>
      <c r="N947" s="16">
        <f t="shared" si="92"/>
        <v>0.97067469593122302</v>
      </c>
      <c r="O947" s="21">
        <f t="shared" si="93"/>
        <v>1.0025664432244776</v>
      </c>
      <c r="P947" s="21">
        <f t="shared" si="94"/>
        <v>1.0072746013533387</v>
      </c>
      <c r="Q947" s="21">
        <f t="shared" si="95"/>
        <v>0.99931055472504726</v>
      </c>
      <c r="R947" s="21">
        <f t="shared" si="96"/>
        <v>1.0009113631867426</v>
      </c>
      <c r="S947" s="21">
        <f t="shared" si="97"/>
        <v>1.0007389465746999</v>
      </c>
    </row>
    <row r="948" spans="1:19" x14ac:dyDescent="0.2">
      <c r="A948" s="19" t="s">
        <v>263</v>
      </c>
      <c r="B948" s="20">
        <v>1</v>
      </c>
      <c r="C948" s="1">
        <v>294</v>
      </c>
      <c r="D948" s="1">
        <v>58</v>
      </c>
      <c r="E948" s="1">
        <v>4010</v>
      </c>
      <c r="F948" s="1">
        <v>465</v>
      </c>
      <c r="G948" s="1">
        <v>1036</v>
      </c>
      <c r="H948" s="1">
        <v>5863</v>
      </c>
      <c r="I948" s="2">
        <v>5.0144976974245269E-2</v>
      </c>
      <c r="J948" s="2">
        <v>9.8925464779123316E-3</v>
      </c>
      <c r="K948" s="2">
        <v>0.68395019614531805</v>
      </c>
      <c r="L948" s="2">
        <v>7.9310932969469561E-2</v>
      </c>
      <c r="M948" s="2">
        <v>0.17670134743305474</v>
      </c>
      <c r="N948" s="16">
        <f t="shared" si="92"/>
        <v>2.3228081296303632E-2</v>
      </c>
      <c r="O948" s="21">
        <f t="shared" si="93"/>
        <v>0.86864962171911664</v>
      </c>
      <c r="P948" s="21">
        <f t="shared" si="94"/>
        <v>0.78299707008148378</v>
      </c>
      <c r="Q948" s="21">
        <f t="shared" si="95"/>
        <v>1.0374938791507042</v>
      </c>
      <c r="R948" s="21">
        <f t="shared" si="96"/>
        <v>0.93489341011646254</v>
      </c>
      <c r="S948" s="21">
        <f t="shared" si="97"/>
        <v>0.95220296980310304</v>
      </c>
    </row>
    <row r="949" spans="1:19" x14ac:dyDescent="0.2">
      <c r="A949" s="19" t="s">
        <v>263</v>
      </c>
      <c r="B949" s="20">
        <v>2</v>
      </c>
      <c r="C949" s="1">
        <v>61</v>
      </c>
      <c r="D949" s="1">
        <v>6</v>
      </c>
      <c r="E949" s="1">
        <v>623</v>
      </c>
      <c r="F949" s="1">
        <v>94</v>
      </c>
      <c r="G949" s="1">
        <v>190</v>
      </c>
      <c r="H949" s="1">
        <v>974</v>
      </c>
      <c r="I949" s="2">
        <v>6.2628336755646816E-2</v>
      </c>
      <c r="J949" s="2">
        <v>6.1601642710472282E-3</v>
      </c>
      <c r="K949" s="2">
        <v>0.63963039014373713</v>
      </c>
      <c r="L949" s="2">
        <v>9.6509240246406572E-2</v>
      </c>
      <c r="M949" s="2">
        <v>0.19507186858316222</v>
      </c>
      <c r="N949" s="16">
        <f t="shared" si="92"/>
        <v>3.8588011568479854E-3</v>
      </c>
      <c r="O949" s="21">
        <f t="shared" si="93"/>
        <v>1.0848959220707441</v>
      </c>
      <c r="P949" s="21">
        <f t="shared" si="94"/>
        <v>0.48757825765287893</v>
      </c>
      <c r="Q949" s="21">
        <f t="shared" si="95"/>
        <v>0.97026452866446322</v>
      </c>
      <c r="R949" s="21">
        <f t="shared" si="96"/>
        <v>1.1376218806610696</v>
      </c>
      <c r="S949" s="21">
        <f t="shared" si="97"/>
        <v>1.0511974882381721</v>
      </c>
    </row>
    <row r="950" spans="1:19" x14ac:dyDescent="0.2">
      <c r="A950" s="19" t="s">
        <v>263</v>
      </c>
      <c r="B950" s="20">
        <v>3</v>
      </c>
      <c r="C950" s="1">
        <v>26</v>
      </c>
      <c r="D950" s="1">
        <v>6</v>
      </c>
      <c r="E950" s="1">
        <v>249</v>
      </c>
      <c r="F950" s="1">
        <v>33</v>
      </c>
      <c r="G950" s="1">
        <v>82</v>
      </c>
      <c r="H950" s="1">
        <v>396</v>
      </c>
      <c r="I950" s="2">
        <v>6.5656565656565663E-2</v>
      </c>
      <c r="J950" s="2">
        <v>1.5151515151515152E-2</v>
      </c>
      <c r="K950" s="2">
        <v>0.62878787878787878</v>
      </c>
      <c r="L950" s="2">
        <v>8.3333333333333329E-2</v>
      </c>
      <c r="M950" s="2">
        <v>0.20707070707070707</v>
      </c>
      <c r="N950" s="16">
        <f t="shared" si="92"/>
        <v>1.5688760350223842E-3</v>
      </c>
      <c r="O950" s="21">
        <f t="shared" si="93"/>
        <v>1.1373532178555856</v>
      </c>
      <c r="P950" s="21">
        <f t="shared" si="94"/>
        <v>1.1992455125098587</v>
      </c>
      <c r="Q950" s="21">
        <f t="shared" si="95"/>
        <v>0.95381736740955958</v>
      </c>
      <c r="R950" s="21">
        <f t="shared" si="96"/>
        <v>0.98230825510982422</v>
      </c>
      <c r="S950" s="21">
        <f t="shared" si="97"/>
        <v>1.1158564724960967</v>
      </c>
    </row>
    <row r="951" spans="1:19" x14ac:dyDescent="0.2">
      <c r="A951" s="19" t="s">
        <v>263</v>
      </c>
      <c r="B951" s="20">
        <v>4</v>
      </c>
      <c r="C951" s="1">
        <v>5</v>
      </c>
      <c r="D951" s="1">
        <v>1</v>
      </c>
      <c r="E951" s="1">
        <v>59</v>
      </c>
      <c r="F951" s="1">
        <v>9</v>
      </c>
      <c r="G951" s="1">
        <v>14</v>
      </c>
      <c r="H951" s="1">
        <v>88</v>
      </c>
      <c r="I951" s="2">
        <v>5.6818181818181816E-2</v>
      </c>
      <c r="J951" s="2">
        <v>1.1363636363636364E-2</v>
      </c>
      <c r="K951" s="2">
        <v>0.67045454545454541</v>
      </c>
      <c r="L951" s="2">
        <v>0.10227272727272728</v>
      </c>
      <c r="M951" s="2">
        <v>0.15909090909090909</v>
      </c>
      <c r="N951" s="16">
        <f t="shared" si="92"/>
        <v>3.4863911889386316E-4</v>
      </c>
      <c r="O951" s="21">
        <f t="shared" si="93"/>
        <v>0.98424797699041056</v>
      </c>
      <c r="P951" s="21">
        <f t="shared" si="94"/>
        <v>0.89943413438239406</v>
      </c>
      <c r="Q951" s="21">
        <f t="shared" si="95"/>
        <v>1.0170221327198317</v>
      </c>
      <c r="R951" s="21">
        <f t="shared" si="96"/>
        <v>1.2055601312711481</v>
      </c>
      <c r="S951" s="21">
        <f t="shared" si="97"/>
        <v>0.85730436301529378</v>
      </c>
    </row>
    <row r="952" spans="1:19" x14ac:dyDescent="0.2">
      <c r="A952" s="19" t="s">
        <v>263</v>
      </c>
      <c r="B952" s="20">
        <v>5</v>
      </c>
      <c r="C952" s="1">
        <v>3</v>
      </c>
      <c r="D952" s="1"/>
      <c r="E952" s="1">
        <v>28</v>
      </c>
      <c r="F952" s="1"/>
      <c r="G952" s="1">
        <v>7</v>
      </c>
      <c r="H952" s="1">
        <v>38</v>
      </c>
      <c r="I952" s="2">
        <v>7.8947368421052627E-2</v>
      </c>
      <c r="J952" s="2"/>
      <c r="K952" s="2">
        <v>0.73684210526315785</v>
      </c>
      <c r="L952" s="2"/>
      <c r="M952" s="2">
        <v>0.18421052631578946</v>
      </c>
      <c r="N952" s="16">
        <f t="shared" si="92"/>
        <v>1.5054871043144091E-4</v>
      </c>
      <c r="O952" s="21">
        <f t="shared" si="93"/>
        <v>1.367586662765623</v>
      </c>
      <c r="P952" s="21">
        <f t="shared" si="94"/>
        <v>0</v>
      </c>
      <c r="Q952" s="21">
        <f t="shared" si="95"/>
        <v>1.1177263760132314</v>
      </c>
      <c r="R952" s="21">
        <f t="shared" si="96"/>
        <v>0</v>
      </c>
      <c r="S952" s="21">
        <f t="shared" si="97"/>
        <v>0.99266820980718229</v>
      </c>
    </row>
    <row r="953" spans="1:19" x14ac:dyDescent="0.2">
      <c r="A953" s="19" t="s">
        <v>263</v>
      </c>
      <c r="B953" s="20">
        <v>6</v>
      </c>
      <c r="C953" s="1"/>
      <c r="D953" s="1"/>
      <c r="E953" s="1">
        <v>8</v>
      </c>
      <c r="F953" s="1">
        <v>3</v>
      </c>
      <c r="G953" s="1">
        <v>4</v>
      </c>
      <c r="H953" s="1">
        <v>15</v>
      </c>
      <c r="I953" s="2"/>
      <c r="J953" s="2"/>
      <c r="K953" s="2">
        <v>0.53333333333333333</v>
      </c>
      <c r="L953" s="2">
        <v>0.2</v>
      </c>
      <c r="M953" s="2">
        <v>0.26666666666666666</v>
      </c>
      <c r="N953" s="16">
        <f t="shared" si="92"/>
        <v>5.9427122538726675E-5</v>
      </c>
      <c r="O953" s="21">
        <f t="shared" si="93"/>
        <v>0</v>
      </c>
      <c r="P953" s="21">
        <f t="shared" si="94"/>
        <v>0</v>
      </c>
      <c r="Q953" s="21">
        <f t="shared" si="95"/>
        <v>0.80902099597148192</v>
      </c>
      <c r="R953" s="21">
        <f t="shared" si="96"/>
        <v>2.3575398122635782</v>
      </c>
      <c r="S953" s="21">
        <f t="shared" si="97"/>
        <v>1.4370054084827781</v>
      </c>
    </row>
    <row r="954" spans="1:19" x14ac:dyDescent="0.2">
      <c r="A954" s="19" t="s">
        <v>263</v>
      </c>
      <c r="B954" s="20">
        <v>7</v>
      </c>
      <c r="C954" s="1">
        <v>1</v>
      </c>
      <c r="D954" s="1"/>
      <c r="E954" s="1">
        <v>9</v>
      </c>
      <c r="F954" s="1">
        <v>1</v>
      </c>
      <c r="G954" s="1">
        <v>1</v>
      </c>
      <c r="H954" s="1">
        <v>12</v>
      </c>
      <c r="I954" s="2">
        <v>8.3333333333333329E-2</v>
      </c>
      <c r="J954" s="2"/>
      <c r="K954" s="2">
        <v>0.75</v>
      </c>
      <c r="L954" s="2">
        <v>8.3333333333333329E-2</v>
      </c>
      <c r="M954" s="2">
        <v>8.3333333333333329E-2</v>
      </c>
      <c r="N954" s="16">
        <f t="shared" si="92"/>
        <v>4.7541698030981342E-5</v>
      </c>
      <c r="O954" s="21">
        <f t="shared" si="93"/>
        <v>1.4435636995859356</v>
      </c>
      <c r="P954" s="21">
        <f t="shared" si="94"/>
        <v>0</v>
      </c>
      <c r="Q954" s="21">
        <f t="shared" si="95"/>
        <v>1.1376857755848964</v>
      </c>
      <c r="R954" s="21">
        <f t="shared" si="96"/>
        <v>0.98230825510982422</v>
      </c>
      <c r="S954" s="21">
        <f t="shared" si="97"/>
        <v>0.44906419015086818</v>
      </c>
    </row>
    <row r="955" spans="1:19" x14ac:dyDescent="0.2">
      <c r="A955" s="19" t="s">
        <v>263</v>
      </c>
      <c r="B955" s="20">
        <v>8</v>
      </c>
      <c r="C955" s="1"/>
      <c r="D955" s="1"/>
      <c r="E955" s="1">
        <v>4</v>
      </c>
      <c r="F955" s="1">
        <v>2</v>
      </c>
      <c r="G955" s="1">
        <v>2</v>
      </c>
      <c r="H955" s="1">
        <v>8</v>
      </c>
      <c r="I955" s="2"/>
      <c r="J955" s="2"/>
      <c r="K955" s="2">
        <v>0.5</v>
      </c>
      <c r="L955" s="2">
        <v>0.25</v>
      </c>
      <c r="M955" s="2">
        <v>0.25</v>
      </c>
      <c r="N955" s="16">
        <f t="shared" si="92"/>
        <v>3.1694465353987561E-5</v>
      </c>
      <c r="O955" s="21">
        <f t="shared" si="93"/>
        <v>0</v>
      </c>
      <c r="P955" s="21">
        <f t="shared" si="94"/>
        <v>0</v>
      </c>
      <c r="Q955" s="21">
        <f t="shared" si="95"/>
        <v>0.75845718372326421</v>
      </c>
      <c r="R955" s="21">
        <f t="shared" si="96"/>
        <v>2.9469247653294728</v>
      </c>
      <c r="S955" s="21">
        <f t="shared" si="97"/>
        <v>1.3471925704526047</v>
      </c>
    </row>
    <row r="956" spans="1:19" x14ac:dyDescent="0.2">
      <c r="A956" s="19" t="s">
        <v>263</v>
      </c>
      <c r="B956" s="20">
        <v>9</v>
      </c>
      <c r="C956" s="1"/>
      <c r="D956" s="1"/>
      <c r="E956" s="1">
        <v>1</v>
      </c>
      <c r="F956" s="1">
        <v>1</v>
      </c>
      <c r="G956" s="1"/>
      <c r="H956" s="1">
        <v>2</v>
      </c>
      <c r="I956" s="2"/>
      <c r="J956" s="2"/>
      <c r="K956" s="2">
        <v>0.5</v>
      </c>
      <c r="L956" s="2">
        <v>0.5</v>
      </c>
      <c r="M956" s="2"/>
      <c r="N956" s="16">
        <f t="shared" si="92"/>
        <v>7.9236163384968903E-6</v>
      </c>
      <c r="O956" s="21">
        <f t="shared" si="93"/>
        <v>0</v>
      </c>
      <c r="P956" s="21">
        <f t="shared" si="94"/>
        <v>0</v>
      </c>
      <c r="Q956" s="21">
        <f t="shared" si="95"/>
        <v>0.75845718372326421</v>
      </c>
      <c r="R956" s="21">
        <f t="shared" si="96"/>
        <v>5.8938495306589456</v>
      </c>
      <c r="S956" s="21">
        <f t="shared" si="97"/>
        <v>0</v>
      </c>
    </row>
    <row r="957" spans="1:19" x14ac:dyDescent="0.2">
      <c r="A957" s="19" t="s">
        <v>263</v>
      </c>
      <c r="B957" s="20">
        <v>10</v>
      </c>
      <c r="C957" s="1"/>
      <c r="D957" s="1"/>
      <c r="E957" s="1"/>
      <c r="F957" s="1"/>
      <c r="G957" s="1">
        <v>1</v>
      </c>
      <c r="H957" s="1">
        <v>1</v>
      </c>
      <c r="I957" s="2"/>
      <c r="J957" s="2"/>
      <c r="K957" s="2"/>
      <c r="L957" s="2"/>
      <c r="M957" s="2">
        <v>1</v>
      </c>
      <c r="N957" s="16">
        <f t="shared" si="92"/>
        <v>3.9618081692484451E-6</v>
      </c>
      <c r="O957" s="21">
        <f t="shared" si="93"/>
        <v>0</v>
      </c>
      <c r="P957" s="21">
        <f t="shared" si="94"/>
        <v>0</v>
      </c>
      <c r="Q957" s="21">
        <f t="shared" si="95"/>
        <v>0</v>
      </c>
      <c r="R957" s="21">
        <f t="shared" si="96"/>
        <v>0</v>
      </c>
      <c r="S957" s="21">
        <f t="shared" si="97"/>
        <v>5.3887702818104186</v>
      </c>
    </row>
    <row r="958" spans="1:19" x14ac:dyDescent="0.2">
      <c r="A958" s="19" t="s">
        <v>263</v>
      </c>
      <c r="B958" s="20">
        <v>12</v>
      </c>
      <c r="C958" s="1">
        <v>1</v>
      </c>
      <c r="D958" s="1"/>
      <c r="E958" s="1"/>
      <c r="F958" s="1"/>
      <c r="G958" s="1"/>
      <c r="H958" s="1">
        <v>1</v>
      </c>
      <c r="I958" s="2">
        <v>1</v>
      </c>
      <c r="J958" s="2"/>
      <c r="K958" s="2"/>
      <c r="L958" s="2"/>
      <c r="M958" s="2"/>
      <c r="N958" s="16">
        <f t="shared" si="92"/>
        <v>3.9618081692484451E-6</v>
      </c>
      <c r="O958" s="21">
        <f t="shared" si="93"/>
        <v>17.322764395031225</v>
      </c>
      <c r="P958" s="21">
        <f t="shared" si="94"/>
        <v>0</v>
      </c>
      <c r="Q958" s="21">
        <f t="shared" si="95"/>
        <v>0</v>
      </c>
      <c r="R958" s="21">
        <f t="shared" si="96"/>
        <v>0</v>
      </c>
      <c r="S958" s="21">
        <f t="shared" si="97"/>
        <v>0</v>
      </c>
    </row>
    <row r="959" spans="1:19" x14ac:dyDescent="0.2">
      <c r="A959" s="19" t="s">
        <v>263</v>
      </c>
      <c r="B959" s="20">
        <v>13</v>
      </c>
      <c r="C959" s="1"/>
      <c r="D959" s="1"/>
      <c r="E959" s="1"/>
      <c r="F959" s="1">
        <v>1</v>
      </c>
      <c r="G959" s="1"/>
      <c r="H959" s="1">
        <v>1</v>
      </c>
      <c r="I959" s="2"/>
      <c r="J959" s="2"/>
      <c r="K959" s="2"/>
      <c r="L959" s="2">
        <v>1</v>
      </c>
      <c r="M959" s="2"/>
      <c r="N959" s="16">
        <f t="shared" si="92"/>
        <v>3.9618081692484451E-6</v>
      </c>
      <c r="O959" s="21">
        <f t="shared" si="93"/>
        <v>0</v>
      </c>
      <c r="P959" s="21">
        <f t="shared" si="94"/>
        <v>0</v>
      </c>
      <c r="Q959" s="21">
        <f t="shared" si="95"/>
        <v>0</v>
      </c>
      <c r="R959" s="21">
        <f t="shared" si="96"/>
        <v>11.787699061317891</v>
      </c>
      <c r="S959" s="21">
        <f t="shared" si="97"/>
        <v>0</v>
      </c>
    </row>
    <row r="960" spans="1:19" x14ac:dyDescent="0.2">
      <c r="A960" s="19" t="s">
        <v>263</v>
      </c>
      <c r="B960" s="20">
        <v>19</v>
      </c>
      <c r="C960" s="1"/>
      <c r="D960" s="1"/>
      <c r="E960" s="1"/>
      <c r="F960" s="1"/>
      <c r="G960" s="1">
        <v>1</v>
      </c>
      <c r="H960" s="1">
        <v>1</v>
      </c>
      <c r="I960" s="2"/>
      <c r="J960" s="2"/>
      <c r="K960" s="2"/>
      <c r="L960" s="2"/>
      <c r="M960" s="2">
        <v>1</v>
      </c>
      <c r="N960" s="16">
        <f t="shared" si="92"/>
        <v>3.9618081692484451E-6</v>
      </c>
      <c r="O960" s="21">
        <f t="shared" si="93"/>
        <v>0</v>
      </c>
      <c r="P960" s="21">
        <f t="shared" si="94"/>
        <v>0</v>
      </c>
      <c r="Q960" s="21">
        <f t="shared" si="95"/>
        <v>0</v>
      </c>
      <c r="R960" s="21">
        <f t="shared" si="96"/>
        <v>0</v>
      </c>
      <c r="S960" s="21">
        <f t="shared" si="97"/>
        <v>5.3887702818104186</v>
      </c>
    </row>
    <row r="961" spans="1:19" x14ac:dyDescent="0.2">
      <c r="A961" s="19" t="s">
        <v>263</v>
      </c>
      <c r="B961" s="20">
        <v>32</v>
      </c>
      <c r="C961" s="1"/>
      <c r="D961" s="1"/>
      <c r="E961" s="1"/>
      <c r="F961" s="1"/>
      <c r="G961" s="1">
        <v>1</v>
      </c>
      <c r="H961" s="1">
        <v>1</v>
      </c>
      <c r="I961" s="2"/>
      <c r="J961" s="2"/>
      <c r="K961" s="2"/>
      <c r="L961" s="2"/>
      <c r="M961" s="2">
        <v>1</v>
      </c>
      <c r="N961" s="16">
        <f t="shared" si="92"/>
        <v>3.9618081692484451E-6</v>
      </c>
      <c r="O961" s="21">
        <f t="shared" si="93"/>
        <v>0</v>
      </c>
      <c r="P961" s="21">
        <f t="shared" si="94"/>
        <v>0</v>
      </c>
      <c r="Q961" s="21">
        <f t="shared" si="95"/>
        <v>0</v>
      </c>
      <c r="R961" s="21">
        <f t="shared" si="96"/>
        <v>0</v>
      </c>
      <c r="S961" s="21">
        <f t="shared" si="97"/>
        <v>5.3887702818104186</v>
      </c>
    </row>
    <row r="962" spans="1:19" ht="16" thickBot="1" x14ac:dyDescent="0.25">
      <c r="A962" s="4" t="s">
        <v>263</v>
      </c>
      <c r="B962" s="22">
        <v>35</v>
      </c>
      <c r="C962" s="5"/>
      <c r="D962" s="5"/>
      <c r="E962" s="5"/>
      <c r="F962" s="5"/>
      <c r="G962" s="5">
        <v>1</v>
      </c>
      <c r="H962" s="5">
        <v>1</v>
      </c>
      <c r="I962" s="13"/>
      <c r="J962" s="13"/>
      <c r="K962" s="13"/>
      <c r="L962" s="13"/>
      <c r="M962" s="13">
        <v>1</v>
      </c>
      <c r="N962" s="17">
        <f t="shared" si="92"/>
        <v>3.9618081692484451E-6</v>
      </c>
      <c r="O962" s="6">
        <f t="shared" si="93"/>
        <v>0</v>
      </c>
      <c r="P962" s="6">
        <f t="shared" si="94"/>
        <v>0</v>
      </c>
      <c r="Q962" s="6">
        <f t="shared" si="95"/>
        <v>0</v>
      </c>
      <c r="R962" s="6">
        <f t="shared" si="96"/>
        <v>0</v>
      </c>
      <c r="S962" s="6">
        <f t="shared" si="97"/>
        <v>5.3887702818104186</v>
      </c>
    </row>
    <row r="963" spans="1:19" ht="16" thickBot="1" x14ac:dyDescent="0.25">
      <c r="A963" s="33" t="s">
        <v>227</v>
      </c>
      <c r="B963" s="34">
        <v>0</v>
      </c>
      <c r="C963" s="35">
        <v>14571</v>
      </c>
      <c r="D963" s="35">
        <v>3189</v>
      </c>
      <c r="E963" s="35">
        <v>166397</v>
      </c>
      <c r="F963" s="35">
        <v>21413</v>
      </c>
      <c r="G963" s="35">
        <v>46840</v>
      </c>
      <c r="H963" s="35">
        <v>252410</v>
      </c>
      <c r="I963" s="36">
        <v>5.7727506834119091E-2</v>
      </c>
      <c r="J963" s="36">
        <v>1.2634206251733291E-2</v>
      </c>
      <c r="K963" s="36">
        <v>0.65923299393843349</v>
      </c>
      <c r="L963" s="36">
        <v>8.483419832811695E-2</v>
      </c>
      <c r="M963" s="36">
        <v>0.18557109464759716</v>
      </c>
      <c r="N963" s="37">
        <f t="shared" si="92"/>
        <v>1</v>
      </c>
      <c r="O963" s="38">
        <f t="shared" si="93"/>
        <v>1</v>
      </c>
      <c r="P963" s="38">
        <f t="shared" si="94"/>
        <v>1</v>
      </c>
      <c r="Q963" s="38">
        <f t="shared" si="95"/>
        <v>1</v>
      </c>
      <c r="R963" s="38">
        <f t="shared" si="96"/>
        <v>1</v>
      </c>
      <c r="S963" s="38">
        <f t="shared" si="97"/>
        <v>1</v>
      </c>
    </row>
    <row r="964" spans="1:19" x14ac:dyDescent="0.2">
      <c r="A964" s="19" t="s">
        <v>221</v>
      </c>
      <c r="B964" s="20">
        <v>0</v>
      </c>
      <c r="C964" s="1">
        <v>14571</v>
      </c>
      <c r="D964" s="1">
        <v>3189</v>
      </c>
      <c r="E964" s="1">
        <v>166395</v>
      </c>
      <c r="F964" s="1">
        <v>21413</v>
      </c>
      <c r="G964" s="1">
        <v>46839</v>
      </c>
      <c r="H964" s="1">
        <v>252407</v>
      </c>
      <c r="I964" s="2">
        <v>5.7728192958198463E-2</v>
      </c>
      <c r="J964" s="2">
        <v>1.2634356416422682E-2</v>
      </c>
      <c r="K964" s="2">
        <v>0.65923290558502734</v>
      </c>
      <c r="L964" s="2">
        <v>8.4835206630560961E-2</v>
      </c>
      <c r="M964" s="2">
        <v>0.18556933840979054</v>
      </c>
      <c r="N964" s="16">
        <f t="shared" si="92"/>
        <v>0.9999881145754923</v>
      </c>
      <c r="O964" s="21">
        <f t="shared" si="93"/>
        <v>1.0000118855657727</v>
      </c>
      <c r="P964" s="21">
        <f t="shared" si="94"/>
        <v>1.0000118855657727</v>
      </c>
      <c r="Q964" s="21">
        <f t="shared" si="95"/>
        <v>0.99999986597544877</v>
      </c>
      <c r="R964" s="21">
        <f t="shared" si="96"/>
        <v>1.0000118855657727</v>
      </c>
      <c r="S964" s="21">
        <f t="shared" si="97"/>
        <v>0.99999053603789989</v>
      </c>
    </row>
    <row r="965" spans="1:19" ht="16" thickBot="1" x14ac:dyDescent="0.25">
      <c r="A965" s="4" t="s">
        <v>221</v>
      </c>
      <c r="B965" s="22">
        <v>1</v>
      </c>
      <c r="C965" s="5"/>
      <c r="D965" s="5"/>
      <c r="E965" s="5">
        <v>2</v>
      </c>
      <c r="F965" s="5"/>
      <c r="G965" s="5">
        <v>1</v>
      </c>
      <c r="H965" s="5">
        <v>3</v>
      </c>
      <c r="I965" s="13"/>
      <c r="J965" s="13"/>
      <c r="K965" s="13">
        <v>0.66666666666666663</v>
      </c>
      <c r="L965" s="13"/>
      <c r="M965" s="13">
        <v>0.33333333333333331</v>
      </c>
      <c r="N965" s="17">
        <f t="shared" ref="N965:N1028" si="98">+H965/$H$2</f>
        <v>1.1885424507745335E-5</v>
      </c>
      <c r="O965" s="6">
        <f t="shared" ref="O965:O1028" si="99">+I965/$I$2</f>
        <v>0</v>
      </c>
      <c r="P965" s="6">
        <f t="shared" ref="P965:P1028" si="100">+J965/$J$2</f>
        <v>0</v>
      </c>
      <c r="Q965" s="6">
        <f t="shared" ref="Q965:Q1028" si="101">+K965/$K$2</f>
        <v>1.0112762449643522</v>
      </c>
      <c r="R965" s="6">
        <f t="shared" ref="R965:R1028" si="102">+L965/$L$2</f>
        <v>0</v>
      </c>
      <c r="S965" s="6">
        <f t="shared" ref="S965:S1028" si="103">+M965/$M$2</f>
        <v>1.7962567606034727</v>
      </c>
    </row>
    <row r="966" spans="1:19" x14ac:dyDescent="0.2">
      <c r="A966" s="19" t="s">
        <v>215</v>
      </c>
      <c r="B966" s="20">
        <v>0</v>
      </c>
      <c r="C966" s="1">
        <v>14571</v>
      </c>
      <c r="D966" s="1">
        <v>3189</v>
      </c>
      <c r="E966" s="1">
        <v>166391</v>
      </c>
      <c r="F966" s="1">
        <v>21413</v>
      </c>
      <c r="G966" s="1">
        <v>46838</v>
      </c>
      <c r="H966" s="1">
        <v>252402</v>
      </c>
      <c r="I966" s="2">
        <v>5.7729336534575793E-2</v>
      </c>
      <c r="J966" s="2">
        <v>1.2634606698837569E-2</v>
      </c>
      <c r="K966" s="2">
        <v>0.6592301170355227</v>
      </c>
      <c r="L966" s="2">
        <v>8.4836887187898669E-2</v>
      </c>
      <c r="M966" s="2">
        <v>0.18556905254316527</v>
      </c>
      <c r="N966" s="16">
        <f t="shared" si="98"/>
        <v>0.999968305534646</v>
      </c>
      <c r="O966" s="21">
        <f t="shared" si="99"/>
        <v>1.0000316954699249</v>
      </c>
      <c r="P966" s="21">
        <f t="shared" si="100"/>
        <v>1.0000316954699251</v>
      </c>
      <c r="Q966" s="21">
        <f t="shared" si="101"/>
        <v>0.99999563598464092</v>
      </c>
      <c r="R966" s="21">
        <f t="shared" si="102"/>
        <v>1.0000316954699249</v>
      </c>
      <c r="S966" s="21">
        <f t="shared" si="103"/>
        <v>0.9999889955683251</v>
      </c>
    </row>
    <row r="967" spans="1:19" ht="16" thickBot="1" x14ac:dyDescent="0.25">
      <c r="A967" s="4" t="s">
        <v>215</v>
      </c>
      <c r="B967" s="22">
        <v>1</v>
      </c>
      <c r="C967" s="5"/>
      <c r="D967" s="5"/>
      <c r="E967" s="5">
        <v>6</v>
      </c>
      <c r="F967" s="5"/>
      <c r="G967" s="5">
        <v>2</v>
      </c>
      <c r="H967" s="5">
        <v>8</v>
      </c>
      <c r="I967" s="13"/>
      <c r="J967" s="13"/>
      <c r="K967" s="13">
        <v>0.75</v>
      </c>
      <c r="L967" s="13"/>
      <c r="M967" s="13">
        <v>0.25</v>
      </c>
      <c r="N967" s="17">
        <f t="shared" si="98"/>
        <v>3.1694465353987561E-5</v>
      </c>
      <c r="O967" s="6">
        <f t="shared" si="99"/>
        <v>0</v>
      </c>
      <c r="P967" s="6">
        <f t="shared" si="100"/>
        <v>0</v>
      </c>
      <c r="Q967" s="6">
        <f t="shared" si="101"/>
        <v>1.1376857755848964</v>
      </c>
      <c r="R967" s="6">
        <f t="shared" si="102"/>
        <v>0</v>
      </c>
      <c r="S967" s="6">
        <f t="shared" si="103"/>
        <v>1.3471925704526047</v>
      </c>
    </row>
    <row r="968" spans="1:19" x14ac:dyDescent="0.2">
      <c r="A968" s="19" t="s">
        <v>231</v>
      </c>
      <c r="B968" s="20">
        <v>0</v>
      </c>
      <c r="C968" s="1">
        <v>14552</v>
      </c>
      <c r="D968" s="1">
        <v>3180</v>
      </c>
      <c r="E968" s="1">
        <v>166081</v>
      </c>
      <c r="F968" s="1">
        <v>21370</v>
      </c>
      <c r="G968" s="1">
        <v>46802</v>
      </c>
      <c r="H968" s="1">
        <v>251985</v>
      </c>
      <c r="I968" s="2">
        <v>5.7749469214437368E-2</v>
      </c>
      <c r="J968" s="2">
        <v>1.2619798797547472E-2</v>
      </c>
      <c r="K968" s="2">
        <v>0.65909081889795029</v>
      </c>
      <c r="L968" s="2">
        <v>8.4806635315594181E-2</v>
      </c>
      <c r="M968" s="2">
        <v>0.18573327777447071</v>
      </c>
      <c r="N968" s="16">
        <f t="shared" si="98"/>
        <v>0.99831623152806936</v>
      </c>
      <c r="O968" s="21">
        <f t="shared" si="99"/>
        <v>1.0003804491398076</v>
      </c>
      <c r="P968" s="21">
        <f t="shared" si="100"/>
        <v>0.99885964706458374</v>
      </c>
      <c r="Q968" s="21">
        <f t="shared" si="101"/>
        <v>0.99978433263839872</v>
      </c>
      <c r="R968" s="21">
        <f t="shared" si="102"/>
        <v>0.99967509550315825</v>
      </c>
      <c r="S968" s="21">
        <f t="shared" si="103"/>
        <v>1.0008739676143072</v>
      </c>
    </row>
    <row r="969" spans="1:19" ht="16" thickBot="1" x14ac:dyDescent="0.25">
      <c r="A969" s="4" t="s">
        <v>231</v>
      </c>
      <c r="B969" s="22">
        <v>1</v>
      </c>
      <c r="C969" s="5">
        <v>19</v>
      </c>
      <c r="D969" s="5">
        <v>9</v>
      </c>
      <c r="E969" s="5">
        <v>316</v>
      </c>
      <c r="F969" s="5">
        <v>43</v>
      </c>
      <c r="G969" s="5">
        <v>38</v>
      </c>
      <c r="H969" s="5">
        <v>425</v>
      </c>
      <c r="I969" s="13">
        <v>4.4705882352941179E-2</v>
      </c>
      <c r="J969" s="13">
        <v>2.1176470588235293E-2</v>
      </c>
      <c r="K969" s="13">
        <v>0.74352941176470588</v>
      </c>
      <c r="L969" s="13">
        <v>0.1011764705882353</v>
      </c>
      <c r="M969" s="13">
        <v>8.9411764705882357E-2</v>
      </c>
      <c r="N969" s="17">
        <f t="shared" si="98"/>
        <v>1.6837684719305892E-3</v>
      </c>
      <c r="O969" s="6">
        <f t="shared" si="99"/>
        <v>0.77442946707198423</v>
      </c>
      <c r="P969" s="6">
        <f t="shared" si="100"/>
        <v>1.6761219633667201</v>
      </c>
      <c r="Q969" s="6">
        <f t="shared" si="101"/>
        <v>1.1278704473249483</v>
      </c>
      <c r="R969" s="6">
        <f t="shared" si="102"/>
        <v>1.1926377873803984</v>
      </c>
      <c r="S969" s="6">
        <f t="shared" si="103"/>
        <v>0.48181946049128449</v>
      </c>
    </row>
    <row r="970" spans="1:19" x14ac:dyDescent="0.2">
      <c r="A970" s="19" t="s">
        <v>232</v>
      </c>
      <c r="B970" s="20">
        <v>0</v>
      </c>
      <c r="C970" s="1">
        <v>14477</v>
      </c>
      <c r="D970" s="1">
        <v>3162</v>
      </c>
      <c r="E970" s="1">
        <v>165080</v>
      </c>
      <c r="F970" s="1">
        <v>21261</v>
      </c>
      <c r="G970" s="1">
        <v>46518</v>
      </c>
      <c r="H970" s="1">
        <v>250498</v>
      </c>
      <c r="I970" s="2">
        <v>5.779287658983305E-2</v>
      </c>
      <c r="J970" s="2">
        <v>1.2622855272297583E-2</v>
      </c>
      <c r="K970" s="2">
        <v>0.6590072575429744</v>
      </c>
      <c r="L970" s="2">
        <v>8.4874929141150829E-2</v>
      </c>
      <c r="M970" s="2">
        <v>0.18570208145374414</v>
      </c>
      <c r="N970" s="16">
        <f t="shared" si="98"/>
        <v>0.99242502278039701</v>
      </c>
      <c r="O970" s="21">
        <f t="shared" si="99"/>
        <v>1.0011323848767937</v>
      </c>
      <c r="P970" s="21">
        <f t="shared" si="100"/>
        <v>0.9991015676640429</v>
      </c>
      <c r="Q970" s="21">
        <f t="shared" si="101"/>
        <v>0.99965757721847248</v>
      </c>
      <c r="R970" s="21">
        <f t="shared" si="102"/>
        <v>1.0004801225665663</v>
      </c>
      <c r="S970" s="21">
        <f t="shared" si="103"/>
        <v>1.0007058578082741</v>
      </c>
    </row>
    <row r="971" spans="1:19" x14ac:dyDescent="0.2">
      <c r="A971" s="19" t="s">
        <v>232</v>
      </c>
      <c r="B971" s="20">
        <v>1</v>
      </c>
      <c r="C971" s="1">
        <v>93</v>
      </c>
      <c r="D971" s="1">
        <v>27</v>
      </c>
      <c r="E971" s="1">
        <v>1305</v>
      </c>
      <c r="F971" s="1">
        <v>150</v>
      </c>
      <c r="G971" s="1">
        <v>319</v>
      </c>
      <c r="H971" s="1">
        <v>1894</v>
      </c>
      <c r="I971" s="2">
        <v>4.9102428722280884E-2</v>
      </c>
      <c r="J971" s="2">
        <v>1.4255543822597676E-2</v>
      </c>
      <c r="K971" s="2">
        <v>0.68901795142555433</v>
      </c>
      <c r="L971" s="2">
        <v>7.91974656810982E-2</v>
      </c>
      <c r="M971" s="2">
        <v>0.16842661034846884</v>
      </c>
      <c r="N971" s="16">
        <f t="shared" si="98"/>
        <v>7.5036646725565549E-3</v>
      </c>
      <c r="O971" s="21">
        <f t="shared" si="99"/>
        <v>0.85058980397988593</v>
      </c>
      <c r="P971" s="21">
        <f t="shared" si="100"/>
        <v>1.1283291992041016</v>
      </c>
      <c r="Q971" s="21">
        <f t="shared" si="101"/>
        <v>1.0451812299459977</v>
      </c>
      <c r="R971" s="21">
        <f t="shared" si="102"/>
        <v>0.93355589186783716</v>
      </c>
      <c r="S971" s="21">
        <f t="shared" si="103"/>
        <v>0.90761231251189201</v>
      </c>
    </row>
    <row r="972" spans="1:19" ht="16" thickBot="1" x14ac:dyDescent="0.25">
      <c r="A972" s="4" t="s">
        <v>232</v>
      </c>
      <c r="B972" s="22">
        <v>2</v>
      </c>
      <c r="C972" s="5">
        <v>1</v>
      </c>
      <c r="D972" s="5"/>
      <c r="E972" s="5">
        <v>12</v>
      </c>
      <c r="F972" s="5">
        <v>2</v>
      </c>
      <c r="G972" s="5">
        <v>3</v>
      </c>
      <c r="H972" s="5">
        <v>18</v>
      </c>
      <c r="I972" s="13">
        <v>5.5555555555555552E-2</v>
      </c>
      <c r="J972" s="13"/>
      <c r="K972" s="13">
        <v>0.66666666666666663</v>
      </c>
      <c r="L972" s="13">
        <v>0.1111111111111111</v>
      </c>
      <c r="M972" s="13">
        <v>0.16666666666666666</v>
      </c>
      <c r="N972" s="17">
        <f t="shared" si="98"/>
        <v>7.1312547046472016E-5</v>
      </c>
      <c r="O972" s="6">
        <f t="shared" si="99"/>
        <v>0.96237579972395704</v>
      </c>
      <c r="P972" s="6">
        <f t="shared" si="100"/>
        <v>0</v>
      </c>
      <c r="Q972" s="6">
        <f t="shared" si="101"/>
        <v>1.0112762449643522</v>
      </c>
      <c r="R972" s="6">
        <f t="shared" si="102"/>
        <v>1.3097443401464324</v>
      </c>
      <c r="S972" s="6">
        <f t="shared" si="103"/>
        <v>0.89812838030173636</v>
      </c>
    </row>
    <row r="973" spans="1:19" x14ac:dyDescent="0.2">
      <c r="A973" s="19" t="s">
        <v>233</v>
      </c>
      <c r="B973" s="20">
        <v>0</v>
      </c>
      <c r="C973" s="1">
        <v>14311</v>
      </c>
      <c r="D973" s="1">
        <v>3127</v>
      </c>
      <c r="E973" s="1">
        <v>162346</v>
      </c>
      <c r="F973" s="1">
        <v>20941</v>
      </c>
      <c r="G973" s="1">
        <v>45889</v>
      </c>
      <c r="H973" s="1">
        <v>246614</v>
      </c>
      <c r="I973" s="2">
        <v>5.8029957747735325E-2</v>
      </c>
      <c r="J973" s="2">
        <v>1.2679734321652461E-2</v>
      </c>
      <c r="K973" s="2">
        <v>0.65830001540869532</v>
      </c>
      <c r="L973" s="2">
        <v>8.4914076248712569E-2</v>
      </c>
      <c r="M973" s="2">
        <v>0.18607621627320428</v>
      </c>
      <c r="N973" s="16">
        <f t="shared" si="98"/>
        <v>0.97703735985103601</v>
      </c>
      <c r="O973" s="21">
        <f t="shared" si="99"/>
        <v>1.005239285917636</v>
      </c>
      <c r="P973" s="21">
        <f t="shared" si="100"/>
        <v>1.0036035560138907</v>
      </c>
      <c r="Q973" s="21">
        <f t="shared" si="101"/>
        <v>0.99858475146372105</v>
      </c>
      <c r="R973" s="21">
        <f t="shared" si="102"/>
        <v>1.000941576889625</v>
      </c>
      <c r="S973" s="21">
        <f t="shared" si="103"/>
        <v>1.0027219844047714</v>
      </c>
    </row>
    <row r="974" spans="1:19" x14ac:dyDescent="0.2">
      <c r="A974" s="19" t="s">
        <v>233</v>
      </c>
      <c r="B974" s="20">
        <v>1</v>
      </c>
      <c r="C974" s="1">
        <v>256</v>
      </c>
      <c r="D974" s="1">
        <v>60</v>
      </c>
      <c r="E974" s="1">
        <v>3936</v>
      </c>
      <c r="F974" s="1">
        <v>462</v>
      </c>
      <c r="G974" s="1">
        <v>927</v>
      </c>
      <c r="H974" s="1">
        <v>5641</v>
      </c>
      <c r="I974" s="2">
        <v>4.5382024463747561E-2</v>
      </c>
      <c r="J974" s="2">
        <v>1.0636411983690836E-2</v>
      </c>
      <c r="K974" s="2">
        <v>0.69774862613011879</v>
      </c>
      <c r="L974" s="2">
        <v>8.1900372274419431E-2</v>
      </c>
      <c r="M974" s="2">
        <v>0.16433256514802341</v>
      </c>
      <c r="N974" s="16">
        <f t="shared" si="98"/>
        <v>2.2348559882730479E-2</v>
      </c>
      <c r="O974" s="21">
        <f t="shared" si="99"/>
        <v>0.78614211755504237</v>
      </c>
      <c r="P974" s="21">
        <f t="shared" si="100"/>
        <v>0.84187417648272311</v>
      </c>
      <c r="Q974" s="21">
        <f t="shared" si="101"/>
        <v>1.0584249158428534</v>
      </c>
      <c r="R974" s="21">
        <f t="shared" si="102"/>
        <v>0.96541694138075973</v>
      </c>
      <c r="S974" s="21">
        <f t="shared" si="103"/>
        <v>0.8855504434033431</v>
      </c>
    </row>
    <row r="975" spans="1:19" ht="16" thickBot="1" x14ac:dyDescent="0.25">
      <c r="A975" s="4" t="s">
        <v>233</v>
      </c>
      <c r="B975" s="22">
        <v>2</v>
      </c>
      <c r="C975" s="5">
        <v>4</v>
      </c>
      <c r="D975" s="5">
        <v>2</v>
      </c>
      <c r="E975" s="5">
        <v>115</v>
      </c>
      <c r="F975" s="5">
        <v>10</v>
      </c>
      <c r="G975" s="5">
        <v>24</v>
      </c>
      <c r="H975" s="5">
        <v>155</v>
      </c>
      <c r="I975" s="13">
        <v>2.5806451612903226E-2</v>
      </c>
      <c r="J975" s="13">
        <v>1.2903225806451613E-2</v>
      </c>
      <c r="K975" s="13">
        <v>0.74193548387096775</v>
      </c>
      <c r="L975" s="13">
        <v>6.4516129032258063E-2</v>
      </c>
      <c r="M975" s="13">
        <v>0.15483870967741936</v>
      </c>
      <c r="N975" s="17">
        <f t="shared" si="98"/>
        <v>6.1408026623350901E-4</v>
      </c>
      <c r="O975" s="6">
        <f t="shared" si="99"/>
        <v>0.44703908116209617</v>
      </c>
      <c r="P975" s="6">
        <f t="shared" si="100"/>
        <v>1.0212929525890411</v>
      </c>
      <c r="Q975" s="6">
        <f t="shared" si="101"/>
        <v>1.1254525952022632</v>
      </c>
      <c r="R975" s="6">
        <f t="shared" si="102"/>
        <v>0.76049671363341231</v>
      </c>
      <c r="S975" s="6">
        <f t="shared" si="103"/>
        <v>0.83439023718354866</v>
      </c>
    </row>
    <row r="976" spans="1:19" x14ac:dyDescent="0.2">
      <c r="A976" s="19" t="s">
        <v>198</v>
      </c>
      <c r="B976" s="20"/>
      <c r="C976" s="1">
        <v>1</v>
      </c>
      <c r="D976" s="1"/>
      <c r="E976" s="1">
        <v>9</v>
      </c>
      <c r="F976" s="1">
        <v>3</v>
      </c>
      <c r="G976" s="1">
        <v>7</v>
      </c>
      <c r="H976" s="1">
        <v>20</v>
      </c>
      <c r="I976" s="2">
        <v>0.05</v>
      </c>
      <c r="J976" s="2"/>
      <c r="K976" s="2">
        <v>0.45</v>
      </c>
      <c r="L976" s="2">
        <v>0.15</v>
      </c>
      <c r="M976" s="2">
        <v>0.35</v>
      </c>
      <c r="N976" s="16">
        <f t="shared" si="98"/>
        <v>7.9236163384968896E-5</v>
      </c>
      <c r="O976" s="21">
        <f t="shared" si="99"/>
        <v>0.86613821975156136</v>
      </c>
      <c r="P976" s="21">
        <f t="shared" si="100"/>
        <v>0</v>
      </c>
      <c r="Q976" s="21">
        <f t="shared" si="101"/>
        <v>0.68261146535093786</v>
      </c>
      <c r="R976" s="21">
        <f t="shared" si="102"/>
        <v>1.7681548591976837</v>
      </c>
      <c r="S976" s="21">
        <f t="shared" si="103"/>
        <v>1.8860695986336464</v>
      </c>
    </row>
    <row r="977" spans="1:19" x14ac:dyDescent="0.2">
      <c r="A977" s="19" t="s">
        <v>198</v>
      </c>
      <c r="B977" s="20">
        <v>1</v>
      </c>
      <c r="C977" s="1">
        <v>1517</v>
      </c>
      <c r="D977" s="1">
        <v>390</v>
      </c>
      <c r="E977" s="1">
        <v>29068</v>
      </c>
      <c r="F977" s="1">
        <v>4320</v>
      </c>
      <c r="G977" s="1">
        <v>9414</v>
      </c>
      <c r="H977" s="1">
        <v>44709</v>
      </c>
      <c r="I977" s="2">
        <v>3.3930528528931532E-2</v>
      </c>
      <c r="J977" s="2">
        <v>8.7230758907602488E-3</v>
      </c>
      <c r="K977" s="2">
        <v>0.6501599230579973</v>
      </c>
      <c r="L977" s="2">
        <v>9.662484063611354E-2</v>
      </c>
      <c r="M977" s="2">
        <v>0.21056163188619742</v>
      </c>
      <c r="N977" s="16">
        <f t="shared" si="98"/>
        <v>0.17712848143892873</v>
      </c>
      <c r="O977" s="21">
        <f t="shared" si="99"/>
        <v>0.58777055150556645</v>
      </c>
      <c r="P977" s="21">
        <f t="shared" si="100"/>
        <v>0.69043323474029306</v>
      </c>
      <c r="Q977" s="21">
        <f t="shared" si="101"/>
        <v>0.98623692842460564</v>
      </c>
      <c r="R977" s="21">
        <f t="shared" si="102"/>
        <v>1.1389845432663064</v>
      </c>
      <c r="S977" s="21">
        <f t="shared" si="103"/>
        <v>1.1346682643978456</v>
      </c>
    </row>
    <row r="978" spans="1:19" x14ac:dyDescent="0.2">
      <c r="A978" s="19" t="s">
        <v>198</v>
      </c>
      <c r="B978" s="20">
        <v>2</v>
      </c>
      <c r="C978" s="1">
        <v>9992</v>
      </c>
      <c r="D978" s="1">
        <v>2399</v>
      </c>
      <c r="E978" s="1">
        <v>81127</v>
      </c>
      <c r="F978" s="1">
        <v>11584</v>
      </c>
      <c r="G978" s="1">
        <v>25485</v>
      </c>
      <c r="H978" s="1">
        <v>130587</v>
      </c>
      <c r="I978" s="2">
        <v>7.651603911568533E-2</v>
      </c>
      <c r="J978" s="2">
        <v>1.8370894499452471E-2</v>
      </c>
      <c r="K978" s="2">
        <v>0.62124866946939583</v>
      </c>
      <c r="L978" s="2">
        <v>8.8707145427952244E-2</v>
      </c>
      <c r="M978" s="2">
        <v>0.19515725148751406</v>
      </c>
      <c r="N978" s="16">
        <f t="shared" si="98"/>
        <v>0.51736064339764665</v>
      </c>
      <c r="O978" s="21">
        <f t="shared" si="99"/>
        <v>1.3254693180420105</v>
      </c>
      <c r="P978" s="21">
        <f t="shared" si="100"/>
        <v>1.4540600440911879</v>
      </c>
      <c r="Q978" s="21">
        <f t="shared" si="101"/>
        <v>0.94238103247516603</v>
      </c>
      <c r="R978" s="21">
        <f t="shared" si="102"/>
        <v>1.0456531348932623</v>
      </c>
      <c r="S978" s="21">
        <f t="shared" si="103"/>
        <v>1.0516575970957178</v>
      </c>
    </row>
    <row r="979" spans="1:19" x14ac:dyDescent="0.2">
      <c r="A979" s="19" t="s">
        <v>198</v>
      </c>
      <c r="B979" s="20">
        <v>3</v>
      </c>
      <c r="C979" s="1">
        <v>1694</v>
      </c>
      <c r="D979" s="1">
        <v>254</v>
      </c>
      <c r="E979" s="1">
        <v>33654</v>
      </c>
      <c r="F979" s="1">
        <v>3588</v>
      </c>
      <c r="G979" s="1">
        <v>7848</v>
      </c>
      <c r="H979" s="1">
        <v>47038</v>
      </c>
      <c r="I979" s="2">
        <v>3.601343594540584E-2</v>
      </c>
      <c r="J979" s="2">
        <v>5.3998894510821037E-3</v>
      </c>
      <c r="K979" s="2">
        <v>0.71546409286109103</v>
      </c>
      <c r="L979" s="2">
        <v>7.6278753348356654E-2</v>
      </c>
      <c r="M979" s="2">
        <v>0.16684382839406436</v>
      </c>
      <c r="N979" s="16">
        <f t="shared" si="98"/>
        <v>0.18635553266510835</v>
      </c>
      <c r="O979" s="21">
        <f t="shared" si="99"/>
        <v>0.62385226593781407</v>
      </c>
      <c r="P979" s="21">
        <f t="shared" si="100"/>
        <v>0.42740235068912946</v>
      </c>
      <c r="Q979" s="21">
        <f t="shared" si="101"/>
        <v>1.0852977618530861</v>
      </c>
      <c r="R979" s="21">
        <f t="shared" si="102"/>
        <v>0.89915098924292269</v>
      </c>
      <c r="S979" s="21">
        <f t="shared" si="103"/>
        <v>0.89908306415341133</v>
      </c>
    </row>
    <row r="980" spans="1:19" x14ac:dyDescent="0.2">
      <c r="A980" s="19" t="s">
        <v>198</v>
      </c>
      <c r="B980" s="20">
        <v>4</v>
      </c>
      <c r="C980" s="1">
        <v>1366</v>
      </c>
      <c r="D980" s="1">
        <v>146</v>
      </c>
      <c r="E980" s="1">
        <v>22449</v>
      </c>
      <c r="F980" s="1">
        <v>1910</v>
      </c>
      <c r="G980" s="1">
        <v>4077</v>
      </c>
      <c r="H980" s="1">
        <v>29948</v>
      </c>
      <c r="I980" s="2">
        <v>4.5612394817683984E-2</v>
      </c>
      <c r="J980" s="2">
        <v>4.8751168692400164E-3</v>
      </c>
      <c r="K980" s="2">
        <v>0.74959930546280218</v>
      </c>
      <c r="L980" s="2">
        <v>6.377721383731802E-2</v>
      </c>
      <c r="M980" s="2">
        <v>0.1361359690129558</v>
      </c>
      <c r="N980" s="16">
        <f t="shared" si="98"/>
        <v>0.11864823105265243</v>
      </c>
      <c r="O980" s="21">
        <f t="shared" si="99"/>
        <v>0.79013276891988293</v>
      </c>
      <c r="P980" s="21">
        <f t="shared" si="100"/>
        <v>0.38586649387421529</v>
      </c>
      <c r="Q980" s="21">
        <f t="shared" si="101"/>
        <v>1.1370779562844637</v>
      </c>
      <c r="R980" s="21">
        <f t="shared" si="102"/>
        <v>0.75178660368362404</v>
      </c>
      <c r="S980" s="21">
        <f t="shared" si="103"/>
        <v>0.73360546410248018</v>
      </c>
    </row>
    <row r="981" spans="1:19" ht="16" thickBot="1" x14ac:dyDescent="0.25">
      <c r="A981" s="4" t="s">
        <v>198</v>
      </c>
      <c r="B981" s="22">
        <v>5</v>
      </c>
      <c r="C981" s="5">
        <v>1</v>
      </c>
      <c r="D981" s="5"/>
      <c r="E981" s="5">
        <v>90</v>
      </c>
      <c r="F981" s="5">
        <v>8</v>
      </c>
      <c r="G981" s="5">
        <v>9</v>
      </c>
      <c r="H981" s="5">
        <v>108</v>
      </c>
      <c r="I981" s="13">
        <v>9.2592592592592587E-3</v>
      </c>
      <c r="J981" s="13"/>
      <c r="K981" s="13">
        <v>0.83333333333333337</v>
      </c>
      <c r="L981" s="13">
        <v>7.407407407407407E-2</v>
      </c>
      <c r="M981" s="13">
        <v>8.3333333333333329E-2</v>
      </c>
      <c r="N981" s="17">
        <f t="shared" si="98"/>
        <v>4.2787528227883207E-4</v>
      </c>
      <c r="O981" s="6">
        <f t="shared" si="99"/>
        <v>0.1603959666206595</v>
      </c>
      <c r="P981" s="6">
        <f t="shared" si="100"/>
        <v>0</v>
      </c>
      <c r="Q981" s="6">
        <f t="shared" si="101"/>
        <v>1.2640953062054405</v>
      </c>
      <c r="R981" s="6">
        <f t="shared" si="102"/>
        <v>0.87316289343095488</v>
      </c>
      <c r="S981" s="6">
        <f t="shared" si="103"/>
        <v>0.44906419015086818</v>
      </c>
    </row>
    <row r="982" spans="1:19" x14ac:dyDescent="0.2">
      <c r="A982" s="19" t="s">
        <v>203</v>
      </c>
      <c r="B982" s="20">
        <v>1</v>
      </c>
      <c r="C982" s="1">
        <v>14571</v>
      </c>
      <c r="D982" s="1">
        <v>3188</v>
      </c>
      <c r="E982" s="1">
        <v>166396</v>
      </c>
      <c r="F982" s="1">
        <v>21413</v>
      </c>
      <c r="G982" s="1">
        <v>46840</v>
      </c>
      <c r="H982" s="1">
        <v>252408</v>
      </c>
      <c r="I982" s="2">
        <v>5.7727964248359798E-2</v>
      </c>
      <c r="J982" s="2">
        <v>1.2630344521568254E-2</v>
      </c>
      <c r="K982" s="2">
        <v>0.65923425564958327</v>
      </c>
      <c r="L982" s="2">
        <v>8.4834870527083134E-2</v>
      </c>
      <c r="M982" s="2">
        <v>0.18557256505340561</v>
      </c>
      <c r="N982" s="16">
        <f t="shared" si="98"/>
        <v>0.9999920763836615</v>
      </c>
      <c r="O982" s="21">
        <f t="shared" si="99"/>
        <v>1.0000079236791226</v>
      </c>
      <c r="P982" s="21">
        <f t="shared" si="100"/>
        <v>0.9996943432703177</v>
      </c>
      <c r="Q982" s="21">
        <f t="shared" si="101"/>
        <v>1.0000019139077707</v>
      </c>
      <c r="R982" s="21">
        <f t="shared" si="102"/>
        <v>1.0000079236791226</v>
      </c>
      <c r="S982" s="21">
        <f t="shared" si="103"/>
        <v>1.0000079236791228</v>
      </c>
    </row>
    <row r="983" spans="1:19" ht="16" thickBot="1" x14ac:dyDescent="0.25">
      <c r="A983" s="4" t="s">
        <v>203</v>
      </c>
      <c r="B983" s="22">
        <v>4</v>
      </c>
      <c r="C983" s="5"/>
      <c r="D983" s="5">
        <v>1</v>
      </c>
      <c r="E983" s="5">
        <v>1</v>
      </c>
      <c r="F983" s="5"/>
      <c r="G983" s="5"/>
      <c r="H983" s="5">
        <v>2</v>
      </c>
      <c r="I983" s="13"/>
      <c r="J983" s="13">
        <v>0.5</v>
      </c>
      <c r="K983" s="13">
        <v>0.5</v>
      </c>
      <c r="L983" s="13"/>
      <c r="M983" s="13"/>
      <c r="N983" s="17">
        <f t="shared" si="98"/>
        <v>7.9236163384968903E-6</v>
      </c>
      <c r="O983" s="6">
        <f t="shared" si="99"/>
        <v>0</v>
      </c>
      <c r="P983" s="6">
        <f t="shared" si="100"/>
        <v>39.575101912825339</v>
      </c>
      <c r="Q983" s="6">
        <f t="shared" si="101"/>
        <v>0.75845718372326421</v>
      </c>
      <c r="R983" s="6">
        <f t="shared" si="102"/>
        <v>0</v>
      </c>
      <c r="S983" s="6">
        <f t="shared" si="103"/>
        <v>0</v>
      </c>
    </row>
    <row r="984" spans="1:19" x14ac:dyDescent="0.2">
      <c r="A984" s="19" t="s">
        <v>204</v>
      </c>
      <c r="B984" s="20">
        <v>2</v>
      </c>
      <c r="C984" s="1">
        <v>14567</v>
      </c>
      <c r="D984" s="1">
        <v>3189</v>
      </c>
      <c r="E984" s="1">
        <v>166131</v>
      </c>
      <c r="F984" s="1">
        <v>21388</v>
      </c>
      <c r="G984" s="1">
        <v>46774</v>
      </c>
      <c r="H984" s="1">
        <v>252049</v>
      </c>
      <c r="I984" s="2">
        <v>5.7794317771544423E-2</v>
      </c>
      <c r="J984" s="2">
        <v>1.2652301734980102E-2</v>
      </c>
      <c r="K984" s="2">
        <v>0.65912183742050157</v>
      </c>
      <c r="L984" s="2">
        <v>8.4856515994905748E-2</v>
      </c>
      <c r="M984" s="2">
        <v>0.18557502707806817</v>
      </c>
      <c r="N984" s="16">
        <f t="shared" si="98"/>
        <v>0.99856978725090129</v>
      </c>
      <c r="O984" s="21">
        <f t="shared" si="99"/>
        <v>1.0011573501280302</v>
      </c>
      <c r="P984" s="21">
        <f t="shared" si="100"/>
        <v>1.0014322611873088</v>
      </c>
      <c r="Q984" s="21">
        <f t="shared" si="101"/>
        <v>0.99983138508091374</v>
      </c>
      <c r="R984" s="21">
        <f t="shared" si="102"/>
        <v>1.000263073939857</v>
      </c>
      <c r="S984" s="21">
        <f t="shared" si="103"/>
        <v>1.0000211909644574</v>
      </c>
    </row>
    <row r="985" spans="1:19" x14ac:dyDescent="0.2">
      <c r="A985" s="19" t="s">
        <v>204</v>
      </c>
      <c r="B985" s="20">
        <v>3</v>
      </c>
      <c r="C985" s="1">
        <v>4</v>
      </c>
      <c r="D985" s="1"/>
      <c r="E985" s="1">
        <v>143</v>
      </c>
      <c r="F985" s="1">
        <v>13</v>
      </c>
      <c r="G985" s="1">
        <v>41</v>
      </c>
      <c r="H985" s="1">
        <v>201</v>
      </c>
      <c r="I985" s="2">
        <v>1.9900497512437811E-2</v>
      </c>
      <c r="J985" s="2"/>
      <c r="K985" s="2">
        <v>0.71144278606965172</v>
      </c>
      <c r="L985" s="2">
        <v>6.4676616915422883E-2</v>
      </c>
      <c r="M985" s="2">
        <v>0.20398009950248755</v>
      </c>
      <c r="N985" s="16">
        <f t="shared" si="98"/>
        <v>7.9632344201893744E-4</v>
      </c>
      <c r="O985" s="21">
        <f t="shared" si="99"/>
        <v>0.34473162975186522</v>
      </c>
      <c r="P985" s="21">
        <f t="shared" si="100"/>
        <v>0</v>
      </c>
      <c r="Q985" s="21">
        <f t="shared" si="101"/>
        <v>1.0791977838052416</v>
      </c>
      <c r="R985" s="21">
        <f t="shared" si="102"/>
        <v>0.76238849650314722</v>
      </c>
      <c r="S985" s="21">
        <f t="shared" si="103"/>
        <v>1.0992018982797371</v>
      </c>
    </row>
    <row r="986" spans="1:19" x14ac:dyDescent="0.2">
      <c r="A986" s="19" t="s">
        <v>204</v>
      </c>
      <c r="B986" s="20">
        <v>6</v>
      </c>
      <c r="C986" s="1"/>
      <c r="D986" s="1"/>
      <c r="E986" s="1">
        <v>90</v>
      </c>
      <c r="F986" s="1">
        <v>6</v>
      </c>
      <c r="G986" s="1">
        <v>23</v>
      </c>
      <c r="H986" s="1">
        <v>119</v>
      </c>
      <c r="I986" s="2"/>
      <c r="J986" s="2"/>
      <c r="K986" s="2">
        <v>0.75630252100840334</v>
      </c>
      <c r="L986" s="2">
        <v>5.0420168067226892E-2</v>
      </c>
      <c r="M986" s="2">
        <v>0.19327731092436976</v>
      </c>
      <c r="N986" s="16">
        <f t="shared" si="98"/>
        <v>4.7145517214056495E-4</v>
      </c>
      <c r="O986" s="21">
        <f t="shared" si="99"/>
        <v>0</v>
      </c>
      <c r="P986" s="21">
        <f t="shared" si="100"/>
        <v>0</v>
      </c>
      <c r="Q986" s="21">
        <f t="shared" si="101"/>
        <v>1.147246160253677</v>
      </c>
      <c r="R986" s="21">
        <f t="shared" si="102"/>
        <v>0.59433776779754077</v>
      </c>
      <c r="S986" s="21">
        <f t="shared" si="103"/>
        <v>1.0415270292574759</v>
      </c>
    </row>
    <row r="987" spans="1:19" ht="16" thickBot="1" x14ac:dyDescent="0.25">
      <c r="A987" s="4" t="s">
        <v>204</v>
      </c>
      <c r="B987" s="22">
        <v>8</v>
      </c>
      <c r="C987" s="5"/>
      <c r="D987" s="5"/>
      <c r="E987" s="5">
        <v>33</v>
      </c>
      <c r="F987" s="5">
        <v>6</v>
      </c>
      <c r="G987" s="5">
        <v>2</v>
      </c>
      <c r="H987" s="5">
        <v>41</v>
      </c>
      <c r="I987" s="13"/>
      <c r="J987" s="13"/>
      <c r="K987" s="13">
        <v>0.80487804878048785</v>
      </c>
      <c r="L987" s="13">
        <v>0.14634146341463414</v>
      </c>
      <c r="M987" s="13">
        <v>4.878048780487805E-2</v>
      </c>
      <c r="N987" s="17">
        <f t="shared" si="98"/>
        <v>1.6243413493918625E-4</v>
      </c>
      <c r="O987" s="6">
        <f t="shared" si="99"/>
        <v>0</v>
      </c>
      <c r="P987" s="6">
        <f t="shared" si="100"/>
        <v>0</v>
      </c>
      <c r="Q987" s="6">
        <f t="shared" si="101"/>
        <v>1.2209310762374499</v>
      </c>
      <c r="R987" s="6">
        <f t="shared" si="102"/>
        <v>1.7250291309245693</v>
      </c>
      <c r="S987" s="6">
        <f t="shared" si="103"/>
        <v>0.26286684301514235</v>
      </c>
    </row>
    <row r="988" spans="1:19" x14ac:dyDescent="0.2">
      <c r="A988" s="19" t="s">
        <v>239</v>
      </c>
      <c r="B988" s="20">
        <v>0</v>
      </c>
      <c r="C988" s="1">
        <v>13403</v>
      </c>
      <c r="D988" s="1">
        <v>2999</v>
      </c>
      <c r="E988" s="1">
        <v>152332</v>
      </c>
      <c r="F988" s="1">
        <v>20169</v>
      </c>
      <c r="G988" s="1">
        <v>44273</v>
      </c>
      <c r="H988" s="1">
        <v>233176</v>
      </c>
      <c r="I988" s="2">
        <v>5.748018664013449E-2</v>
      </c>
      <c r="J988" s="2">
        <v>1.2861529488455073E-2</v>
      </c>
      <c r="K988" s="2">
        <v>0.65329193398977592</v>
      </c>
      <c r="L988" s="2">
        <v>8.6496895049233191E-2</v>
      </c>
      <c r="M988" s="2">
        <v>0.18986945483240128</v>
      </c>
      <c r="N988" s="16">
        <f t="shared" si="98"/>
        <v>0.92379858167267537</v>
      </c>
      <c r="O988" s="21">
        <f t="shared" si="99"/>
        <v>0.99571573054947138</v>
      </c>
      <c r="P988" s="21">
        <f t="shared" si="100"/>
        <v>1.0179926805208357</v>
      </c>
      <c r="Q988" s="21">
        <f t="shared" si="101"/>
        <v>0.99098792080602016</v>
      </c>
      <c r="R988" s="21">
        <f t="shared" si="102"/>
        <v>1.0195993685787583</v>
      </c>
      <c r="S988" s="21">
        <f t="shared" si="103"/>
        <v>1.0231628756243896</v>
      </c>
    </row>
    <row r="989" spans="1:19" x14ac:dyDescent="0.2">
      <c r="A989" s="19" t="s">
        <v>239</v>
      </c>
      <c r="B989" s="20">
        <v>1</v>
      </c>
      <c r="C989" s="1">
        <v>832</v>
      </c>
      <c r="D989" s="1">
        <v>132</v>
      </c>
      <c r="E989" s="1">
        <v>10581</v>
      </c>
      <c r="F989" s="1">
        <v>933</v>
      </c>
      <c r="G989" s="1">
        <v>1961</v>
      </c>
      <c r="H989" s="1">
        <v>14439</v>
      </c>
      <c r="I989" s="2">
        <v>5.7621718955606346E-2</v>
      </c>
      <c r="J989" s="2">
        <v>9.1419073343029303E-3</v>
      </c>
      <c r="K989" s="2">
        <v>0.73280698109287346</v>
      </c>
      <c r="L989" s="2">
        <v>6.4616663203822977E-2</v>
      </c>
      <c r="M989" s="2">
        <v>0.13581272941339428</v>
      </c>
      <c r="N989" s="16">
        <f t="shared" si="98"/>
        <v>5.7204548155778294E-2</v>
      </c>
      <c r="O989" s="21">
        <f t="shared" si="99"/>
        <v>0.9981674615046735</v>
      </c>
      <c r="P989" s="21">
        <f t="shared" si="100"/>
        <v>0.72358382886528771</v>
      </c>
      <c r="Q989" s="21">
        <f t="shared" si="101"/>
        <v>1.1116054381848963</v>
      </c>
      <c r="R989" s="21">
        <f t="shared" si="102"/>
        <v>0.76168178019319843</v>
      </c>
      <c r="S989" s="21">
        <f t="shared" si="103"/>
        <v>0.73186360015445884</v>
      </c>
    </row>
    <row r="990" spans="1:19" x14ac:dyDescent="0.2">
      <c r="A990" s="19" t="s">
        <v>239</v>
      </c>
      <c r="B990" s="20">
        <v>2</v>
      </c>
      <c r="C990" s="1">
        <v>229</v>
      </c>
      <c r="D990" s="1">
        <v>37</v>
      </c>
      <c r="E990" s="1">
        <v>2521</v>
      </c>
      <c r="F990" s="1">
        <v>233</v>
      </c>
      <c r="G990" s="1">
        <v>417</v>
      </c>
      <c r="H990" s="1">
        <v>3437</v>
      </c>
      <c r="I990" s="2">
        <v>6.6627873145184757E-2</v>
      </c>
      <c r="J990" s="2">
        <v>1.0765202211230724E-2</v>
      </c>
      <c r="K990" s="2">
        <v>0.73348850741926097</v>
      </c>
      <c r="L990" s="2">
        <v>6.7791678789642124E-2</v>
      </c>
      <c r="M990" s="2">
        <v>0.12132673843468141</v>
      </c>
      <c r="N990" s="16">
        <f t="shared" si="98"/>
        <v>1.3616734677706905E-2</v>
      </c>
      <c r="O990" s="21">
        <f t="shared" si="99"/>
        <v>1.1541789486360639</v>
      </c>
      <c r="P990" s="21">
        <f t="shared" si="100"/>
        <v>0.85206794924325713</v>
      </c>
      <c r="Q990" s="21">
        <f t="shared" si="101"/>
        <v>1.1126392552611866</v>
      </c>
      <c r="R990" s="21">
        <f t="shared" si="102"/>
        <v>0.79910790843382851</v>
      </c>
      <c r="S990" s="21">
        <f t="shared" si="103"/>
        <v>0.65380192246579705</v>
      </c>
    </row>
    <row r="991" spans="1:19" x14ac:dyDescent="0.2">
      <c r="A991" s="19" t="s">
        <v>239</v>
      </c>
      <c r="B991" s="20">
        <v>3</v>
      </c>
      <c r="C991" s="1">
        <v>79</v>
      </c>
      <c r="D991" s="1">
        <v>16</v>
      </c>
      <c r="E991" s="1">
        <v>674</v>
      </c>
      <c r="F991" s="1">
        <v>47</v>
      </c>
      <c r="G991" s="1">
        <v>118</v>
      </c>
      <c r="H991" s="1">
        <v>934</v>
      </c>
      <c r="I991" s="2">
        <v>8.4582441113490364E-2</v>
      </c>
      <c r="J991" s="2">
        <v>1.7130620985010708E-2</v>
      </c>
      <c r="K991" s="2">
        <v>0.72162740899357602</v>
      </c>
      <c r="L991" s="2">
        <v>5.0321199143468949E-2</v>
      </c>
      <c r="M991" s="2">
        <v>0.12633832976445397</v>
      </c>
      <c r="N991" s="16">
        <f t="shared" si="98"/>
        <v>3.7003288300780477E-3</v>
      </c>
      <c r="O991" s="21">
        <f t="shared" si="99"/>
        <v>1.4652016993655963</v>
      </c>
      <c r="P991" s="21">
        <f t="shared" si="100"/>
        <v>1.3558921426235662</v>
      </c>
      <c r="Q991" s="21">
        <f t="shared" si="101"/>
        <v>1.0946469846455678</v>
      </c>
      <c r="R991" s="21">
        <f t="shared" si="102"/>
        <v>0.59317115190785963</v>
      </c>
      <c r="S991" s="21">
        <f t="shared" si="103"/>
        <v>0.6808082368882542</v>
      </c>
    </row>
    <row r="992" spans="1:19" x14ac:dyDescent="0.2">
      <c r="A992" s="19" t="s">
        <v>239</v>
      </c>
      <c r="B992" s="20">
        <v>4</v>
      </c>
      <c r="C992" s="1">
        <v>18</v>
      </c>
      <c r="D992" s="1">
        <v>3</v>
      </c>
      <c r="E992" s="1">
        <v>186</v>
      </c>
      <c r="F992" s="1">
        <v>26</v>
      </c>
      <c r="G992" s="1">
        <v>48</v>
      </c>
      <c r="H992" s="1">
        <v>281</v>
      </c>
      <c r="I992" s="2">
        <v>6.4056939501779361E-2</v>
      </c>
      <c r="J992" s="2">
        <v>1.0676156583629894E-2</v>
      </c>
      <c r="K992" s="2">
        <v>0.66192170818505336</v>
      </c>
      <c r="L992" s="2">
        <v>9.2526690391459068E-2</v>
      </c>
      <c r="M992" s="2">
        <v>0.1708185053380783</v>
      </c>
      <c r="N992" s="16">
        <f t="shared" si="98"/>
        <v>1.113268095558813E-3</v>
      </c>
      <c r="O992" s="21">
        <f t="shared" si="99"/>
        <v>1.1096432708560928</v>
      </c>
      <c r="P992" s="21">
        <f t="shared" si="100"/>
        <v>0.8450199696688685</v>
      </c>
      <c r="Q992" s="21">
        <f t="shared" si="101"/>
        <v>1.0040785492706559</v>
      </c>
      <c r="R992" s="21">
        <f t="shared" si="102"/>
        <v>1.0906767814742533</v>
      </c>
      <c r="S992" s="21">
        <f t="shared" si="103"/>
        <v>0.92050168514911068</v>
      </c>
    </row>
    <row r="993" spans="1:19" x14ac:dyDescent="0.2">
      <c r="A993" s="19" t="s">
        <v>239</v>
      </c>
      <c r="B993" s="20">
        <v>5</v>
      </c>
      <c r="C993" s="1">
        <v>7</v>
      </c>
      <c r="D993" s="1">
        <v>1</v>
      </c>
      <c r="E993" s="1">
        <v>62</v>
      </c>
      <c r="F993" s="1">
        <v>2</v>
      </c>
      <c r="G993" s="1">
        <v>16</v>
      </c>
      <c r="H993" s="1">
        <v>88</v>
      </c>
      <c r="I993" s="2">
        <v>7.9545454545454544E-2</v>
      </c>
      <c r="J993" s="2">
        <v>1.1363636363636364E-2</v>
      </c>
      <c r="K993" s="2">
        <v>0.70454545454545459</v>
      </c>
      <c r="L993" s="2">
        <v>2.2727272727272728E-2</v>
      </c>
      <c r="M993" s="2">
        <v>0.18181818181818182</v>
      </c>
      <c r="N993" s="16">
        <f t="shared" si="98"/>
        <v>3.4863911889386316E-4</v>
      </c>
      <c r="O993" s="21">
        <f t="shared" si="99"/>
        <v>1.3779471677865749</v>
      </c>
      <c r="P993" s="21">
        <f t="shared" si="100"/>
        <v>0.89943413438239406</v>
      </c>
      <c r="Q993" s="21">
        <f t="shared" si="101"/>
        <v>1.068735122519145</v>
      </c>
      <c r="R993" s="21">
        <f t="shared" si="102"/>
        <v>0.26790225139358848</v>
      </c>
      <c r="S993" s="21">
        <f t="shared" si="103"/>
        <v>0.97977641487462153</v>
      </c>
    </row>
    <row r="994" spans="1:19" x14ac:dyDescent="0.2">
      <c r="A994" s="19" t="s">
        <v>239</v>
      </c>
      <c r="B994" s="20">
        <v>6</v>
      </c>
      <c r="C994" s="1">
        <v>2</v>
      </c>
      <c r="D994" s="1"/>
      <c r="E994" s="1">
        <v>22</v>
      </c>
      <c r="F994" s="1">
        <v>1</v>
      </c>
      <c r="G994" s="1">
        <v>6</v>
      </c>
      <c r="H994" s="1">
        <v>31</v>
      </c>
      <c r="I994" s="2">
        <v>6.4516129032258063E-2</v>
      </c>
      <c r="J994" s="2"/>
      <c r="K994" s="2">
        <v>0.70967741935483875</v>
      </c>
      <c r="L994" s="2">
        <v>3.2258064516129031E-2</v>
      </c>
      <c r="M994" s="2">
        <v>0.19354838709677419</v>
      </c>
      <c r="N994" s="16">
        <f t="shared" si="98"/>
        <v>1.2281605324670179E-4</v>
      </c>
      <c r="O994" s="21">
        <f t="shared" si="99"/>
        <v>1.1175977029052404</v>
      </c>
      <c r="P994" s="21">
        <f t="shared" si="100"/>
        <v>0</v>
      </c>
      <c r="Q994" s="21">
        <f t="shared" si="101"/>
        <v>1.0765198736717301</v>
      </c>
      <c r="R994" s="21">
        <f t="shared" si="102"/>
        <v>0.38024835681670616</v>
      </c>
      <c r="S994" s="21">
        <f t="shared" si="103"/>
        <v>1.0429877964794358</v>
      </c>
    </row>
    <row r="995" spans="1:19" x14ac:dyDescent="0.2">
      <c r="A995" s="19" t="s">
        <v>239</v>
      </c>
      <c r="B995" s="20">
        <v>7</v>
      </c>
      <c r="C995" s="1"/>
      <c r="D995" s="1"/>
      <c r="E995" s="1">
        <v>12</v>
      </c>
      <c r="F995" s="1">
        <v>2</v>
      </c>
      <c r="G995" s="1"/>
      <c r="H995" s="1">
        <v>14</v>
      </c>
      <c r="I995" s="2"/>
      <c r="J995" s="2"/>
      <c r="K995" s="2">
        <v>0.8571428571428571</v>
      </c>
      <c r="L995" s="2">
        <v>0.14285714285714285</v>
      </c>
      <c r="M995" s="2"/>
      <c r="N995" s="16">
        <f t="shared" si="98"/>
        <v>5.5465314369478229E-5</v>
      </c>
      <c r="O995" s="21">
        <f t="shared" si="99"/>
        <v>0</v>
      </c>
      <c r="P995" s="21">
        <f t="shared" si="100"/>
        <v>0</v>
      </c>
      <c r="Q995" s="21">
        <f t="shared" si="101"/>
        <v>1.3002123149541673</v>
      </c>
      <c r="R995" s="21">
        <f t="shared" si="102"/>
        <v>1.6839570087596987</v>
      </c>
      <c r="S995" s="21">
        <f t="shared" si="103"/>
        <v>0</v>
      </c>
    </row>
    <row r="996" spans="1:19" x14ac:dyDescent="0.2">
      <c r="A996" s="19" t="s">
        <v>239</v>
      </c>
      <c r="B996" s="20">
        <v>8</v>
      </c>
      <c r="C996" s="1">
        <v>1</v>
      </c>
      <c r="D996" s="1">
        <v>1</v>
      </c>
      <c r="E996" s="1">
        <v>4</v>
      </c>
      <c r="F996" s="1"/>
      <c r="G996" s="1">
        <v>1</v>
      </c>
      <c r="H996" s="1">
        <v>7</v>
      </c>
      <c r="I996" s="2">
        <v>0.14285714285714285</v>
      </c>
      <c r="J996" s="2">
        <v>0.14285714285714285</v>
      </c>
      <c r="K996" s="2">
        <v>0.5714285714285714</v>
      </c>
      <c r="L996" s="2"/>
      <c r="M996" s="2">
        <v>0.14285714285714285</v>
      </c>
      <c r="N996" s="16">
        <f t="shared" si="98"/>
        <v>2.7732657184739114E-5</v>
      </c>
      <c r="O996" s="21">
        <f t="shared" si="99"/>
        <v>2.4746806278616038</v>
      </c>
      <c r="P996" s="21">
        <f t="shared" si="100"/>
        <v>11.307171975092952</v>
      </c>
      <c r="Q996" s="21">
        <f t="shared" si="101"/>
        <v>0.86680820996944485</v>
      </c>
      <c r="R996" s="21">
        <f t="shared" si="102"/>
        <v>0</v>
      </c>
      <c r="S996" s="21">
        <f t="shared" si="103"/>
        <v>0.76982432597291683</v>
      </c>
    </row>
    <row r="997" spans="1:19" x14ac:dyDescent="0.2">
      <c r="A997" s="19" t="s">
        <v>239</v>
      </c>
      <c r="B997" s="20">
        <v>9</v>
      </c>
      <c r="C997" s="1"/>
      <c r="D997" s="1"/>
      <c r="E997" s="1">
        <v>1</v>
      </c>
      <c r="F997" s="1"/>
      <c r="G997" s="1"/>
      <c r="H997" s="1">
        <v>1</v>
      </c>
      <c r="I997" s="2"/>
      <c r="J997" s="2"/>
      <c r="K997" s="2">
        <v>1</v>
      </c>
      <c r="L997" s="2"/>
      <c r="M997" s="2"/>
      <c r="N997" s="16">
        <f t="shared" si="98"/>
        <v>3.9618081692484451E-6</v>
      </c>
      <c r="O997" s="21">
        <f t="shared" si="99"/>
        <v>0</v>
      </c>
      <c r="P997" s="21">
        <f t="shared" si="100"/>
        <v>0</v>
      </c>
      <c r="Q997" s="21">
        <f t="shared" si="101"/>
        <v>1.5169143674465284</v>
      </c>
      <c r="R997" s="21">
        <f t="shared" si="102"/>
        <v>0</v>
      </c>
      <c r="S997" s="21">
        <f t="shared" si="103"/>
        <v>0</v>
      </c>
    </row>
    <row r="998" spans="1:19" ht="16" thickBot="1" x14ac:dyDescent="0.25">
      <c r="A998" s="4" t="s">
        <v>239</v>
      </c>
      <c r="B998" s="22">
        <v>10</v>
      </c>
      <c r="C998" s="5"/>
      <c r="D998" s="5"/>
      <c r="E998" s="5">
        <v>2</v>
      </c>
      <c r="F998" s="5"/>
      <c r="G998" s="5"/>
      <c r="H998" s="5">
        <v>2</v>
      </c>
      <c r="I998" s="13"/>
      <c r="J998" s="13"/>
      <c r="K998" s="13">
        <v>1</v>
      </c>
      <c r="L998" s="13"/>
      <c r="M998" s="13"/>
      <c r="N998" s="17">
        <f t="shared" si="98"/>
        <v>7.9236163384968903E-6</v>
      </c>
      <c r="O998" s="6">
        <f t="shared" si="99"/>
        <v>0</v>
      </c>
      <c r="P998" s="6">
        <f t="shared" si="100"/>
        <v>0</v>
      </c>
      <c r="Q998" s="6">
        <f t="shared" si="101"/>
        <v>1.5169143674465284</v>
      </c>
      <c r="R998" s="6">
        <f t="shared" si="102"/>
        <v>0</v>
      </c>
      <c r="S998" s="6">
        <f t="shared" si="103"/>
        <v>0</v>
      </c>
    </row>
    <row r="999" spans="1:19" x14ac:dyDescent="0.2">
      <c r="A999" s="19" t="s">
        <v>243</v>
      </c>
      <c r="B999" s="20">
        <v>0</v>
      </c>
      <c r="C999" s="1">
        <v>13980</v>
      </c>
      <c r="D999" s="1">
        <v>3108</v>
      </c>
      <c r="E999" s="1">
        <v>159696</v>
      </c>
      <c r="F999" s="1">
        <v>20912</v>
      </c>
      <c r="G999" s="1">
        <v>45942</v>
      </c>
      <c r="H999" s="1">
        <v>243638</v>
      </c>
      <c r="I999" s="2">
        <v>5.7380211625444308E-2</v>
      </c>
      <c r="J999" s="2">
        <v>1.2756630739047274E-2</v>
      </c>
      <c r="K999" s="2">
        <v>0.65546425434456035</v>
      </c>
      <c r="L999" s="2">
        <v>8.583225933557162E-2</v>
      </c>
      <c r="M999" s="2">
        <v>0.18856664395537642</v>
      </c>
      <c r="N999" s="16">
        <f t="shared" si="98"/>
        <v>0.96524701873935259</v>
      </c>
      <c r="O999" s="21">
        <f t="shared" si="99"/>
        <v>0.99398388692460349</v>
      </c>
      <c r="P999" s="21">
        <f t="shared" si="100"/>
        <v>1.0096899231241525</v>
      </c>
      <c r="Q999" s="21">
        <f t="shared" si="101"/>
        <v>0.99428314476288926</v>
      </c>
      <c r="R999" s="21">
        <f t="shared" si="102"/>
        <v>1.0117648428007113</v>
      </c>
      <c r="S999" s="21">
        <f t="shared" si="103"/>
        <v>1.0161423270874586</v>
      </c>
    </row>
    <row r="1000" spans="1:19" x14ac:dyDescent="0.2">
      <c r="A1000" s="19" t="s">
        <v>243</v>
      </c>
      <c r="B1000" s="20">
        <v>1</v>
      </c>
      <c r="C1000" s="1">
        <v>422</v>
      </c>
      <c r="D1000" s="1">
        <v>66</v>
      </c>
      <c r="E1000" s="1">
        <v>5349</v>
      </c>
      <c r="F1000" s="1">
        <v>411</v>
      </c>
      <c r="G1000" s="1">
        <v>747</v>
      </c>
      <c r="H1000" s="1">
        <v>6995</v>
      </c>
      <c r="I1000" s="2">
        <v>6.0328806290207287E-2</v>
      </c>
      <c r="J1000" s="2">
        <v>9.4353109363831313E-3</v>
      </c>
      <c r="K1000" s="2">
        <v>0.76468906361686917</v>
      </c>
      <c r="L1000" s="2">
        <v>5.8756254467476766E-2</v>
      </c>
      <c r="M1000" s="2">
        <v>0.10679056468906362</v>
      </c>
      <c r="N1000" s="16">
        <f t="shared" si="98"/>
        <v>2.7712848143892872E-2</v>
      </c>
      <c r="O1000" s="21">
        <f t="shared" si="99"/>
        <v>1.0450616975987388</v>
      </c>
      <c r="P1000" s="21">
        <f t="shared" si="100"/>
        <v>0.74680678377311582</v>
      </c>
      <c r="Q1000" s="21">
        <f t="shared" si="101"/>
        <v>1.1599678272296614</v>
      </c>
      <c r="R1000" s="21">
        <f t="shared" si="102"/>
        <v>0.69260104563283109</v>
      </c>
      <c r="S1000" s="21">
        <f t="shared" si="103"/>
        <v>0.57546982137417901</v>
      </c>
    </row>
    <row r="1001" spans="1:19" x14ac:dyDescent="0.2">
      <c r="A1001" s="19" t="s">
        <v>243</v>
      </c>
      <c r="B1001" s="20">
        <v>2</v>
      </c>
      <c r="C1001" s="1">
        <v>113</v>
      </c>
      <c r="D1001" s="1">
        <v>11</v>
      </c>
      <c r="E1001" s="1">
        <v>1063</v>
      </c>
      <c r="F1001" s="1">
        <v>69</v>
      </c>
      <c r="G1001" s="1">
        <v>113</v>
      </c>
      <c r="H1001" s="1">
        <v>1369</v>
      </c>
      <c r="I1001" s="2">
        <v>8.2542001460920375E-2</v>
      </c>
      <c r="J1001" s="2">
        <v>8.0350620891161424E-3</v>
      </c>
      <c r="K1001" s="2">
        <v>0.77647918188458731</v>
      </c>
      <c r="L1001" s="2">
        <v>5.0401753104455806E-2</v>
      </c>
      <c r="M1001" s="2">
        <v>8.2542001460920375E-2</v>
      </c>
      <c r="N1001" s="16">
        <f t="shared" si="98"/>
        <v>5.4237153837011212E-3</v>
      </c>
      <c r="O1001" s="21">
        <f t="shared" si="99"/>
        <v>1.4298556440018471</v>
      </c>
      <c r="P1001" s="21">
        <f t="shared" si="100"/>
        <v>0.63597680210530116</v>
      </c>
      <c r="Q1001" s="21">
        <f t="shared" si="101"/>
        <v>1.1778524270238566</v>
      </c>
      <c r="R1001" s="21">
        <f t="shared" si="102"/>
        <v>0.59412069775816978</v>
      </c>
      <c r="S1001" s="21">
        <f t="shared" si="103"/>
        <v>0.44479988447375984</v>
      </c>
    </row>
    <row r="1002" spans="1:19" x14ac:dyDescent="0.2">
      <c r="A1002" s="19" t="s">
        <v>243</v>
      </c>
      <c r="B1002" s="20">
        <v>3</v>
      </c>
      <c r="C1002" s="1">
        <v>47</v>
      </c>
      <c r="D1002" s="1">
        <v>1</v>
      </c>
      <c r="E1002" s="1">
        <v>199</v>
      </c>
      <c r="F1002" s="1">
        <v>16</v>
      </c>
      <c r="G1002" s="1">
        <v>29</v>
      </c>
      <c r="H1002" s="1">
        <v>292</v>
      </c>
      <c r="I1002" s="2">
        <v>0.16095890410958905</v>
      </c>
      <c r="J1002" s="2">
        <v>3.4246575342465752E-3</v>
      </c>
      <c r="K1002" s="2">
        <v>0.68150684931506844</v>
      </c>
      <c r="L1002" s="2">
        <v>5.4794520547945202E-2</v>
      </c>
      <c r="M1002" s="2">
        <v>9.9315068493150679E-2</v>
      </c>
      <c r="N1002" s="16">
        <f t="shared" si="98"/>
        <v>1.1568479854205459E-3</v>
      </c>
      <c r="O1002" s="21">
        <f t="shared" si="99"/>
        <v>2.7882531731728344</v>
      </c>
      <c r="P1002" s="21">
        <f t="shared" si="100"/>
        <v>0.27106234186866668</v>
      </c>
      <c r="Q1002" s="21">
        <f t="shared" si="101"/>
        <v>1.0337875312392437</v>
      </c>
      <c r="R1002" s="21">
        <f t="shared" si="102"/>
        <v>0.64590131842837761</v>
      </c>
      <c r="S1002" s="21">
        <f t="shared" si="103"/>
        <v>0.53518608963185665</v>
      </c>
    </row>
    <row r="1003" spans="1:19" x14ac:dyDescent="0.2">
      <c r="A1003" s="19" t="s">
        <v>243</v>
      </c>
      <c r="B1003" s="20">
        <v>4</v>
      </c>
      <c r="C1003" s="1">
        <v>7</v>
      </c>
      <c r="D1003" s="1">
        <v>1</v>
      </c>
      <c r="E1003" s="1">
        <v>58</v>
      </c>
      <c r="F1003" s="1">
        <v>3</v>
      </c>
      <c r="G1003" s="1">
        <v>7</v>
      </c>
      <c r="H1003" s="1">
        <v>76</v>
      </c>
      <c r="I1003" s="2">
        <v>9.2105263157894732E-2</v>
      </c>
      <c r="J1003" s="2">
        <v>1.3157894736842105E-2</v>
      </c>
      <c r="K1003" s="2">
        <v>0.76315789473684215</v>
      </c>
      <c r="L1003" s="2">
        <v>3.9473684210526314E-2</v>
      </c>
      <c r="M1003" s="2">
        <v>9.2105263157894732E-2</v>
      </c>
      <c r="N1003" s="16">
        <f t="shared" si="98"/>
        <v>3.0109742086288182E-4</v>
      </c>
      <c r="O1003" s="21">
        <f t="shared" si="99"/>
        <v>1.5955177732265602</v>
      </c>
      <c r="P1003" s="21">
        <f t="shared" si="100"/>
        <v>1.0414500503375088</v>
      </c>
      <c r="Q1003" s="21">
        <f t="shared" si="101"/>
        <v>1.1576451751565613</v>
      </c>
      <c r="R1003" s="21">
        <f t="shared" si="102"/>
        <v>0.46530391031517987</v>
      </c>
      <c r="S1003" s="21">
        <f t="shared" si="103"/>
        <v>0.49633410490359114</v>
      </c>
    </row>
    <row r="1004" spans="1:19" x14ac:dyDescent="0.2">
      <c r="A1004" s="19" t="s">
        <v>243</v>
      </c>
      <c r="B1004" s="20">
        <v>5</v>
      </c>
      <c r="C1004" s="1">
        <v>2</v>
      </c>
      <c r="D1004" s="1">
        <v>1</v>
      </c>
      <c r="E1004" s="1">
        <v>23</v>
      </c>
      <c r="F1004" s="1">
        <v>1</v>
      </c>
      <c r="G1004" s="1">
        <v>2</v>
      </c>
      <c r="H1004" s="1">
        <v>29</v>
      </c>
      <c r="I1004" s="2">
        <v>6.8965517241379309E-2</v>
      </c>
      <c r="J1004" s="2">
        <v>3.4482758620689655E-2</v>
      </c>
      <c r="K1004" s="2">
        <v>0.7931034482758621</v>
      </c>
      <c r="L1004" s="2">
        <v>3.4482758620689655E-2</v>
      </c>
      <c r="M1004" s="2">
        <v>6.8965517241379309E-2</v>
      </c>
      <c r="N1004" s="16">
        <f t="shared" si="98"/>
        <v>1.1489243690820491E-4</v>
      </c>
      <c r="O1004" s="21">
        <f t="shared" si="99"/>
        <v>1.1946734065538778</v>
      </c>
      <c r="P1004" s="21">
        <f t="shared" si="100"/>
        <v>2.7293173732982989</v>
      </c>
      <c r="Q1004" s="21">
        <f t="shared" si="101"/>
        <v>1.2030700155610399</v>
      </c>
      <c r="R1004" s="21">
        <f t="shared" si="102"/>
        <v>0.40647238142475489</v>
      </c>
      <c r="S1004" s="21">
        <f t="shared" si="103"/>
        <v>0.37163932978002884</v>
      </c>
    </row>
    <row r="1005" spans="1:19" x14ac:dyDescent="0.2">
      <c r="A1005" s="19" t="s">
        <v>243</v>
      </c>
      <c r="B1005" s="20">
        <v>6</v>
      </c>
      <c r="C1005" s="1"/>
      <c r="D1005" s="1"/>
      <c r="E1005" s="1">
        <v>5</v>
      </c>
      <c r="F1005" s="1">
        <v>1</v>
      </c>
      <c r="G1005" s="1"/>
      <c r="H1005" s="1">
        <v>6</v>
      </c>
      <c r="I1005" s="2"/>
      <c r="J1005" s="2"/>
      <c r="K1005" s="2">
        <v>0.83333333333333337</v>
      </c>
      <c r="L1005" s="2">
        <v>0.16666666666666666</v>
      </c>
      <c r="M1005" s="2"/>
      <c r="N1005" s="16">
        <f t="shared" si="98"/>
        <v>2.3770849015490671E-5</v>
      </c>
      <c r="O1005" s="21">
        <f t="shared" si="99"/>
        <v>0</v>
      </c>
      <c r="P1005" s="21">
        <f t="shared" si="100"/>
        <v>0</v>
      </c>
      <c r="Q1005" s="21">
        <f t="shared" si="101"/>
        <v>1.2640953062054405</v>
      </c>
      <c r="R1005" s="21">
        <f t="shared" si="102"/>
        <v>1.9646165102196484</v>
      </c>
      <c r="S1005" s="21">
        <f t="shared" si="103"/>
        <v>0</v>
      </c>
    </row>
    <row r="1006" spans="1:19" x14ac:dyDescent="0.2">
      <c r="A1006" s="19" t="s">
        <v>243</v>
      </c>
      <c r="B1006" s="20">
        <v>7</v>
      </c>
      <c r="C1006" s="1"/>
      <c r="D1006" s="1"/>
      <c r="E1006" s="1">
        <v>3</v>
      </c>
      <c r="F1006" s="1"/>
      <c r="G1006" s="1"/>
      <c r="H1006" s="1">
        <v>3</v>
      </c>
      <c r="I1006" s="2"/>
      <c r="J1006" s="2"/>
      <c r="K1006" s="2">
        <v>1</v>
      </c>
      <c r="L1006" s="2"/>
      <c r="M1006" s="2"/>
      <c r="N1006" s="16">
        <f t="shared" si="98"/>
        <v>1.1885424507745335E-5</v>
      </c>
      <c r="O1006" s="21">
        <f t="shared" si="99"/>
        <v>0</v>
      </c>
      <c r="P1006" s="21">
        <f t="shared" si="100"/>
        <v>0</v>
      </c>
      <c r="Q1006" s="21">
        <f t="shared" si="101"/>
        <v>1.5169143674465284</v>
      </c>
      <c r="R1006" s="21">
        <f t="shared" si="102"/>
        <v>0</v>
      </c>
      <c r="S1006" s="21">
        <f t="shared" si="103"/>
        <v>0</v>
      </c>
    </row>
    <row r="1007" spans="1:19" ht="16" thickBot="1" x14ac:dyDescent="0.25">
      <c r="A1007" s="4" t="s">
        <v>243</v>
      </c>
      <c r="B1007" s="22">
        <v>8</v>
      </c>
      <c r="C1007" s="5"/>
      <c r="D1007" s="5">
        <v>1</v>
      </c>
      <c r="E1007" s="5">
        <v>1</v>
      </c>
      <c r="F1007" s="5"/>
      <c r="G1007" s="5"/>
      <c r="H1007" s="5">
        <v>2</v>
      </c>
      <c r="I1007" s="13"/>
      <c r="J1007" s="13">
        <v>0.5</v>
      </c>
      <c r="K1007" s="13">
        <v>0.5</v>
      </c>
      <c r="L1007" s="13"/>
      <c r="M1007" s="13"/>
      <c r="N1007" s="17">
        <f t="shared" si="98"/>
        <v>7.9236163384968903E-6</v>
      </c>
      <c r="O1007" s="6">
        <f t="shared" si="99"/>
        <v>0</v>
      </c>
      <c r="P1007" s="6">
        <f t="shared" si="100"/>
        <v>39.575101912825339</v>
      </c>
      <c r="Q1007" s="6">
        <f t="shared" si="101"/>
        <v>0.75845718372326421</v>
      </c>
      <c r="R1007" s="6">
        <f t="shared" si="102"/>
        <v>0</v>
      </c>
      <c r="S1007" s="6">
        <f t="shared" si="103"/>
        <v>0</v>
      </c>
    </row>
    <row r="1008" spans="1:19" x14ac:dyDescent="0.2">
      <c r="A1008" s="19" t="s">
        <v>247</v>
      </c>
      <c r="B1008" s="20">
        <v>0</v>
      </c>
      <c r="C1008" s="1">
        <v>12460</v>
      </c>
      <c r="D1008" s="1">
        <v>2838</v>
      </c>
      <c r="E1008" s="1">
        <v>140164</v>
      </c>
      <c r="F1008" s="1">
        <v>18903</v>
      </c>
      <c r="G1008" s="1">
        <v>41721</v>
      </c>
      <c r="H1008" s="1">
        <v>216086</v>
      </c>
      <c r="I1008" s="2">
        <v>5.7662227076256678E-2</v>
      </c>
      <c r="J1008" s="2">
        <v>1.313365974658238E-2</v>
      </c>
      <c r="K1008" s="2">
        <v>0.64864914894995507</v>
      </c>
      <c r="L1008" s="2">
        <v>8.7479059263441405E-2</v>
      </c>
      <c r="M1008" s="2">
        <v>0.19307590496376442</v>
      </c>
      <c r="N1008" s="16">
        <f t="shared" si="98"/>
        <v>0.85609128006021951</v>
      </c>
      <c r="O1008" s="21">
        <f t="shared" si="99"/>
        <v>0.99886917413478471</v>
      </c>
      <c r="P1008" s="21">
        <f t="shared" si="100"/>
        <v>1.039531845918739</v>
      </c>
      <c r="Q1008" s="21">
        <f t="shared" si="101"/>
        <v>0.98394521347415009</v>
      </c>
      <c r="R1008" s="21">
        <f t="shared" si="102"/>
        <v>1.0311768247646405</v>
      </c>
      <c r="S1008" s="21">
        <f t="shared" si="103"/>
        <v>1.0404416988023863</v>
      </c>
    </row>
    <row r="1009" spans="1:19" x14ac:dyDescent="0.2">
      <c r="A1009" s="19" t="s">
        <v>247</v>
      </c>
      <c r="B1009" s="20">
        <v>1</v>
      </c>
      <c r="C1009" s="1">
        <v>1332</v>
      </c>
      <c r="D1009" s="1">
        <v>230</v>
      </c>
      <c r="E1009" s="1">
        <v>18129</v>
      </c>
      <c r="F1009" s="1">
        <v>1719</v>
      </c>
      <c r="G1009" s="1">
        <v>3552</v>
      </c>
      <c r="H1009" s="1">
        <v>24962</v>
      </c>
      <c r="I1009" s="2">
        <v>5.3361108885505971E-2</v>
      </c>
      <c r="J1009" s="2">
        <v>9.2140052880378166E-3</v>
      </c>
      <c r="K1009" s="2">
        <v>0.72626392116016347</v>
      </c>
      <c r="L1009" s="2">
        <v>6.8864674304943516E-2</v>
      </c>
      <c r="M1009" s="2">
        <v>0.14229629036134925</v>
      </c>
      <c r="N1009" s="16">
        <f t="shared" si="98"/>
        <v>9.8894655520779681E-2</v>
      </c>
      <c r="O1009" s="21">
        <f t="shared" si="99"/>
        <v>0.92436191708122728</v>
      </c>
      <c r="P1009" s="21">
        <f t="shared" si="100"/>
        <v>0.72929039659881634</v>
      </c>
      <c r="Q1009" s="21">
        <f t="shared" si="101"/>
        <v>1.1016801765659048</v>
      </c>
      <c r="R1009" s="21">
        <f t="shared" si="102"/>
        <v>0.81175605666234496</v>
      </c>
      <c r="S1009" s="21">
        <f t="shared" si="103"/>
        <v>0.76680202071110515</v>
      </c>
    </row>
    <row r="1010" spans="1:19" x14ac:dyDescent="0.2">
      <c r="A1010" s="19" t="s">
        <v>247</v>
      </c>
      <c r="B1010" s="20">
        <v>2</v>
      </c>
      <c r="C1010" s="1">
        <v>496</v>
      </c>
      <c r="D1010" s="1">
        <v>79</v>
      </c>
      <c r="E1010" s="1">
        <v>5399</v>
      </c>
      <c r="F1010" s="1">
        <v>530</v>
      </c>
      <c r="G1010" s="1">
        <v>1018</v>
      </c>
      <c r="H1010" s="1">
        <v>7522</v>
      </c>
      <c r="I1010" s="2">
        <v>6.5939909598511037E-2</v>
      </c>
      <c r="J1010" s="2">
        <v>1.0502525923956394E-2</v>
      </c>
      <c r="K1010" s="2">
        <v>0.71776123371443767</v>
      </c>
      <c r="L1010" s="2">
        <v>7.045998404679607E-2</v>
      </c>
      <c r="M1010" s="2">
        <v>0.13533634671629885</v>
      </c>
      <c r="N1010" s="16">
        <f t="shared" si="98"/>
        <v>2.9800721049086803E-2</v>
      </c>
      <c r="O1010" s="21">
        <f t="shared" si="99"/>
        <v>1.1422615182046649</v>
      </c>
      <c r="P1010" s="21">
        <f t="shared" si="100"/>
        <v>0.83127706756532882</v>
      </c>
      <c r="Q1010" s="21">
        <f t="shared" si="101"/>
        <v>1.0887823278175761</v>
      </c>
      <c r="R1010" s="21">
        <f t="shared" si="102"/>
        <v>0.8305610878088916</v>
      </c>
      <c r="S1010" s="21">
        <f t="shared" si="103"/>
        <v>0.7292964832335822</v>
      </c>
    </row>
    <row r="1011" spans="1:19" x14ac:dyDescent="0.2">
      <c r="A1011" s="19" t="s">
        <v>247</v>
      </c>
      <c r="B1011" s="20">
        <v>3</v>
      </c>
      <c r="C1011" s="1">
        <v>191</v>
      </c>
      <c r="D1011" s="1">
        <v>24</v>
      </c>
      <c r="E1011" s="1">
        <v>1659</v>
      </c>
      <c r="F1011" s="1">
        <v>164</v>
      </c>
      <c r="G1011" s="1">
        <v>363</v>
      </c>
      <c r="H1011" s="1">
        <v>2401</v>
      </c>
      <c r="I1011" s="2">
        <v>7.9550187421907545E-2</v>
      </c>
      <c r="J1011" s="2">
        <v>9.9958350687213669E-3</v>
      </c>
      <c r="K1011" s="2">
        <v>0.69096209912536444</v>
      </c>
      <c r="L1011" s="2">
        <v>6.8304872969596003E-2</v>
      </c>
      <c r="M1011" s="2">
        <v>0.15118700541441066</v>
      </c>
      <c r="N1011" s="16">
        <f t="shared" si="98"/>
        <v>9.5123014143655166E-3</v>
      </c>
      <c r="O1011" s="21">
        <f t="shared" si="99"/>
        <v>1.3780291542902809</v>
      </c>
      <c r="P1011" s="21">
        <f t="shared" si="100"/>
        <v>0.79117238309688309</v>
      </c>
      <c r="Q1011" s="21">
        <f t="shared" si="101"/>
        <v>1.0481303355242777</v>
      </c>
      <c r="R1011" s="21">
        <f t="shared" si="102"/>
        <v>0.80515728698714462</v>
      </c>
      <c r="S1011" s="21">
        <f t="shared" si="103"/>
        <v>0.81471204177308698</v>
      </c>
    </row>
    <row r="1012" spans="1:19" x14ac:dyDescent="0.2">
      <c r="A1012" s="19" t="s">
        <v>247</v>
      </c>
      <c r="B1012" s="20">
        <v>4</v>
      </c>
      <c r="C1012" s="1">
        <v>56</v>
      </c>
      <c r="D1012" s="1">
        <v>11</v>
      </c>
      <c r="E1012" s="1">
        <v>631</v>
      </c>
      <c r="F1012" s="1">
        <v>67</v>
      </c>
      <c r="G1012" s="1">
        <v>110</v>
      </c>
      <c r="H1012" s="1">
        <v>875</v>
      </c>
      <c r="I1012" s="2">
        <v>6.4000000000000001E-2</v>
      </c>
      <c r="J1012" s="2">
        <v>1.2571428571428572E-2</v>
      </c>
      <c r="K1012" s="2">
        <v>0.7211428571428572</v>
      </c>
      <c r="L1012" s="2">
        <v>7.6571428571428568E-2</v>
      </c>
      <c r="M1012" s="2">
        <v>0.12571428571428572</v>
      </c>
      <c r="N1012" s="16">
        <f t="shared" si="98"/>
        <v>3.4665821480923892E-3</v>
      </c>
      <c r="O1012" s="21">
        <f t="shared" si="99"/>
        <v>1.1086569212819986</v>
      </c>
      <c r="P1012" s="21">
        <f t="shared" si="100"/>
        <v>0.99503113380817998</v>
      </c>
      <c r="Q1012" s="21">
        <f t="shared" si="101"/>
        <v>1.0939119609814396</v>
      </c>
      <c r="R1012" s="21">
        <f t="shared" si="102"/>
        <v>0.90260095669519846</v>
      </c>
      <c r="S1012" s="21">
        <f t="shared" si="103"/>
        <v>0.67744540685616694</v>
      </c>
    </row>
    <row r="1013" spans="1:19" x14ac:dyDescent="0.2">
      <c r="A1013" s="19" t="s">
        <v>247</v>
      </c>
      <c r="B1013" s="20">
        <v>5</v>
      </c>
      <c r="C1013" s="1">
        <v>24</v>
      </c>
      <c r="D1013" s="1">
        <v>3</v>
      </c>
      <c r="E1013" s="1">
        <v>243</v>
      </c>
      <c r="F1013" s="1">
        <v>17</v>
      </c>
      <c r="G1013" s="1">
        <v>38</v>
      </c>
      <c r="H1013" s="1">
        <v>325</v>
      </c>
      <c r="I1013" s="2">
        <v>7.3846153846153853E-2</v>
      </c>
      <c r="J1013" s="2">
        <v>9.2307692307692316E-3</v>
      </c>
      <c r="K1013" s="2">
        <v>0.74769230769230766</v>
      </c>
      <c r="L1013" s="2">
        <v>5.2307692307692305E-2</v>
      </c>
      <c r="M1013" s="2">
        <v>0.11692307692307692</v>
      </c>
      <c r="N1013" s="16">
        <f t="shared" si="98"/>
        <v>1.2875876550057447E-3</v>
      </c>
      <c r="O1013" s="21">
        <f t="shared" si="99"/>
        <v>1.2792195245561522</v>
      </c>
      <c r="P1013" s="21">
        <f t="shared" si="100"/>
        <v>0.73061726608292943</v>
      </c>
      <c r="Q1013" s="21">
        <f t="shared" si="101"/>
        <v>1.1341852039677121</v>
      </c>
      <c r="R1013" s="21">
        <f t="shared" si="102"/>
        <v>0.61658733551508971</v>
      </c>
      <c r="S1013" s="21">
        <f t="shared" si="103"/>
        <v>0.63007160218091041</v>
      </c>
    </row>
    <row r="1014" spans="1:19" x14ac:dyDescent="0.2">
      <c r="A1014" s="19" t="s">
        <v>247</v>
      </c>
      <c r="B1014" s="20">
        <v>6</v>
      </c>
      <c r="C1014" s="1">
        <v>7</v>
      </c>
      <c r="D1014" s="1">
        <v>2</v>
      </c>
      <c r="E1014" s="1">
        <v>87</v>
      </c>
      <c r="F1014" s="1">
        <v>7</v>
      </c>
      <c r="G1014" s="1">
        <v>20</v>
      </c>
      <c r="H1014" s="1">
        <v>123</v>
      </c>
      <c r="I1014" s="2">
        <v>5.6910569105691054E-2</v>
      </c>
      <c r="J1014" s="2">
        <v>1.6260162601626018E-2</v>
      </c>
      <c r="K1014" s="2">
        <v>0.70731707317073167</v>
      </c>
      <c r="L1014" s="2">
        <v>5.6910569105691054E-2</v>
      </c>
      <c r="M1014" s="2">
        <v>0.16260162601626016</v>
      </c>
      <c r="N1014" s="16">
        <f t="shared" si="98"/>
        <v>4.8730240481755871E-4</v>
      </c>
      <c r="O1014" s="21">
        <f t="shared" si="99"/>
        <v>0.98584838020502907</v>
      </c>
      <c r="P1014" s="21">
        <f t="shared" si="100"/>
        <v>1.2869951841569216</v>
      </c>
      <c r="Q1014" s="21">
        <f t="shared" si="101"/>
        <v>1.0729394306329103</v>
      </c>
      <c r="R1014" s="21">
        <f t="shared" si="102"/>
        <v>0.67084466202622139</v>
      </c>
      <c r="S1014" s="21">
        <f t="shared" si="103"/>
        <v>0.87622281005047453</v>
      </c>
    </row>
    <row r="1015" spans="1:19" x14ac:dyDescent="0.2">
      <c r="A1015" s="19" t="s">
        <v>247</v>
      </c>
      <c r="B1015" s="20">
        <v>7</v>
      </c>
      <c r="C1015" s="1">
        <v>3</v>
      </c>
      <c r="D1015" s="1">
        <v>1</v>
      </c>
      <c r="E1015" s="1">
        <v>35</v>
      </c>
      <c r="F1015" s="1">
        <v>5</v>
      </c>
      <c r="G1015" s="1">
        <v>8</v>
      </c>
      <c r="H1015" s="1">
        <v>52</v>
      </c>
      <c r="I1015" s="2">
        <v>5.7692307692307696E-2</v>
      </c>
      <c r="J1015" s="2">
        <v>1.9230769230769232E-2</v>
      </c>
      <c r="K1015" s="2">
        <v>0.67307692307692313</v>
      </c>
      <c r="L1015" s="2">
        <v>9.6153846153846159E-2</v>
      </c>
      <c r="M1015" s="2">
        <v>0.15384615384615385</v>
      </c>
      <c r="N1015" s="16">
        <f t="shared" si="98"/>
        <v>2.0601402480091913E-4</v>
      </c>
      <c r="O1015" s="21">
        <f t="shared" si="99"/>
        <v>0.99939025355949385</v>
      </c>
      <c r="P1015" s="21">
        <f t="shared" si="100"/>
        <v>1.5221193043394361</v>
      </c>
      <c r="Q1015" s="21">
        <f t="shared" si="101"/>
        <v>1.0210000550120866</v>
      </c>
      <c r="R1015" s="21">
        <f t="shared" si="102"/>
        <v>1.1334326020497973</v>
      </c>
      <c r="S1015" s="21">
        <f t="shared" si="103"/>
        <v>0.82904158181698751</v>
      </c>
    </row>
    <row r="1016" spans="1:19" x14ac:dyDescent="0.2">
      <c r="A1016" s="19" t="s">
        <v>247</v>
      </c>
      <c r="B1016" s="20">
        <v>8</v>
      </c>
      <c r="C1016" s="1">
        <v>1</v>
      </c>
      <c r="D1016" s="1"/>
      <c r="E1016" s="1">
        <v>25</v>
      </c>
      <c r="F1016" s="1">
        <v>1</v>
      </c>
      <c r="G1016" s="1">
        <v>6</v>
      </c>
      <c r="H1016" s="1">
        <v>33</v>
      </c>
      <c r="I1016" s="2">
        <v>3.0303030303030304E-2</v>
      </c>
      <c r="J1016" s="2"/>
      <c r="K1016" s="2">
        <v>0.75757575757575757</v>
      </c>
      <c r="L1016" s="2">
        <v>3.0303030303030304E-2</v>
      </c>
      <c r="M1016" s="2">
        <v>0.18181818181818182</v>
      </c>
      <c r="N1016" s="16">
        <f t="shared" si="98"/>
        <v>1.3073966958519867E-4</v>
      </c>
      <c r="O1016" s="21">
        <f t="shared" si="99"/>
        <v>0.52493225439488567</v>
      </c>
      <c r="P1016" s="21">
        <f t="shared" si="100"/>
        <v>0</v>
      </c>
      <c r="Q1016" s="21">
        <f t="shared" si="101"/>
        <v>1.1491775510958548</v>
      </c>
      <c r="R1016" s="21">
        <f t="shared" si="102"/>
        <v>0.35720300185811793</v>
      </c>
      <c r="S1016" s="21">
        <f t="shared" si="103"/>
        <v>0.97977641487462153</v>
      </c>
    </row>
    <row r="1017" spans="1:19" x14ac:dyDescent="0.2">
      <c r="A1017" s="19" t="s">
        <v>247</v>
      </c>
      <c r="B1017" s="20">
        <v>9</v>
      </c>
      <c r="C1017" s="1"/>
      <c r="D1017" s="1"/>
      <c r="E1017" s="1">
        <v>10</v>
      </c>
      <c r="F1017" s="1"/>
      <c r="G1017" s="1">
        <v>2</v>
      </c>
      <c r="H1017" s="1">
        <v>12</v>
      </c>
      <c r="I1017" s="2"/>
      <c r="J1017" s="2"/>
      <c r="K1017" s="2">
        <v>0.83333333333333337</v>
      </c>
      <c r="L1017" s="2"/>
      <c r="M1017" s="2">
        <v>0.16666666666666666</v>
      </c>
      <c r="N1017" s="16">
        <f t="shared" si="98"/>
        <v>4.7541698030981342E-5</v>
      </c>
      <c r="O1017" s="21">
        <f t="shared" si="99"/>
        <v>0</v>
      </c>
      <c r="P1017" s="21">
        <f t="shared" si="100"/>
        <v>0</v>
      </c>
      <c r="Q1017" s="21">
        <f t="shared" si="101"/>
        <v>1.2640953062054405</v>
      </c>
      <c r="R1017" s="21">
        <f t="shared" si="102"/>
        <v>0</v>
      </c>
      <c r="S1017" s="21">
        <f t="shared" si="103"/>
        <v>0.89812838030173636</v>
      </c>
    </row>
    <row r="1018" spans="1:19" x14ac:dyDescent="0.2">
      <c r="A1018" s="19" t="s">
        <v>247</v>
      </c>
      <c r="B1018" s="20">
        <v>10</v>
      </c>
      <c r="C1018" s="1">
        <v>1</v>
      </c>
      <c r="D1018" s="1"/>
      <c r="E1018" s="1">
        <v>13</v>
      </c>
      <c r="F1018" s="1"/>
      <c r="G1018" s="1">
        <v>2</v>
      </c>
      <c r="H1018" s="1">
        <v>16</v>
      </c>
      <c r="I1018" s="2">
        <v>6.25E-2</v>
      </c>
      <c r="J1018" s="2"/>
      <c r="K1018" s="2">
        <v>0.8125</v>
      </c>
      <c r="L1018" s="2"/>
      <c r="M1018" s="2">
        <v>0.125</v>
      </c>
      <c r="N1018" s="16">
        <f t="shared" si="98"/>
        <v>6.3388930707975122E-5</v>
      </c>
      <c r="O1018" s="21">
        <f t="shared" si="99"/>
        <v>1.0826727746894516</v>
      </c>
      <c r="P1018" s="21">
        <f t="shared" si="100"/>
        <v>0</v>
      </c>
      <c r="Q1018" s="21">
        <f t="shared" si="101"/>
        <v>1.2324929235503044</v>
      </c>
      <c r="R1018" s="21">
        <f t="shared" si="102"/>
        <v>0</v>
      </c>
      <c r="S1018" s="21">
        <f t="shared" si="103"/>
        <v>0.67359628522630233</v>
      </c>
    </row>
    <row r="1019" spans="1:19" x14ac:dyDescent="0.2">
      <c r="A1019" s="19" t="s">
        <v>247</v>
      </c>
      <c r="B1019" s="20">
        <v>11</v>
      </c>
      <c r="C1019" s="1"/>
      <c r="D1019" s="1">
        <v>1</v>
      </c>
      <c r="E1019" s="1">
        <v>1</v>
      </c>
      <c r="F1019" s="1"/>
      <c r="G1019" s="1"/>
      <c r="H1019" s="1">
        <v>2</v>
      </c>
      <c r="I1019" s="2"/>
      <c r="J1019" s="2">
        <v>0.5</v>
      </c>
      <c r="K1019" s="2">
        <v>0.5</v>
      </c>
      <c r="L1019" s="2"/>
      <c r="M1019" s="2"/>
      <c r="N1019" s="16">
        <f t="shared" si="98"/>
        <v>7.9236163384968903E-6</v>
      </c>
      <c r="O1019" s="21">
        <f t="shared" si="99"/>
        <v>0</v>
      </c>
      <c r="P1019" s="21">
        <f t="shared" si="100"/>
        <v>39.575101912825339</v>
      </c>
      <c r="Q1019" s="21">
        <f t="shared" si="101"/>
        <v>0.75845718372326421</v>
      </c>
      <c r="R1019" s="21">
        <f t="shared" si="102"/>
        <v>0</v>
      </c>
      <c r="S1019" s="21">
        <f t="shared" si="103"/>
        <v>0</v>
      </c>
    </row>
    <row r="1020" spans="1:19" ht="16" thickBot="1" x14ac:dyDescent="0.25">
      <c r="A1020" s="4" t="s">
        <v>247</v>
      </c>
      <c r="B1020" s="22">
        <v>14</v>
      </c>
      <c r="C1020" s="5"/>
      <c r="D1020" s="5"/>
      <c r="E1020" s="5">
        <v>1</v>
      </c>
      <c r="F1020" s="5"/>
      <c r="G1020" s="5"/>
      <c r="H1020" s="5">
        <v>1</v>
      </c>
      <c r="I1020" s="13"/>
      <c r="J1020" s="13"/>
      <c r="K1020" s="13">
        <v>1</v>
      </c>
      <c r="L1020" s="13"/>
      <c r="M1020" s="13"/>
      <c r="N1020" s="17">
        <f t="shared" si="98"/>
        <v>3.9618081692484451E-6</v>
      </c>
      <c r="O1020" s="6">
        <f t="shared" si="99"/>
        <v>0</v>
      </c>
      <c r="P1020" s="6">
        <f t="shared" si="100"/>
        <v>0</v>
      </c>
      <c r="Q1020" s="6">
        <f t="shared" si="101"/>
        <v>1.5169143674465284</v>
      </c>
      <c r="R1020" s="6">
        <f t="shared" si="102"/>
        <v>0</v>
      </c>
      <c r="S1020" s="6">
        <f t="shared" si="103"/>
        <v>0</v>
      </c>
    </row>
    <row r="1021" spans="1:19" x14ac:dyDescent="0.2">
      <c r="A1021" s="19" t="s">
        <v>206</v>
      </c>
      <c r="B1021" s="20">
        <v>0</v>
      </c>
      <c r="C1021" s="1">
        <v>13551</v>
      </c>
      <c r="D1021" s="1">
        <v>2774</v>
      </c>
      <c r="E1021" s="1">
        <v>100480</v>
      </c>
      <c r="F1021" s="1">
        <v>9247</v>
      </c>
      <c r="G1021" s="1">
        <v>17640</v>
      </c>
      <c r="H1021" s="1">
        <v>143692</v>
      </c>
      <c r="I1021" s="2">
        <v>9.4305876457979568E-2</v>
      </c>
      <c r="J1021" s="2">
        <v>1.9305180525011831E-2</v>
      </c>
      <c r="K1021" s="2">
        <v>0.69927344598168306</v>
      </c>
      <c r="L1021" s="2">
        <v>6.4352921526598564E-2</v>
      </c>
      <c r="M1021" s="2">
        <v>0.122762575508727</v>
      </c>
      <c r="N1021" s="16">
        <f t="shared" si="98"/>
        <v>0.56928013945564759</v>
      </c>
      <c r="O1021" s="21">
        <f t="shared" si="99"/>
        <v>1.6336384789485021</v>
      </c>
      <c r="P1021" s="21">
        <f t="shared" si="100"/>
        <v>1.5280089734456683</v>
      </c>
      <c r="Q1021" s="21">
        <f t="shared" si="101"/>
        <v>1.0607379369834591</v>
      </c>
      <c r="R1021" s="21">
        <f t="shared" si="102"/>
        <v>0.75857287267214979</v>
      </c>
      <c r="S1021" s="21">
        <f t="shared" si="103"/>
        <v>0.66153931861993565</v>
      </c>
    </row>
    <row r="1022" spans="1:19" x14ac:dyDescent="0.2">
      <c r="A1022" s="19" t="s">
        <v>206</v>
      </c>
      <c r="B1022" s="20">
        <v>1</v>
      </c>
      <c r="C1022" s="1">
        <v>910</v>
      </c>
      <c r="D1022" s="1">
        <v>348</v>
      </c>
      <c r="E1022" s="1">
        <v>29509</v>
      </c>
      <c r="F1022" s="1">
        <v>4729</v>
      </c>
      <c r="G1022" s="1">
        <v>10387</v>
      </c>
      <c r="H1022" s="1">
        <v>45883</v>
      </c>
      <c r="I1022" s="2">
        <v>1.9833053636423077E-2</v>
      </c>
      <c r="J1022" s="2">
        <v>7.5845084235991542E-3</v>
      </c>
      <c r="K1022" s="2">
        <v>0.6431358019309984</v>
      </c>
      <c r="L1022" s="2">
        <v>0.10306649521609311</v>
      </c>
      <c r="M1022" s="2">
        <v>0.22638014079288626</v>
      </c>
      <c r="N1022" s="16">
        <f t="shared" si="98"/>
        <v>0.18177964422962639</v>
      </c>
      <c r="O1022" s="21">
        <f t="shared" si="99"/>
        <v>0.34356331537777429</v>
      </c>
      <c r="P1022" s="21">
        <f t="shared" si="100"/>
        <v>0.60031538764523751</v>
      </c>
      <c r="Q1022" s="21">
        <f t="shared" si="101"/>
        <v>0.97558193816837624</v>
      </c>
      <c r="R1022" s="21">
        <f t="shared" si="102"/>
        <v>1.2149168289120658</v>
      </c>
      <c r="S1022" s="21">
        <f t="shared" si="103"/>
        <v>1.2199105750967638</v>
      </c>
    </row>
    <row r="1023" spans="1:19" x14ac:dyDescent="0.2">
      <c r="A1023" s="19" t="s">
        <v>206</v>
      </c>
      <c r="B1023" s="20">
        <v>2</v>
      </c>
      <c r="C1023" s="1">
        <v>92</v>
      </c>
      <c r="D1023" s="1">
        <v>58</v>
      </c>
      <c r="E1023" s="1">
        <v>14589</v>
      </c>
      <c r="F1023" s="1">
        <v>2761</v>
      </c>
      <c r="G1023" s="1">
        <v>6578</v>
      </c>
      <c r="H1023" s="1">
        <v>24078</v>
      </c>
      <c r="I1023" s="2">
        <v>3.8209153584184731E-3</v>
      </c>
      <c r="J1023" s="2">
        <v>2.4088379433507764E-3</v>
      </c>
      <c r="K1023" s="2">
        <v>0.60590580613007727</v>
      </c>
      <c r="L1023" s="2">
        <v>0.11466899244123266</v>
      </c>
      <c r="M1023" s="2">
        <v>0.27319544812692081</v>
      </c>
      <c r="N1023" s="16">
        <f t="shared" si="98"/>
        <v>9.5392417099164059E-2</v>
      </c>
      <c r="O1023" s="21">
        <f t="shared" si="99"/>
        <v>6.61888165272395E-2</v>
      </c>
      <c r="P1023" s="21">
        <f t="shared" si="100"/>
        <v>0.19066001419917514</v>
      </c>
      <c r="Q1023" s="21">
        <f t="shared" si="101"/>
        <v>0.91910722263798506</v>
      </c>
      <c r="R1023" s="21">
        <f t="shared" si="102"/>
        <v>1.3516835745617866</v>
      </c>
      <c r="S1023" s="21">
        <f t="shared" si="103"/>
        <v>1.4721875119922307</v>
      </c>
    </row>
    <row r="1024" spans="1:19" x14ac:dyDescent="0.2">
      <c r="A1024" s="19" t="s">
        <v>206</v>
      </c>
      <c r="B1024" s="20">
        <v>3</v>
      </c>
      <c r="C1024" s="1">
        <v>16</v>
      </c>
      <c r="D1024" s="1">
        <v>9</v>
      </c>
      <c r="E1024" s="1">
        <v>8012</v>
      </c>
      <c r="F1024" s="1">
        <v>1709</v>
      </c>
      <c r="G1024" s="1">
        <v>4234</v>
      </c>
      <c r="H1024" s="1">
        <v>13980</v>
      </c>
      <c r="I1024" s="2">
        <v>1.1444921316165952E-3</v>
      </c>
      <c r="J1024" s="2">
        <v>6.4377682403433478E-4</v>
      </c>
      <c r="K1024" s="2">
        <v>0.57310443490701002</v>
      </c>
      <c r="L1024" s="2">
        <v>0.12224606580829757</v>
      </c>
      <c r="M1024" s="2">
        <v>0.3028612303290415</v>
      </c>
      <c r="N1024" s="16">
        <f t="shared" si="98"/>
        <v>5.5386078206093259E-2</v>
      </c>
      <c r="O1024" s="21">
        <f t="shared" si="99"/>
        <v>1.9825767547961348E-2</v>
      </c>
      <c r="P1024" s="21">
        <f t="shared" si="100"/>
        <v>5.0955066840547646E-2</v>
      </c>
      <c r="Q1024" s="21">
        <f t="shared" si="101"/>
        <v>0.86935035135776728</v>
      </c>
      <c r="R1024" s="21">
        <f t="shared" si="102"/>
        <v>1.4409998351782745</v>
      </c>
      <c r="S1024" s="21">
        <f t="shared" si="103"/>
        <v>1.6320495975096789</v>
      </c>
    </row>
    <row r="1025" spans="1:19" x14ac:dyDescent="0.2">
      <c r="A1025" s="19" t="s">
        <v>206</v>
      </c>
      <c r="B1025" s="20">
        <v>4</v>
      </c>
      <c r="C1025" s="1">
        <v>2</v>
      </c>
      <c r="D1025" s="1"/>
      <c r="E1025" s="1">
        <v>4713</v>
      </c>
      <c r="F1025" s="1">
        <v>1011</v>
      </c>
      <c r="G1025" s="1">
        <v>2530</v>
      </c>
      <c r="H1025" s="1">
        <v>8256</v>
      </c>
      <c r="I1025" s="2">
        <v>2.4224806201550387E-4</v>
      </c>
      <c r="J1025" s="2"/>
      <c r="K1025" s="2">
        <v>0.57085755813953487</v>
      </c>
      <c r="L1025" s="2">
        <v>0.1224563953488372</v>
      </c>
      <c r="M1025" s="2">
        <v>0.30644379844961239</v>
      </c>
      <c r="N1025" s="16">
        <f t="shared" si="98"/>
        <v>3.2708688245315164E-2</v>
      </c>
      <c r="O1025" s="21">
        <f t="shared" si="99"/>
        <v>4.1964061034474873E-3</v>
      </c>
      <c r="P1025" s="21">
        <f t="shared" si="100"/>
        <v>0</v>
      </c>
      <c r="Q1025" s="21">
        <f t="shared" si="101"/>
        <v>0.86594203170730244</v>
      </c>
      <c r="R1025" s="21">
        <f t="shared" si="102"/>
        <v>1.443479136505861</v>
      </c>
      <c r="S1025" s="21">
        <f t="shared" si="103"/>
        <v>1.6513552341303728</v>
      </c>
    </row>
    <row r="1026" spans="1:19" x14ac:dyDescent="0.2">
      <c r="A1026" s="19" t="s">
        <v>206</v>
      </c>
      <c r="B1026" s="20">
        <v>5</v>
      </c>
      <c r="C1026" s="1"/>
      <c r="D1026" s="1"/>
      <c r="E1026" s="1">
        <v>2900</v>
      </c>
      <c r="F1026" s="1">
        <v>615</v>
      </c>
      <c r="G1026" s="1">
        <v>1622</v>
      </c>
      <c r="H1026" s="1">
        <v>5137</v>
      </c>
      <c r="I1026" s="2"/>
      <c r="J1026" s="2"/>
      <c r="K1026" s="2">
        <v>0.56453182791512557</v>
      </c>
      <c r="L1026" s="2">
        <v>0.119719680747518</v>
      </c>
      <c r="M1026" s="2">
        <v>0.31574849133735644</v>
      </c>
      <c r="N1026" s="16">
        <f t="shared" si="98"/>
        <v>2.0351808565429261E-2</v>
      </c>
      <c r="O1026" s="21">
        <f t="shared" si="99"/>
        <v>0</v>
      </c>
      <c r="P1026" s="21">
        <f t="shared" si="100"/>
        <v>0</v>
      </c>
      <c r="Q1026" s="21">
        <f t="shared" si="101"/>
        <v>0.85634644064530518</v>
      </c>
      <c r="R1026" s="21">
        <f t="shared" si="102"/>
        <v>1.4112195683687956</v>
      </c>
      <c r="S1026" s="21">
        <f t="shared" si="103"/>
        <v>1.7014960866452207</v>
      </c>
    </row>
    <row r="1027" spans="1:19" x14ac:dyDescent="0.2">
      <c r="A1027" s="19" t="s">
        <v>206</v>
      </c>
      <c r="B1027" s="20">
        <v>6</v>
      </c>
      <c r="C1027" s="1"/>
      <c r="D1027" s="1"/>
      <c r="E1027" s="1">
        <v>1847</v>
      </c>
      <c r="F1027" s="1">
        <v>396</v>
      </c>
      <c r="G1027" s="1">
        <v>1128</v>
      </c>
      <c r="H1027" s="1">
        <v>3371</v>
      </c>
      <c r="I1027" s="2"/>
      <c r="J1027" s="2"/>
      <c r="K1027" s="2">
        <v>0.54790863245327792</v>
      </c>
      <c r="L1027" s="2">
        <v>0.1174725600711955</v>
      </c>
      <c r="M1027" s="2">
        <v>0.33461880747552653</v>
      </c>
      <c r="N1027" s="16">
        <f t="shared" si="98"/>
        <v>1.3355255338536508E-2</v>
      </c>
      <c r="O1027" s="21">
        <f t="shared" si="99"/>
        <v>0</v>
      </c>
      <c r="P1027" s="21">
        <f t="shared" si="100"/>
        <v>0</v>
      </c>
      <c r="Q1027" s="21">
        <f t="shared" si="101"/>
        <v>0.83113047661635653</v>
      </c>
      <c r="R1027" s="21">
        <f t="shared" si="102"/>
        <v>1.3847311860818408</v>
      </c>
      <c r="S1027" s="21">
        <f t="shared" si="103"/>
        <v>1.8031838854589592</v>
      </c>
    </row>
    <row r="1028" spans="1:19" x14ac:dyDescent="0.2">
      <c r="A1028" s="19" t="s">
        <v>206</v>
      </c>
      <c r="B1028" s="20">
        <v>7</v>
      </c>
      <c r="C1028" s="1"/>
      <c r="D1028" s="1"/>
      <c r="E1028" s="1">
        <v>1206</v>
      </c>
      <c r="F1028" s="1">
        <v>285</v>
      </c>
      <c r="G1028" s="1">
        <v>761</v>
      </c>
      <c r="H1028" s="1">
        <v>2252</v>
      </c>
      <c r="I1028" s="2"/>
      <c r="J1028" s="2"/>
      <c r="K1028" s="2">
        <v>0.53552397868561274</v>
      </c>
      <c r="L1028" s="2">
        <v>0.12655417406749556</v>
      </c>
      <c r="M1028" s="2">
        <v>0.33792184724689167</v>
      </c>
      <c r="N1028" s="16">
        <f t="shared" si="98"/>
        <v>8.9219919971474989E-3</v>
      </c>
      <c r="O1028" s="21">
        <f t="shared" si="99"/>
        <v>0</v>
      </c>
      <c r="P1028" s="21">
        <f t="shared" si="100"/>
        <v>0</v>
      </c>
      <c r="Q1028" s="21">
        <f t="shared" si="101"/>
        <v>0.81234401738033446</v>
      </c>
      <c r="R1028" s="21">
        <f t="shared" si="102"/>
        <v>1.4917825188612783</v>
      </c>
      <c r="S1028" s="21">
        <f t="shared" si="103"/>
        <v>1.8209832080185295</v>
      </c>
    </row>
    <row r="1029" spans="1:19" x14ac:dyDescent="0.2">
      <c r="A1029" s="19" t="s">
        <v>206</v>
      </c>
      <c r="B1029" s="20">
        <v>8</v>
      </c>
      <c r="C1029" s="1"/>
      <c r="D1029" s="1"/>
      <c r="E1029" s="1">
        <v>845</v>
      </c>
      <c r="F1029" s="1">
        <v>185</v>
      </c>
      <c r="G1029" s="1">
        <v>499</v>
      </c>
      <c r="H1029" s="1">
        <v>1529</v>
      </c>
      <c r="I1029" s="2"/>
      <c r="J1029" s="2"/>
      <c r="K1029" s="2">
        <v>0.55264879005886203</v>
      </c>
      <c r="L1029" s="2">
        <v>0.1209941137998692</v>
      </c>
      <c r="M1029" s="2">
        <v>0.32635709614126879</v>
      </c>
      <c r="N1029" s="16">
        <f t="shared" ref="N1029:N1092" si="104">+H1029/$H$2</f>
        <v>6.057604690780872E-3</v>
      </c>
      <c r="O1029" s="21">
        <f t="shared" ref="O1029:O1092" si="105">+I1029/$I$2</f>
        <v>0</v>
      </c>
      <c r="P1029" s="21">
        <f t="shared" ref="P1029:P1092" si="106">+J1029/$J$2</f>
        <v>0</v>
      </c>
      <c r="Q1029" s="21">
        <f t="shared" ref="Q1029:Q1092" si="107">+K1029/$K$2</f>
        <v>0.83832088979222807</v>
      </c>
      <c r="R1029" s="21">
        <f t="shared" ref="R1029:R1092" si="108">+L1029/$L$2</f>
        <v>1.4262422016637082</v>
      </c>
      <c r="S1029" s="21">
        <f t="shared" ref="S1029:S1092" si="109">+M1029/$M$2</f>
        <v>1.7586634209440148</v>
      </c>
    </row>
    <row r="1030" spans="1:19" x14ac:dyDescent="0.2">
      <c r="A1030" s="19" t="s">
        <v>206</v>
      </c>
      <c r="B1030" s="20">
        <v>9</v>
      </c>
      <c r="C1030" s="1"/>
      <c r="D1030" s="1"/>
      <c r="E1030" s="1">
        <v>628</v>
      </c>
      <c r="F1030" s="1">
        <v>111</v>
      </c>
      <c r="G1030" s="1">
        <v>381</v>
      </c>
      <c r="H1030" s="1">
        <v>1120</v>
      </c>
      <c r="I1030" s="2"/>
      <c r="J1030" s="2"/>
      <c r="K1030" s="2">
        <v>0.56071428571428572</v>
      </c>
      <c r="L1030" s="2">
        <v>9.9107142857142852E-2</v>
      </c>
      <c r="M1030" s="2">
        <v>0.34017857142857144</v>
      </c>
      <c r="N1030" s="16">
        <f t="shared" si="104"/>
        <v>4.4372251495582585E-3</v>
      </c>
      <c r="O1030" s="21">
        <f t="shared" si="105"/>
        <v>0</v>
      </c>
      <c r="P1030" s="21">
        <f t="shared" si="106"/>
        <v>0</v>
      </c>
      <c r="Q1030" s="21">
        <f t="shared" si="107"/>
        <v>0.85055555603251776</v>
      </c>
      <c r="R1030" s="21">
        <f t="shared" si="108"/>
        <v>1.168245174827041</v>
      </c>
      <c r="S1030" s="21">
        <f t="shared" si="109"/>
        <v>1.8331441762230085</v>
      </c>
    </row>
    <row r="1031" spans="1:19" x14ac:dyDescent="0.2">
      <c r="A1031" s="19" t="s">
        <v>206</v>
      </c>
      <c r="B1031" s="20">
        <v>10</v>
      </c>
      <c r="C1031" s="1"/>
      <c r="D1031" s="1"/>
      <c r="E1031" s="1">
        <v>419</v>
      </c>
      <c r="F1031" s="1">
        <v>86</v>
      </c>
      <c r="G1031" s="1">
        <v>274</v>
      </c>
      <c r="H1031" s="1">
        <v>779</v>
      </c>
      <c r="I1031" s="2"/>
      <c r="J1031" s="2"/>
      <c r="K1031" s="2">
        <v>0.53786906290115533</v>
      </c>
      <c r="L1031" s="2">
        <v>0.110397946084724</v>
      </c>
      <c r="M1031" s="2">
        <v>0.35173299101412064</v>
      </c>
      <c r="N1031" s="16">
        <f t="shared" si="104"/>
        <v>3.0862485638445385E-3</v>
      </c>
      <c r="O1031" s="21">
        <f t="shared" si="105"/>
        <v>0</v>
      </c>
      <c r="P1031" s="21">
        <f t="shared" si="106"/>
        <v>0</v>
      </c>
      <c r="Q1031" s="21">
        <f t="shared" si="107"/>
        <v>0.81590130931976312</v>
      </c>
      <c r="R1031" s="21">
        <f t="shared" si="108"/>
        <v>1.3013377654343243</v>
      </c>
      <c r="S1031" s="21">
        <f t="shared" si="109"/>
        <v>1.8954082891091844</v>
      </c>
    </row>
    <row r="1032" spans="1:19" x14ac:dyDescent="0.2">
      <c r="A1032" s="19" t="s">
        <v>206</v>
      </c>
      <c r="B1032" s="20">
        <v>11</v>
      </c>
      <c r="C1032" s="1"/>
      <c r="D1032" s="1"/>
      <c r="E1032" s="1">
        <v>298</v>
      </c>
      <c r="F1032" s="1">
        <v>71</v>
      </c>
      <c r="G1032" s="1">
        <v>193</v>
      </c>
      <c r="H1032" s="1">
        <v>562</v>
      </c>
      <c r="I1032" s="2"/>
      <c r="J1032" s="2"/>
      <c r="K1032" s="2">
        <v>0.53024911032028466</v>
      </c>
      <c r="L1032" s="2">
        <v>0.12633451957295375</v>
      </c>
      <c r="M1032" s="2">
        <v>0.34341637010676157</v>
      </c>
      <c r="N1032" s="16">
        <f t="shared" si="104"/>
        <v>2.2265361911176259E-3</v>
      </c>
      <c r="O1032" s="21">
        <f t="shared" si="105"/>
        <v>0</v>
      </c>
      <c r="P1032" s="21">
        <f t="shared" si="106"/>
        <v>0</v>
      </c>
      <c r="Q1032" s="21">
        <f t="shared" si="107"/>
        <v>0.80434249377057909</v>
      </c>
      <c r="R1032" s="21">
        <f t="shared" si="108"/>
        <v>1.4891932977821536</v>
      </c>
      <c r="S1032" s="21">
        <f t="shared" si="109"/>
        <v>1.8505919295185245</v>
      </c>
    </row>
    <row r="1033" spans="1:19" x14ac:dyDescent="0.2">
      <c r="A1033" s="19" t="s">
        <v>206</v>
      </c>
      <c r="B1033" s="20">
        <v>12</v>
      </c>
      <c r="C1033" s="1"/>
      <c r="D1033" s="1"/>
      <c r="E1033" s="1">
        <v>218</v>
      </c>
      <c r="F1033" s="1">
        <v>54</v>
      </c>
      <c r="G1033" s="1">
        <v>138</v>
      </c>
      <c r="H1033" s="1">
        <v>410</v>
      </c>
      <c r="I1033" s="2"/>
      <c r="J1033" s="2"/>
      <c r="K1033" s="2">
        <v>0.53170731707317076</v>
      </c>
      <c r="L1033" s="2">
        <v>0.13170731707317074</v>
      </c>
      <c r="M1033" s="2">
        <v>0.33658536585365856</v>
      </c>
      <c r="N1033" s="16">
        <f t="shared" si="104"/>
        <v>1.6243413493918625E-3</v>
      </c>
      <c r="O1033" s="21">
        <f t="shared" si="105"/>
        <v>0</v>
      </c>
      <c r="P1033" s="21">
        <f t="shared" si="106"/>
        <v>0</v>
      </c>
      <c r="Q1033" s="21">
        <f t="shared" si="107"/>
        <v>0.80655446854473956</v>
      </c>
      <c r="R1033" s="21">
        <f t="shared" si="108"/>
        <v>1.5525262178321126</v>
      </c>
      <c r="S1033" s="21">
        <f t="shared" si="109"/>
        <v>1.8137812168044825</v>
      </c>
    </row>
    <row r="1034" spans="1:19" x14ac:dyDescent="0.2">
      <c r="A1034" s="19" t="s">
        <v>206</v>
      </c>
      <c r="B1034" s="20">
        <v>13</v>
      </c>
      <c r="C1034" s="1"/>
      <c r="D1034" s="1"/>
      <c r="E1034" s="1">
        <v>166</v>
      </c>
      <c r="F1034" s="1">
        <v>36</v>
      </c>
      <c r="G1034" s="1">
        <v>110</v>
      </c>
      <c r="H1034" s="1">
        <v>312</v>
      </c>
      <c r="I1034" s="2"/>
      <c r="J1034" s="2"/>
      <c r="K1034" s="2">
        <v>0.53205128205128205</v>
      </c>
      <c r="L1034" s="2">
        <v>0.11538461538461539</v>
      </c>
      <c r="M1034" s="2">
        <v>0.35256410256410259</v>
      </c>
      <c r="N1034" s="16">
        <f t="shared" si="104"/>
        <v>1.2360841488055149E-3</v>
      </c>
      <c r="O1034" s="21">
        <f t="shared" si="105"/>
        <v>0</v>
      </c>
      <c r="P1034" s="21">
        <f t="shared" si="106"/>
        <v>0</v>
      </c>
      <c r="Q1034" s="21">
        <f t="shared" si="107"/>
        <v>0.80707623396193506</v>
      </c>
      <c r="R1034" s="21">
        <f t="shared" si="108"/>
        <v>1.3601191224597569</v>
      </c>
      <c r="S1034" s="21">
        <f t="shared" si="109"/>
        <v>1.8998869583305964</v>
      </c>
    </row>
    <row r="1035" spans="1:19" x14ac:dyDescent="0.2">
      <c r="A1035" s="19" t="s">
        <v>206</v>
      </c>
      <c r="B1035" s="20">
        <v>14</v>
      </c>
      <c r="C1035" s="1"/>
      <c r="D1035" s="1"/>
      <c r="E1035" s="1">
        <v>135</v>
      </c>
      <c r="F1035" s="1">
        <v>31</v>
      </c>
      <c r="G1035" s="1">
        <v>93</v>
      </c>
      <c r="H1035" s="1">
        <v>259</v>
      </c>
      <c r="I1035" s="2"/>
      <c r="J1035" s="2"/>
      <c r="K1035" s="2">
        <v>0.52123552123552119</v>
      </c>
      <c r="L1035" s="2">
        <v>0.11969111969111969</v>
      </c>
      <c r="M1035" s="2">
        <v>0.35907335907335908</v>
      </c>
      <c r="N1035" s="16">
        <f t="shared" si="104"/>
        <v>1.0261083158353472E-3</v>
      </c>
      <c r="O1035" s="21">
        <f t="shared" si="105"/>
        <v>0</v>
      </c>
      <c r="P1035" s="21">
        <f t="shared" si="106"/>
        <v>0</v>
      </c>
      <c r="Q1035" s="21">
        <f t="shared" si="107"/>
        <v>0.79066965098564224</v>
      </c>
      <c r="R1035" s="21">
        <f t="shared" si="108"/>
        <v>1.4108828992310989</v>
      </c>
      <c r="S1035" s="21">
        <f t="shared" si="109"/>
        <v>1.9349638463643588</v>
      </c>
    </row>
    <row r="1036" spans="1:19" x14ac:dyDescent="0.2">
      <c r="A1036" s="19" t="s">
        <v>206</v>
      </c>
      <c r="B1036" s="20">
        <v>15</v>
      </c>
      <c r="C1036" s="1"/>
      <c r="D1036" s="1"/>
      <c r="E1036" s="1">
        <v>109</v>
      </c>
      <c r="F1036" s="1">
        <v>19</v>
      </c>
      <c r="G1036" s="1">
        <v>70</v>
      </c>
      <c r="H1036" s="1">
        <v>198</v>
      </c>
      <c r="I1036" s="2"/>
      <c r="J1036" s="2"/>
      <c r="K1036" s="2">
        <v>0.5505050505050505</v>
      </c>
      <c r="L1036" s="2">
        <v>9.5959595959595953E-2</v>
      </c>
      <c r="M1036" s="2">
        <v>0.35353535353535354</v>
      </c>
      <c r="N1036" s="16">
        <f t="shared" si="104"/>
        <v>7.8443801751119208E-4</v>
      </c>
      <c r="O1036" s="21">
        <f t="shared" si="105"/>
        <v>0</v>
      </c>
      <c r="P1036" s="21">
        <f t="shared" si="106"/>
        <v>0</v>
      </c>
      <c r="Q1036" s="21">
        <f t="shared" si="107"/>
        <v>0.83506902046298792</v>
      </c>
      <c r="R1036" s="21">
        <f t="shared" si="108"/>
        <v>1.1311428392173732</v>
      </c>
      <c r="S1036" s="21">
        <f t="shared" si="109"/>
        <v>1.9051208067006531</v>
      </c>
    </row>
    <row r="1037" spans="1:19" x14ac:dyDescent="0.2">
      <c r="A1037" s="19" t="s">
        <v>206</v>
      </c>
      <c r="B1037" s="20">
        <v>16</v>
      </c>
      <c r="C1037" s="1"/>
      <c r="D1037" s="1"/>
      <c r="E1037" s="1">
        <v>58</v>
      </c>
      <c r="F1037" s="1">
        <v>14</v>
      </c>
      <c r="G1037" s="1">
        <v>46</v>
      </c>
      <c r="H1037" s="1">
        <v>118</v>
      </c>
      <c r="I1037" s="2"/>
      <c r="J1037" s="2"/>
      <c r="K1037" s="2">
        <v>0.49152542372881358</v>
      </c>
      <c r="L1037" s="2">
        <v>0.11864406779661017</v>
      </c>
      <c r="M1037" s="2">
        <v>0.38983050847457629</v>
      </c>
      <c r="N1037" s="16">
        <f t="shared" si="104"/>
        <v>4.674933639713165E-4</v>
      </c>
      <c r="O1037" s="21">
        <f t="shared" si="105"/>
        <v>0</v>
      </c>
      <c r="P1037" s="21">
        <f t="shared" si="106"/>
        <v>0</v>
      </c>
      <c r="Q1037" s="21">
        <f t="shared" si="107"/>
        <v>0.74560197721948018</v>
      </c>
      <c r="R1037" s="21">
        <f t="shared" si="108"/>
        <v>1.3985405665970381</v>
      </c>
      <c r="S1037" s="21">
        <f t="shared" si="109"/>
        <v>2.100707059010841</v>
      </c>
    </row>
    <row r="1038" spans="1:19" x14ac:dyDescent="0.2">
      <c r="A1038" s="19" t="s">
        <v>206</v>
      </c>
      <c r="B1038" s="20">
        <v>17</v>
      </c>
      <c r="C1038" s="1"/>
      <c r="D1038" s="1"/>
      <c r="E1038" s="1">
        <v>50</v>
      </c>
      <c r="F1038" s="1">
        <v>7</v>
      </c>
      <c r="G1038" s="1">
        <v>32</v>
      </c>
      <c r="H1038" s="1">
        <v>89</v>
      </c>
      <c r="I1038" s="2"/>
      <c r="J1038" s="2"/>
      <c r="K1038" s="2">
        <v>0.5617977528089888</v>
      </c>
      <c r="L1038" s="2">
        <v>7.8651685393258425E-2</v>
      </c>
      <c r="M1038" s="2">
        <v>0.3595505617977528</v>
      </c>
      <c r="N1038" s="16">
        <f t="shared" si="104"/>
        <v>3.5260092706311161E-4</v>
      </c>
      <c r="O1038" s="21">
        <f t="shared" si="105"/>
        <v>0</v>
      </c>
      <c r="P1038" s="21">
        <f t="shared" si="106"/>
        <v>0</v>
      </c>
      <c r="Q1038" s="21">
        <f t="shared" si="107"/>
        <v>0.85219908283512846</v>
      </c>
      <c r="R1038" s="21">
        <f t="shared" si="108"/>
        <v>0.92712239808118246</v>
      </c>
      <c r="S1038" s="21">
        <f t="shared" si="109"/>
        <v>1.9375353822239707</v>
      </c>
    </row>
    <row r="1039" spans="1:19" x14ac:dyDescent="0.2">
      <c r="A1039" s="19" t="s">
        <v>206</v>
      </c>
      <c r="B1039" s="20">
        <v>18</v>
      </c>
      <c r="C1039" s="1"/>
      <c r="D1039" s="1"/>
      <c r="E1039" s="1">
        <v>51</v>
      </c>
      <c r="F1039" s="1">
        <v>9</v>
      </c>
      <c r="G1039" s="1">
        <v>28</v>
      </c>
      <c r="H1039" s="1">
        <v>88</v>
      </c>
      <c r="I1039" s="2"/>
      <c r="J1039" s="2"/>
      <c r="K1039" s="2">
        <v>0.57954545454545459</v>
      </c>
      <c r="L1039" s="2">
        <v>0.10227272727272728</v>
      </c>
      <c r="M1039" s="2">
        <v>0.31818181818181818</v>
      </c>
      <c r="N1039" s="16">
        <f t="shared" si="104"/>
        <v>3.4863911889386316E-4</v>
      </c>
      <c r="O1039" s="21">
        <f t="shared" si="105"/>
        <v>0</v>
      </c>
      <c r="P1039" s="21">
        <f t="shared" si="106"/>
        <v>0</v>
      </c>
      <c r="Q1039" s="21">
        <f t="shared" si="107"/>
        <v>0.87912082658832913</v>
      </c>
      <c r="R1039" s="21">
        <f t="shared" si="108"/>
        <v>1.2055601312711481</v>
      </c>
      <c r="S1039" s="21">
        <f t="shared" si="109"/>
        <v>1.7146087260305876</v>
      </c>
    </row>
    <row r="1040" spans="1:19" x14ac:dyDescent="0.2">
      <c r="A1040" s="19" t="s">
        <v>206</v>
      </c>
      <c r="B1040" s="20">
        <v>19</v>
      </c>
      <c r="C1040" s="1"/>
      <c r="D1040" s="1"/>
      <c r="E1040" s="1">
        <v>37</v>
      </c>
      <c r="F1040" s="1">
        <v>4</v>
      </c>
      <c r="G1040" s="1">
        <v>18</v>
      </c>
      <c r="H1040" s="1">
        <v>59</v>
      </c>
      <c r="I1040" s="2"/>
      <c r="J1040" s="2"/>
      <c r="K1040" s="2">
        <v>0.6271186440677966</v>
      </c>
      <c r="L1040" s="2">
        <v>6.7796610169491525E-2</v>
      </c>
      <c r="M1040" s="2">
        <v>0.30508474576271188</v>
      </c>
      <c r="N1040" s="16">
        <f t="shared" si="104"/>
        <v>2.3374668198565825E-4</v>
      </c>
      <c r="O1040" s="21">
        <f t="shared" si="105"/>
        <v>0</v>
      </c>
      <c r="P1040" s="21">
        <f t="shared" si="106"/>
        <v>0</v>
      </c>
      <c r="Q1040" s="21">
        <f t="shared" si="107"/>
        <v>0.95128528128002632</v>
      </c>
      <c r="R1040" s="21">
        <f t="shared" si="108"/>
        <v>0.79916603805545028</v>
      </c>
      <c r="S1040" s="21">
        <f t="shared" si="109"/>
        <v>1.6440316113997888</v>
      </c>
    </row>
    <row r="1041" spans="1:19" x14ac:dyDescent="0.2">
      <c r="A1041" s="19" t="s">
        <v>206</v>
      </c>
      <c r="B1041" s="20">
        <v>20</v>
      </c>
      <c r="C1041" s="1"/>
      <c r="D1041" s="1"/>
      <c r="E1041" s="1">
        <v>38</v>
      </c>
      <c r="F1041" s="1">
        <v>8</v>
      </c>
      <c r="G1041" s="1">
        <v>17</v>
      </c>
      <c r="H1041" s="1">
        <v>63</v>
      </c>
      <c r="I1041" s="2"/>
      <c r="J1041" s="2"/>
      <c r="K1041" s="2">
        <v>0.60317460317460314</v>
      </c>
      <c r="L1041" s="2">
        <v>0.12698412698412698</v>
      </c>
      <c r="M1041" s="2">
        <v>0.26984126984126983</v>
      </c>
      <c r="N1041" s="16">
        <f t="shared" si="104"/>
        <v>2.4959391466265204E-4</v>
      </c>
      <c r="O1041" s="21">
        <f t="shared" si="105"/>
        <v>0</v>
      </c>
      <c r="P1041" s="21">
        <f t="shared" si="106"/>
        <v>0</v>
      </c>
      <c r="Q1041" s="21">
        <f t="shared" si="107"/>
        <v>0.91496422163441393</v>
      </c>
      <c r="R1041" s="21">
        <f t="shared" si="108"/>
        <v>1.4968506744530654</v>
      </c>
      <c r="S1041" s="21">
        <f t="shared" si="109"/>
        <v>1.4541126157266209</v>
      </c>
    </row>
    <row r="1042" spans="1:19" x14ac:dyDescent="0.2">
      <c r="A1042" s="19" t="s">
        <v>206</v>
      </c>
      <c r="B1042" s="20">
        <v>21</v>
      </c>
      <c r="C1042" s="1"/>
      <c r="D1042" s="1"/>
      <c r="E1042" s="1">
        <v>22</v>
      </c>
      <c r="F1042" s="1">
        <v>5</v>
      </c>
      <c r="G1042" s="1">
        <v>18</v>
      </c>
      <c r="H1042" s="1">
        <v>45</v>
      </c>
      <c r="I1042" s="2"/>
      <c r="J1042" s="2"/>
      <c r="K1042" s="2">
        <v>0.48888888888888887</v>
      </c>
      <c r="L1042" s="2">
        <v>0.1111111111111111</v>
      </c>
      <c r="M1042" s="2">
        <v>0.4</v>
      </c>
      <c r="N1042" s="16">
        <f t="shared" si="104"/>
        <v>1.7828136761618003E-4</v>
      </c>
      <c r="O1042" s="21">
        <f t="shared" si="105"/>
        <v>0</v>
      </c>
      <c r="P1042" s="21">
        <f t="shared" si="106"/>
        <v>0</v>
      </c>
      <c r="Q1042" s="21">
        <f t="shared" si="107"/>
        <v>0.74160257964052501</v>
      </c>
      <c r="R1042" s="21">
        <f t="shared" si="108"/>
        <v>1.3097443401464324</v>
      </c>
      <c r="S1042" s="21">
        <f t="shared" si="109"/>
        <v>2.1555081127241675</v>
      </c>
    </row>
    <row r="1043" spans="1:19" x14ac:dyDescent="0.2">
      <c r="A1043" s="19" t="s">
        <v>206</v>
      </c>
      <c r="B1043" s="20">
        <v>22</v>
      </c>
      <c r="C1043" s="1"/>
      <c r="D1043" s="1"/>
      <c r="E1043" s="1">
        <v>13</v>
      </c>
      <c r="F1043" s="1">
        <v>2</v>
      </c>
      <c r="G1043" s="1">
        <v>5</v>
      </c>
      <c r="H1043" s="1">
        <v>20</v>
      </c>
      <c r="I1043" s="2"/>
      <c r="J1043" s="2"/>
      <c r="K1043" s="2">
        <v>0.65</v>
      </c>
      <c r="L1043" s="2">
        <v>0.1</v>
      </c>
      <c r="M1043" s="2">
        <v>0.25</v>
      </c>
      <c r="N1043" s="16">
        <f t="shared" si="104"/>
        <v>7.9236163384968896E-5</v>
      </c>
      <c r="O1043" s="21">
        <f t="shared" si="105"/>
        <v>0</v>
      </c>
      <c r="P1043" s="21">
        <f t="shared" si="106"/>
        <v>0</v>
      </c>
      <c r="Q1043" s="21">
        <f t="shared" si="107"/>
        <v>0.98599433884024357</v>
      </c>
      <c r="R1043" s="21">
        <f t="shared" si="108"/>
        <v>1.1787699061317891</v>
      </c>
      <c r="S1043" s="21">
        <f t="shared" si="109"/>
        <v>1.3471925704526047</v>
      </c>
    </row>
    <row r="1044" spans="1:19" x14ac:dyDescent="0.2">
      <c r="A1044" s="19" t="s">
        <v>206</v>
      </c>
      <c r="B1044" s="20">
        <v>23</v>
      </c>
      <c r="C1044" s="1"/>
      <c r="D1044" s="1"/>
      <c r="E1044" s="1">
        <v>11</v>
      </c>
      <c r="F1044" s="1">
        <v>5</v>
      </c>
      <c r="G1044" s="1">
        <v>4</v>
      </c>
      <c r="H1044" s="1">
        <v>20</v>
      </c>
      <c r="I1044" s="2"/>
      <c r="J1044" s="2"/>
      <c r="K1044" s="2">
        <v>0.55000000000000004</v>
      </c>
      <c r="L1044" s="2">
        <v>0.25</v>
      </c>
      <c r="M1044" s="2">
        <v>0.2</v>
      </c>
      <c r="N1044" s="16">
        <f t="shared" si="104"/>
        <v>7.9236163384968896E-5</v>
      </c>
      <c r="O1044" s="21">
        <f t="shared" si="105"/>
        <v>0</v>
      </c>
      <c r="P1044" s="21">
        <f t="shared" si="106"/>
        <v>0</v>
      </c>
      <c r="Q1044" s="21">
        <f t="shared" si="107"/>
        <v>0.83430290209559077</v>
      </c>
      <c r="R1044" s="21">
        <f t="shared" si="108"/>
        <v>2.9469247653294728</v>
      </c>
      <c r="S1044" s="21">
        <f t="shared" si="109"/>
        <v>1.0777540563620838</v>
      </c>
    </row>
    <row r="1045" spans="1:19" x14ac:dyDescent="0.2">
      <c r="A1045" s="19" t="s">
        <v>206</v>
      </c>
      <c r="B1045" s="20">
        <v>24</v>
      </c>
      <c r="C1045" s="1"/>
      <c r="D1045" s="1"/>
      <c r="E1045" s="1">
        <v>10</v>
      </c>
      <c r="F1045" s="1">
        <v>2</v>
      </c>
      <c r="G1045" s="1">
        <v>7</v>
      </c>
      <c r="H1045" s="1">
        <v>19</v>
      </c>
      <c r="I1045" s="2"/>
      <c r="J1045" s="2"/>
      <c r="K1045" s="2">
        <v>0.52631578947368418</v>
      </c>
      <c r="L1045" s="2">
        <v>0.10526315789473684</v>
      </c>
      <c r="M1045" s="2">
        <v>0.36842105263157893</v>
      </c>
      <c r="N1045" s="16">
        <f t="shared" si="104"/>
        <v>7.5274355215720456E-5</v>
      </c>
      <c r="O1045" s="21">
        <f t="shared" si="105"/>
        <v>0</v>
      </c>
      <c r="P1045" s="21">
        <f t="shared" si="106"/>
        <v>0</v>
      </c>
      <c r="Q1045" s="21">
        <f t="shared" si="107"/>
        <v>0.79837598286659395</v>
      </c>
      <c r="R1045" s="21">
        <f t="shared" si="108"/>
        <v>1.2408104275071463</v>
      </c>
      <c r="S1045" s="21">
        <f t="shared" si="109"/>
        <v>1.9853364196143646</v>
      </c>
    </row>
    <row r="1046" spans="1:19" x14ac:dyDescent="0.2">
      <c r="A1046" s="19" t="s">
        <v>206</v>
      </c>
      <c r="B1046" s="20">
        <v>25</v>
      </c>
      <c r="C1046" s="1"/>
      <c r="D1046" s="1"/>
      <c r="E1046" s="1">
        <v>4</v>
      </c>
      <c r="F1046" s="1">
        <v>2</v>
      </c>
      <c r="G1046" s="1">
        <v>7</v>
      </c>
      <c r="H1046" s="1">
        <v>13</v>
      </c>
      <c r="I1046" s="2"/>
      <c r="J1046" s="2"/>
      <c r="K1046" s="2">
        <v>0.30769230769230771</v>
      </c>
      <c r="L1046" s="2">
        <v>0.15384615384615385</v>
      </c>
      <c r="M1046" s="2">
        <v>0.53846153846153844</v>
      </c>
      <c r="N1046" s="16">
        <f t="shared" si="104"/>
        <v>5.1503506200229782E-5</v>
      </c>
      <c r="O1046" s="21">
        <f t="shared" si="105"/>
        <v>0</v>
      </c>
      <c r="P1046" s="21">
        <f t="shared" si="106"/>
        <v>0</v>
      </c>
      <c r="Q1046" s="21">
        <f t="shared" si="107"/>
        <v>0.46674288229123956</v>
      </c>
      <c r="R1046" s="21">
        <f t="shared" si="108"/>
        <v>1.8134921632796757</v>
      </c>
      <c r="S1046" s="21">
        <f t="shared" si="109"/>
        <v>2.9016455363594558</v>
      </c>
    </row>
    <row r="1047" spans="1:19" x14ac:dyDescent="0.2">
      <c r="A1047" s="19" t="s">
        <v>206</v>
      </c>
      <c r="B1047" s="20">
        <v>26</v>
      </c>
      <c r="C1047" s="1"/>
      <c r="D1047" s="1"/>
      <c r="E1047" s="1">
        <v>9</v>
      </c>
      <c r="F1047" s="1">
        <v>1</v>
      </c>
      <c r="G1047" s="1">
        <v>3</v>
      </c>
      <c r="H1047" s="1">
        <v>13</v>
      </c>
      <c r="I1047" s="2"/>
      <c r="J1047" s="2"/>
      <c r="K1047" s="2">
        <v>0.69230769230769229</v>
      </c>
      <c r="L1047" s="2">
        <v>7.6923076923076927E-2</v>
      </c>
      <c r="M1047" s="2">
        <v>0.23076923076923078</v>
      </c>
      <c r="N1047" s="16">
        <f t="shared" si="104"/>
        <v>5.1503506200229782E-5</v>
      </c>
      <c r="O1047" s="21">
        <f t="shared" si="105"/>
        <v>0</v>
      </c>
      <c r="P1047" s="21">
        <f t="shared" si="106"/>
        <v>0</v>
      </c>
      <c r="Q1047" s="21">
        <f t="shared" si="107"/>
        <v>1.050171485155289</v>
      </c>
      <c r="R1047" s="21">
        <f t="shared" si="108"/>
        <v>0.90674608163983783</v>
      </c>
      <c r="S1047" s="21">
        <f t="shared" si="109"/>
        <v>1.2435623727254812</v>
      </c>
    </row>
    <row r="1048" spans="1:19" x14ac:dyDescent="0.2">
      <c r="A1048" s="19" t="s">
        <v>206</v>
      </c>
      <c r="B1048" s="20">
        <v>27</v>
      </c>
      <c r="C1048" s="1"/>
      <c r="D1048" s="1"/>
      <c r="E1048" s="1">
        <v>3</v>
      </c>
      <c r="F1048" s="1"/>
      <c r="G1048" s="1">
        <v>1</v>
      </c>
      <c r="H1048" s="1">
        <v>4</v>
      </c>
      <c r="I1048" s="2"/>
      <c r="J1048" s="2"/>
      <c r="K1048" s="2">
        <v>0.75</v>
      </c>
      <c r="L1048" s="2"/>
      <c r="M1048" s="2">
        <v>0.25</v>
      </c>
      <c r="N1048" s="16">
        <f t="shared" si="104"/>
        <v>1.5847232676993781E-5</v>
      </c>
      <c r="O1048" s="21">
        <f t="shared" si="105"/>
        <v>0</v>
      </c>
      <c r="P1048" s="21">
        <f t="shared" si="106"/>
        <v>0</v>
      </c>
      <c r="Q1048" s="21">
        <f t="shared" si="107"/>
        <v>1.1376857755848964</v>
      </c>
      <c r="R1048" s="21">
        <f t="shared" si="108"/>
        <v>0</v>
      </c>
      <c r="S1048" s="21">
        <f t="shared" si="109"/>
        <v>1.3471925704526047</v>
      </c>
    </row>
    <row r="1049" spans="1:19" x14ac:dyDescent="0.2">
      <c r="A1049" s="19" t="s">
        <v>206</v>
      </c>
      <c r="B1049" s="20">
        <v>28</v>
      </c>
      <c r="C1049" s="1"/>
      <c r="D1049" s="1"/>
      <c r="E1049" s="1">
        <v>1</v>
      </c>
      <c r="F1049" s="1">
        <v>2</v>
      </c>
      <c r="G1049" s="1">
        <v>2</v>
      </c>
      <c r="H1049" s="1">
        <v>5</v>
      </c>
      <c r="I1049" s="2"/>
      <c r="J1049" s="2"/>
      <c r="K1049" s="2">
        <v>0.2</v>
      </c>
      <c r="L1049" s="2">
        <v>0.4</v>
      </c>
      <c r="M1049" s="2">
        <v>0.4</v>
      </c>
      <c r="N1049" s="16">
        <f t="shared" si="104"/>
        <v>1.9809040846242224E-5</v>
      </c>
      <c r="O1049" s="21">
        <f t="shared" si="105"/>
        <v>0</v>
      </c>
      <c r="P1049" s="21">
        <f t="shared" si="106"/>
        <v>0</v>
      </c>
      <c r="Q1049" s="21">
        <f t="shared" si="107"/>
        <v>0.3033828734893057</v>
      </c>
      <c r="R1049" s="21">
        <f t="shared" si="108"/>
        <v>4.7150796245271565</v>
      </c>
      <c r="S1049" s="21">
        <f t="shared" si="109"/>
        <v>2.1555081127241675</v>
      </c>
    </row>
    <row r="1050" spans="1:19" x14ac:dyDescent="0.2">
      <c r="A1050" s="19" t="s">
        <v>206</v>
      </c>
      <c r="B1050" s="20">
        <v>29</v>
      </c>
      <c r="C1050" s="1"/>
      <c r="D1050" s="1"/>
      <c r="E1050" s="1">
        <v>4</v>
      </c>
      <c r="F1050" s="1">
        <v>2</v>
      </c>
      <c r="G1050" s="1">
        <v>2</v>
      </c>
      <c r="H1050" s="1">
        <v>8</v>
      </c>
      <c r="I1050" s="2"/>
      <c r="J1050" s="2"/>
      <c r="K1050" s="2">
        <v>0.5</v>
      </c>
      <c r="L1050" s="2">
        <v>0.25</v>
      </c>
      <c r="M1050" s="2">
        <v>0.25</v>
      </c>
      <c r="N1050" s="16">
        <f t="shared" si="104"/>
        <v>3.1694465353987561E-5</v>
      </c>
      <c r="O1050" s="21">
        <f t="shared" si="105"/>
        <v>0</v>
      </c>
      <c r="P1050" s="21">
        <f t="shared" si="106"/>
        <v>0</v>
      </c>
      <c r="Q1050" s="21">
        <f t="shared" si="107"/>
        <v>0.75845718372326421</v>
      </c>
      <c r="R1050" s="21">
        <f t="shared" si="108"/>
        <v>2.9469247653294728</v>
      </c>
      <c r="S1050" s="21">
        <f t="shared" si="109"/>
        <v>1.3471925704526047</v>
      </c>
    </row>
    <row r="1051" spans="1:19" x14ac:dyDescent="0.2">
      <c r="A1051" s="19" t="s">
        <v>206</v>
      </c>
      <c r="B1051" s="20">
        <v>30</v>
      </c>
      <c r="C1051" s="1"/>
      <c r="D1051" s="1"/>
      <c r="E1051" s="1">
        <v>5</v>
      </c>
      <c r="F1051" s="1">
        <v>1</v>
      </c>
      <c r="G1051" s="1">
        <v>1</v>
      </c>
      <c r="H1051" s="1">
        <v>7</v>
      </c>
      <c r="I1051" s="2"/>
      <c r="J1051" s="2"/>
      <c r="K1051" s="2">
        <v>0.7142857142857143</v>
      </c>
      <c r="L1051" s="2">
        <v>0.14285714285714285</v>
      </c>
      <c r="M1051" s="2">
        <v>0.14285714285714285</v>
      </c>
      <c r="N1051" s="16">
        <f t="shared" si="104"/>
        <v>2.7732657184739114E-5</v>
      </c>
      <c r="O1051" s="21">
        <f t="shared" si="105"/>
        <v>0</v>
      </c>
      <c r="P1051" s="21">
        <f t="shared" si="106"/>
        <v>0</v>
      </c>
      <c r="Q1051" s="21">
        <f t="shared" si="107"/>
        <v>1.083510262461806</v>
      </c>
      <c r="R1051" s="21">
        <f t="shared" si="108"/>
        <v>1.6839570087596987</v>
      </c>
      <c r="S1051" s="21">
        <f t="shared" si="109"/>
        <v>0.76982432597291683</v>
      </c>
    </row>
    <row r="1052" spans="1:19" x14ac:dyDescent="0.2">
      <c r="A1052" s="19" t="s">
        <v>206</v>
      </c>
      <c r="B1052" s="20">
        <v>31</v>
      </c>
      <c r="C1052" s="1"/>
      <c r="D1052" s="1"/>
      <c r="E1052" s="1"/>
      <c r="F1052" s="1">
        <v>1</v>
      </c>
      <c r="G1052" s="1">
        <v>2</v>
      </c>
      <c r="H1052" s="1">
        <v>3</v>
      </c>
      <c r="I1052" s="2"/>
      <c r="J1052" s="2"/>
      <c r="K1052" s="2"/>
      <c r="L1052" s="2">
        <v>0.33333333333333331</v>
      </c>
      <c r="M1052" s="2">
        <v>0.66666666666666663</v>
      </c>
      <c r="N1052" s="16">
        <f t="shared" si="104"/>
        <v>1.1885424507745335E-5</v>
      </c>
      <c r="O1052" s="21">
        <f t="shared" si="105"/>
        <v>0</v>
      </c>
      <c r="P1052" s="21">
        <f t="shared" si="106"/>
        <v>0</v>
      </c>
      <c r="Q1052" s="21">
        <f t="shared" si="107"/>
        <v>0</v>
      </c>
      <c r="R1052" s="21">
        <f t="shared" si="108"/>
        <v>3.9292330204392969</v>
      </c>
      <c r="S1052" s="21">
        <f t="shared" si="109"/>
        <v>3.5925135212069454</v>
      </c>
    </row>
    <row r="1053" spans="1:19" x14ac:dyDescent="0.2">
      <c r="A1053" s="19" t="s">
        <v>206</v>
      </c>
      <c r="B1053" s="20">
        <v>32</v>
      </c>
      <c r="C1053" s="1"/>
      <c r="D1053" s="1"/>
      <c r="E1053" s="1"/>
      <c r="F1053" s="1"/>
      <c r="G1053" s="1">
        <v>1</v>
      </c>
      <c r="H1053" s="1">
        <v>1</v>
      </c>
      <c r="I1053" s="2"/>
      <c r="J1053" s="2"/>
      <c r="K1053" s="2"/>
      <c r="L1053" s="2"/>
      <c r="M1053" s="2">
        <v>1</v>
      </c>
      <c r="N1053" s="16">
        <f t="shared" si="104"/>
        <v>3.9618081692484451E-6</v>
      </c>
      <c r="O1053" s="21">
        <f t="shared" si="105"/>
        <v>0</v>
      </c>
      <c r="P1053" s="21">
        <f t="shared" si="106"/>
        <v>0</v>
      </c>
      <c r="Q1053" s="21">
        <f t="shared" si="107"/>
        <v>0</v>
      </c>
      <c r="R1053" s="21">
        <f t="shared" si="108"/>
        <v>0</v>
      </c>
      <c r="S1053" s="21">
        <f t="shared" si="109"/>
        <v>5.3887702818104186</v>
      </c>
    </row>
    <row r="1054" spans="1:19" x14ac:dyDescent="0.2">
      <c r="A1054" s="19" t="s">
        <v>206</v>
      </c>
      <c r="B1054" s="20">
        <v>33</v>
      </c>
      <c r="C1054" s="1"/>
      <c r="D1054" s="1"/>
      <c r="E1054" s="1">
        <v>1</v>
      </c>
      <c r="F1054" s="1">
        <v>1</v>
      </c>
      <c r="G1054" s="1"/>
      <c r="H1054" s="1">
        <v>2</v>
      </c>
      <c r="I1054" s="2"/>
      <c r="J1054" s="2"/>
      <c r="K1054" s="2">
        <v>0.5</v>
      </c>
      <c r="L1054" s="2">
        <v>0.5</v>
      </c>
      <c r="M1054" s="2"/>
      <c r="N1054" s="16">
        <f t="shared" si="104"/>
        <v>7.9236163384968903E-6</v>
      </c>
      <c r="O1054" s="21">
        <f t="shared" si="105"/>
        <v>0</v>
      </c>
      <c r="P1054" s="21">
        <f t="shared" si="106"/>
        <v>0</v>
      </c>
      <c r="Q1054" s="21">
        <f t="shared" si="107"/>
        <v>0.75845718372326421</v>
      </c>
      <c r="R1054" s="21">
        <f t="shared" si="108"/>
        <v>5.8938495306589456</v>
      </c>
      <c r="S1054" s="21">
        <f t="shared" si="109"/>
        <v>0</v>
      </c>
    </row>
    <row r="1055" spans="1:19" x14ac:dyDescent="0.2">
      <c r="A1055" s="19" t="s">
        <v>206</v>
      </c>
      <c r="B1055" s="20">
        <v>34</v>
      </c>
      <c r="C1055" s="1"/>
      <c r="D1055" s="1"/>
      <c r="E1055" s="1"/>
      <c r="F1055" s="1"/>
      <c r="G1055" s="1">
        <v>1</v>
      </c>
      <c r="H1055" s="1">
        <v>1</v>
      </c>
      <c r="I1055" s="2"/>
      <c r="J1055" s="2"/>
      <c r="K1055" s="2"/>
      <c r="L1055" s="2"/>
      <c r="M1055" s="2">
        <v>1</v>
      </c>
      <c r="N1055" s="16">
        <f t="shared" si="104"/>
        <v>3.9618081692484451E-6</v>
      </c>
      <c r="O1055" s="21">
        <f t="shared" si="105"/>
        <v>0</v>
      </c>
      <c r="P1055" s="21">
        <f t="shared" si="106"/>
        <v>0</v>
      </c>
      <c r="Q1055" s="21">
        <f t="shared" si="107"/>
        <v>0</v>
      </c>
      <c r="R1055" s="21">
        <f t="shared" si="108"/>
        <v>0</v>
      </c>
      <c r="S1055" s="21">
        <f t="shared" si="109"/>
        <v>5.3887702818104186</v>
      </c>
    </row>
    <row r="1056" spans="1:19" x14ac:dyDescent="0.2">
      <c r="A1056" s="19" t="s">
        <v>206</v>
      </c>
      <c r="B1056" s="20">
        <v>35</v>
      </c>
      <c r="C1056" s="1"/>
      <c r="D1056" s="1"/>
      <c r="E1056" s="1"/>
      <c r="F1056" s="1"/>
      <c r="G1056" s="1">
        <v>3</v>
      </c>
      <c r="H1056" s="1">
        <v>3</v>
      </c>
      <c r="I1056" s="2"/>
      <c r="J1056" s="2"/>
      <c r="K1056" s="2"/>
      <c r="L1056" s="2"/>
      <c r="M1056" s="2">
        <v>1</v>
      </c>
      <c r="N1056" s="16">
        <f t="shared" si="104"/>
        <v>1.1885424507745335E-5</v>
      </c>
      <c r="O1056" s="21">
        <f t="shared" si="105"/>
        <v>0</v>
      </c>
      <c r="P1056" s="21">
        <f t="shared" si="106"/>
        <v>0</v>
      </c>
      <c r="Q1056" s="21">
        <f t="shared" si="107"/>
        <v>0</v>
      </c>
      <c r="R1056" s="21">
        <f t="shared" si="108"/>
        <v>0</v>
      </c>
      <c r="S1056" s="21">
        <f t="shared" si="109"/>
        <v>5.3887702818104186</v>
      </c>
    </row>
    <row r="1057" spans="1:19" x14ac:dyDescent="0.2">
      <c r="A1057" s="19" t="s">
        <v>206</v>
      </c>
      <c r="B1057" s="20">
        <v>36</v>
      </c>
      <c r="C1057" s="1"/>
      <c r="D1057" s="1"/>
      <c r="E1057" s="1"/>
      <c r="F1057" s="1"/>
      <c r="G1057" s="1">
        <v>1</v>
      </c>
      <c r="H1057" s="1">
        <v>1</v>
      </c>
      <c r="I1057" s="2"/>
      <c r="J1057" s="2"/>
      <c r="K1057" s="2"/>
      <c r="L1057" s="2"/>
      <c r="M1057" s="2">
        <v>1</v>
      </c>
      <c r="N1057" s="16">
        <f t="shared" si="104"/>
        <v>3.9618081692484451E-6</v>
      </c>
      <c r="O1057" s="21">
        <f t="shared" si="105"/>
        <v>0</v>
      </c>
      <c r="P1057" s="21">
        <f t="shared" si="106"/>
        <v>0</v>
      </c>
      <c r="Q1057" s="21">
        <f t="shared" si="107"/>
        <v>0</v>
      </c>
      <c r="R1057" s="21">
        <f t="shared" si="108"/>
        <v>0</v>
      </c>
      <c r="S1057" s="21">
        <f t="shared" si="109"/>
        <v>5.3887702818104186</v>
      </c>
    </row>
    <row r="1058" spans="1:19" x14ac:dyDescent="0.2">
      <c r="A1058" s="19" t="s">
        <v>206</v>
      </c>
      <c r="B1058" s="20">
        <v>37</v>
      </c>
      <c r="C1058" s="1"/>
      <c r="D1058" s="1"/>
      <c r="E1058" s="1"/>
      <c r="F1058" s="1"/>
      <c r="G1058" s="1">
        <v>1</v>
      </c>
      <c r="H1058" s="1">
        <v>1</v>
      </c>
      <c r="I1058" s="2"/>
      <c r="J1058" s="2"/>
      <c r="K1058" s="2"/>
      <c r="L1058" s="2"/>
      <c r="M1058" s="2">
        <v>1</v>
      </c>
      <c r="N1058" s="16">
        <f t="shared" si="104"/>
        <v>3.9618081692484451E-6</v>
      </c>
      <c r="O1058" s="21">
        <f t="shared" si="105"/>
        <v>0</v>
      </c>
      <c r="P1058" s="21">
        <f t="shared" si="106"/>
        <v>0</v>
      </c>
      <c r="Q1058" s="21">
        <f t="shared" si="107"/>
        <v>0</v>
      </c>
      <c r="R1058" s="21">
        <f t="shared" si="108"/>
        <v>0</v>
      </c>
      <c r="S1058" s="21">
        <f t="shared" si="109"/>
        <v>5.3887702818104186</v>
      </c>
    </row>
    <row r="1059" spans="1:19" x14ac:dyDescent="0.2">
      <c r="A1059" s="19" t="s">
        <v>206</v>
      </c>
      <c r="B1059" s="20">
        <v>39</v>
      </c>
      <c r="C1059" s="1"/>
      <c r="D1059" s="1"/>
      <c r="E1059" s="1"/>
      <c r="F1059" s="1"/>
      <c r="G1059" s="1">
        <v>1</v>
      </c>
      <c r="H1059" s="1">
        <v>1</v>
      </c>
      <c r="I1059" s="2"/>
      <c r="J1059" s="2"/>
      <c r="K1059" s="2"/>
      <c r="L1059" s="2"/>
      <c r="M1059" s="2">
        <v>1</v>
      </c>
      <c r="N1059" s="16">
        <f t="shared" si="104"/>
        <v>3.9618081692484451E-6</v>
      </c>
      <c r="O1059" s="21">
        <f t="shared" si="105"/>
        <v>0</v>
      </c>
      <c r="P1059" s="21">
        <f t="shared" si="106"/>
        <v>0</v>
      </c>
      <c r="Q1059" s="21">
        <f t="shared" si="107"/>
        <v>0</v>
      </c>
      <c r="R1059" s="21">
        <f t="shared" si="108"/>
        <v>0</v>
      </c>
      <c r="S1059" s="21">
        <f t="shared" si="109"/>
        <v>5.3887702818104186</v>
      </c>
    </row>
    <row r="1060" spans="1:19" x14ac:dyDescent="0.2">
      <c r="A1060" s="19" t="s">
        <v>206</v>
      </c>
      <c r="B1060" s="20">
        <v>40</v>
      </c>
      <c r="C1060" s="1"/>
      <c r="D1060" s="1"/>
      <c r="E1060" s="1">
        <v>2</v>
      </c>
      <c r="F1060" s="1"/>
      <c r="G1060" s="1"/>
      <c r="H1060" s="1">
        <v>2</v>
      </c>
      <c r="I1060" s="2"/>
      <c r="J1060" s="2"/>
      <c r="K1060" s="2">
        <v>1</v>
      </c>
      <c r="L1060" s="2"/>
      <c r="M1060" s="2"/>
      <c r="N1060" s="16">
        <f t="shared" si="104"/>
        <v>7.9236163384968903E-6</v>
      </c>
      <c r="O1060" s="21">
        <f t="shared" si="105"/>
        <v>0</v>
      </c>
      <c r="P1060" s="21">
        <f t="shared" si="106"/>
        <v>0</v>
      </c>
      <c r="Q1060" s="21">
        <f t="shared" si="107"/>
        <v>1.5169143674465284</v>
      </c>
      <c r="R1060" s="21">
        <f t="shared" si="108"/>
        <v>0</v>
      </c>
      <c r="S1060" s="21">
        <f t="shared" si="109"/>
        <v>0</v>
      </c>
    </row>
    <row r="1061" spans="1:19" x14ac:dyDescent="0.2">
      <c r="A1061" s="19" t="s">
        <v>206</v>
      </c>
      <c r="B1061" s="20">
        <v>42</v>
      </c>
      <c r="C1061" s="1"/>
      <c r="D1061" s="1"/>
      <c r="E1061" s="1">
        <v>2</v>
      </c>
      <c r="F1061" s="1"/>
      <c r="G1061" s="1"/>
      <c r="H1061" s="1">
        <v>2</v>
      </c>
      <c r="I1061" s="2"/>
      <c r="J1061" s="2"/>
      <c r="K1061" s="2">
        <v>1</v>
      </c>
      <c r="L1061" s="2"/>
      <c r="M1061" s="2"/>
      <c r="N1061" s="16">
        <f t="shared" si="104"/>
        <v>7.9236163384968903E-6</v>
      </c>
      <c r="O1061" s="21">
        <f t="shared" si="105"/>
        <v>0</v>
      </c>
      <c r="P1061" s="21">
        <f t="shared" si="106"/>
        <v>0</v>
      </c>
      <c r="Q1061" s="21">
        <f t="shared" si="107"/>
        <v>1.5169143674465284</v>
      </c>
      <c r="R1061" s="21">
        <f t="shared" si="108"/>
        <v>0</v>
      </c>
      <c r="S1061" s="21">
        <f t="shared" si="109"/>
        <v>0</v>
      </c>
    </row>
    <row r="1062" spans="1:19" x14ac:dyDescent="0.2">
      <c r="A1062" s="19" t="s">
        <v>206</v>
      </c>
      <c r="B1062" s="20">
        <v>43</v>
      </c>
      <c r="C1062" s="1"/>
      <c r="D1062" s="1"/>
      <c r="E1062" s="1"/>
      <c r="F1062" s="1">
        <v>1</v>
      </c>
      <c r="G1062" s="1"/>
      <c r="H1062" s="1">
        <v>1</v>
      </c>
      <c r="I1062" s="2"/>
      <c r="J1062" s="2"/>
      <c r="K1062" s="2"/>
      <c r="L1062" s="2">
        <v>1</v>
      </c>
      <c r="M1062" s="2"/>
      <c r="N1062" s="16">
        <f t="shared" si="104"/>
        <v>3.9618081692484451E-6</v>
      </c>
      <c r="O1062" s="21">
        <f t="shared" si="105"/>
        <v>0</v>
      </c>
      <c r="P1062" s="21">
        <f t="shared" si="106"/>
        <v>0</v>
      </c>
      <c r="Q1062" s="21">
        <f t="shared" si="107"/>
        <v>0</v>
      </c>
      <c r="R1062" s="21">
        <f t="shared" si="108"/>
        <v>11.787699061317891</v>
      </c>
      <c r="S1062" s="21">
        <f t="shared" si="109"/>
        <v>0</v>
      </c>
    </row>
    <row r="1063" spans="1:19" x14ac:dyDescent="0.2">
      <c r="A1063" s="19" t="s">
        <v>206</v>
      </c>
      <c r="B1063" s="20">
        <v>50</v>
      </c>
      <c r="C1063" s="1"/>
      <c r="D1063" s="1"/>
      <c r="E1063" s="1">
        <v>1</v>
      </c>
      <c r="F1063" s="1"/>
      <c r="G1063" s="1"/>
      <c r="H1063" s="1">
        <v>1</v>
      </c>
      <c r="I1063" s="2"/>
      <c r="J1063" s="2"/>
      <c r="K1063" s="2">
        <v>1</v>
      </c>
      <c r="L1063" s="2"/>
      <c r="M1063" s="2"/>
      <c r="N1063" s="16">
        <f t="shared" si="104"/>
        <v>3.9618081692484451E-6</v>
      </c>
      <c r="O1063" s="21">
        <f t="shared" si="105"/>
        <v>0</v>
      </c>
      <c r="P1063" s="21">
        <f t="shared" si="106"/>
        <v>0</v>
      </c>
      <c r="Q1063" s="21">
        <f t="shared" si="107"/>
        <v>1.5169143674465284</v>
      </c>
      <c r="R1063" s="21">
        <f t="shared" si="108"/>
        <v>0</v>
      </c>
      <c r="S1063" s="21">
        <f t="shared" si="109"/>
        <v>0</v>
      </c>
    </row>
    <row r="1064" spans="1:19" x14ac:dyDescent="0.2">
      <c r="A1064" s="19" t="s">
        <v>206</v>
      </c>
      <c r="B1064" s="20">
        <v>55</v>
      </c>
      <c r="C1064" s="1"/>
      <c r="D1064" s="1"/>
      <c r="E1064" s="1"/>
      <c r="F1064" s="1"/>
      <c r="G1064" s="1">
        <v>1</v>
      </c>
      <c r="H1064" s="1">
        <v>1</v>
      </c>
      <c r="I1064" s="2"/>
      <c r="J1064" s="2"/>
      <c r="K1064" s="2"/>
      <c r="L1064" s="2"/>
      <c r="M1064" s="2">
        <v>1</v>
      </c>
      <c r="N1064" s="16">
        <f t="shared" si="104"/>
        <v>3.9618081692484451E-6</v>
      </c>
      <c r="O1064" s="21">
        <f t="shared" si="105"/>
        <v>0</v>
      </c>
      <c r="P1064" s="21">
        <f t="shared" si="106"/>
        <v>0</v>
      </c>
      <c r="Q1064" s="21">
        <f t="shared" si="107"/>
        <v>0</v>
      </c>
      <c r="R1064" s="21">
        <f t="shared" si="108"/>
        <v>0</v>
      </c>
      <c r="S1064" s="21">
        <f t="shared" si="109"/>
        <v>5.3887702818104186</v>
      </c>
    </row>
    <row r="1065" spans="1:19" ht="16" thickBot="1" x14ac:dyDescent="0.25">
      <c r="A1065" s="4" t="s">
        <v>206</v>
      </c>
      <c r="B1065" s="22">
        <v>56</v>
      </c>
      <c r="C1065" s="5"/>
      <c r="D1065" s="5"/>
      <c r="E1065" s="5">
        <v>1</v>
      </c>
      <c r="F1065" s="5"/>
      <c r="G1065" s="5"/>
      <c r="H1065" s="5">
        <v>1</v>
      </c>
      <c r="I1065" s="13"/>
      <c r="J1065" s="13"/>
      <c r="K1065" s="13">
        <v>1</v>
      </c>
      <c r="L1065" s="13"/>
      <c r="M1065" s="13"/>
      <c r="N1065" s="17">
        <f t="shared" si="104"/>
        <v>3.9618081692484451E-6</v>
      </c>
      <c r="O1065" s="6">
        <f t="shared" si="105"/>
        <v>0</v>
      </c>
      <c r="P1065" s="6">
        <f t="shared" si="106"/>
        <v>0</v>
      </c>
      <c r="Q1065" s="6">
        <f t="shared" si="107"/>
        <v>1.5169143674465284</v>
      </c>
      <c r="R1065" s="6">
        <f t="shared" si="108"/>
        <v>0</v>
      </c>
      <c r="S1065" s="6">
        <f t="shared" si="109"/>
        <v>0</v>
      </c>
    </row>
    <row r="1066" spans="1:19" x14ac:dyDescent="0.2">
      <c r="A1066" s="19" t="s">
        <v>249</v>
      </c>
      <c r="B1066" s="20">
        <v>0</v>
      </c>
      <c r="C1066" s="1">
        <v>12686</v>
      </c>
      <c r="D1066" s="1">
        <v>2873</v>
      </c>
      <c r="E1066" s="1">
        <v>147341</v>
      </c>
      <c r="F1066" s="1">
        <v>19618</v>
      </c>
      <c r="G1066" s="1">
        <v>42906</v>
      </c>
      <c r="H1066" s="1">
        <v>225424</v>
      </c>
      <c r="I1066" s="2">
        <v>5.6276172900844627E-2</v>
      </c>
      <c r="J1066" s="2">
        <v>1.2744871885868408E-2</v>
      </c>
      <c r="K1066" s="2">
        <v>0.65361718361842569</v>
      </c>
      <c r="L1066" s="2">
        <v>8.7027113350841082E-2</v>
      </c>
      <c r="M1066" s="2">
        <v>0.19033465824402016</v>
      </c>
      <c r="N1066" s="16">
        <f t="shared" si="104"/>
        <v>0.89308664474466148</v>
      </c>
      <c r="O1066" s="21">
        <f t="shared" si="105"/>
        <v>0.97485888421537248</v>
      </c>
      <c r="P1066" s="21">
        <f t="shared" si="106"/>
        <v>1.0087592074982894</v>
      </c>
      <c r="Q1066" s="21">
        <f t="shared" si="107"/>
        <v>0.99148129664072571</v>
      </c>
      <c r="R1066" s="21">
        <f t="shared" si="108"/>
        <v>1.0258494223549151</v>
      </c>
      <c r="S1066" s="21">
        <f t="shared" si="109"/>
        <v>1.0256697499439182</v>
      </c>
    </row>
    <row r="1067" spans="1:19" x14ac:dyDescent="0.2">
      <c r="A1067" s="19" t="s">
        <v>249</v>
      </c>
      <c r="B1067" s="20">
        <v>1</v>
      </c>
      <c r="C1067" s="1">
        <v>1121</v>
      </c>
      <c r="D1067" s="1">
        <v>187</v>
      </c>
      <c r="E1067" s="1">
        <v>11985</v>
      </c>
      <c r="F1067" s="1">
        <v>1189</v>
      </c>
      <c r="G1067" s="1">
        <v>2573</v>
      </c>
      <c r="H1067" s="1">
        <v>17055</v>
      </c>
      <c r="I1067" s="2">
        <v>6.572852535913222E-2</v>
      </c>
      <c r="J1067" s="2">
        <v>1.0964526531808854E-2</v>
      </c>
      <c r="K1067" s="2">
        <v>0.70272647317502202</v>
      </c>
      <c r="L1067" s="2">
        <v>6.9715625916153615E-2</v>
      </c>
      <c r="M1067" s="2">
        <v>0.15086484901788333</v>
      </c>
      <c r="N1067" s="16">
        <f t="shared" si="104"/>
        <v>6.7568638326532232E-2</v>
      </c>
      <c r="O1067" s="21">
        <f t="shared" si="105"/>
        <v>1.1385997588290826</v>
      </c>
      <c r="P1067" s="21">
        <f t="shared" si="106"/>
        <v>0.86784450984442552</v>
      </c>
      <c r="Q1067" s="21">
        <f t="shared" si="107"/>
        <v>1.0659758835442183</v>
      </c>
      <c r="R1067" s="21">
        <f t="shared" si="108"/>
        <v>0.82178681817103327</v>
      </c>
      <c r="S1067" s="21">
        <f t="shared" si="109"/>
        <v>0.81297601495738536</v>
      </c>
    </row>
    <row r="1068" spans="1:19" x14ac:dyDescent="0.2">
      <c r="A1068" s="19" t="s">
        <v>249</v>
      </c>
      <c r="B1068" s="20">
        <v>2</v>
      </c>
      <c r="C1068" s="1">
        <v>453</v>
      </c>
      <c r="D1068" s="1">
        <v>82</v>
      </c>
      <c r="E1068" s="1">
        <v>4467</v>
      </c>
      <c r="F1068" s="1">
        <v>382</v>
      </c>
      <c r="G1068" s="1">
        <v>848</v>
      </c>
      <c r="H1068" s="1">
        <v>6232</v>
      </c>
      <c r="I1068" s="2">
        <v>7.2689345314505771E-2</v>
      </c>
      <c r="J1068" s="2">
        <v>1.3157894736842105E-2</v>
      </c>
      <c r="K1068" s="2">
        <v>0.71678433889602056</v>
      </c>
      <c r="L1068" s="2">
        <v>6.1296534017971756E-2</v>
      </c>
      <c r="M1068" s="2">
        <v>0.13607188703465983</v>
      </c>
      <c r="N1068" s="16">
        <f t="shared" si="104"/>
        <v>2.4689988510756308E-2</v>
      </c>
      <c r="O1068" s="21">
        <f t="shared" si="105"/>
        <v>1.2591804029122504</v>
      </c>
      <c r="P1068" s="21">
        <f t="shared" si="106"/>
        <v>1.0414500503375088</v>
      </c>
      <c r="Q1068" s="21">
        <f t="shared" si="107"/>
        <v>1.0873004620320352</v>
      </c>
      <c r="R1068" s="21">
        <f t="shared" si="108"/>
        <v>0.72254509650568588</v>
      </c>
      <c r="S1068" s="21">
        <f t="shared" si="109"/>
        <v>0.73326014104223924</v>
      </c>
    </row>
    <row r="1069" spans="1:19" x14ac:dyDescent="0.2">
      <c r="A1069" s="19" t="s">
        <v>249</v>
      </c>
      <c r="B1069" s="20">
        <v>3</v>
      </c>
      <c r="C1069" s="1">
        <v>163</v>
      </c>
      <c r="D1069" s="1">
        <v>21</v>
      </c>
      <c r="E1069" s="1">
        <v>1241</v>
      </c>
      <c r="F1069" s="1">
        <v>103</v>
      </c>
      <c r="G1069" s="1">
        <v>249</v>
      </c>
      <c r="H1069" s="1">
        <v>1777</v>
      </c>
      <c r="I1069" s="2">
        <v>9.1727630838491836E-2</v>
      </c>
      <c r="J1069" s="2">
        <v>1.1817670230725942E-2</v>
      </c>
      <c r="K1069" s="2">
        <v>0.69836803601575692</v>
      </c>
      <c r="L1069" s="2">
        <v>5.7962858750703436E-2</v>
      </c>
      <c r="M1069" s="2">
        <v>0.14012380416432188</v>
      </c>
      <c r="N1069" s="16">
        <f t="shared" si="104"/>
        <v>7.0401331167544868E-3</v>
      </c>
      <c r="O1069" s="21">
        <f t="shared" si="105"/>
        <v>1.5889761375295948</v>
      </c>
      <c r="P1069" s="21">
        <f t="shared" si="106"/>
        <v>0.93537100750628255</v>
      </c>
      <c r="Q1069" s="21">
        <f t="shared" si="107"/>
        <v>1.0593645075977163</v>
      </c>
      <c r="R1069" s="21">
        <f t="shared" si="108"/>
        <v>0.68324873568696842</v>
      </c>
      <c r="S1069" s="21">
        <f t="shared" si="109"/>
        <v>0.75509499165492067</v>
      </c>
    </row>
    <row r="1070" spans="1:19" x14ac:dyDescent="0.2">
      <c r="A1070" s="19" t="s">
        <v>249</v>
      </c>
      <c r="B1070" s="20">
        <v>4</v>
      </c>
      <c r="C1070" s="1">
        <v>76</v>
      </c>
      <c r="D1070" s="1">
        <v>12</v>
      </c>
      <c r="E1070" s="1">
        <v>620</v>
      </c>
      <c r="F1070" s="1">
        <v>55</v>
      </c>
      <c r="G1070" s="1">
        <v>119</v>
      </c>
      <c r="H1070" s="1">
        <v>882</v>
      </c>
      <c r="I1070" s="2">
        <v>8.6167800453514742E-2</v>
      </c>
      <c r="J1070" s="2">
        <v>1.3605442176870748E-2</v>
      </c>
      <c r="K1070" s="2">
        <v>0.7029478458049887</v>
      </c>
      <c r="L1070" s="2">
        <v>6.2358276643990927E-2</v>
      </c>
      <c r="M1070" s="2">
        <v>0.13492063492063491</v>
      </c>
      <c r="N1070" s="16">
        <f t="shared" si="104"/>
        <v>3.4943148052771285E-3</v>
      </c>
      <c r="O1070" s="21">
        <f t="shared" si="105"/>
        <v>1.4926645056943009</v>
      </c>
      <c r="P1070" s="21">
        <f t="shared" si="106"/>
        <v>1.0768735214374241</v>
      </c>
      <c r="Q1070" s="21">
        <f t="shared" si="107"/>
        <v>1.0663116868671743</v>
      </c>
      <c r="R1070" s="21">
        <f t="shared" si="108"/>
        <v>0.73506059906177323</v>
      </c>
      <c r="S1070" s="21">
        <f t="shared" si="109"/>
        <v>0.72705630786331044</v>
      </c>
    </row>
    <row r="1071" spans="1:19" x14ac:dyDescent="0.2">
      <c r="A1071" s="19" t="s">
        <v>249</v>
      </c>
      <c r="B1071" s="20">
        <v>5</v>
      </c>
      <c r="C1071" s="1">
        <v>20</v>
      </c>
      <c r="D1071" s="1">
        <v>10</v>
      </c>
      <c r="E1071" s="1">
        <v>256</v>
      </c>
      <c r="F1071" s="1">
        <v>25</v>
      </c>
      <c r="G1071" s="1">
        <v>56</v>
      </c>
      <c r="H1071" s="1">
        <v>367</v>
      </c>
      <c r="I1071" s="2">
        <v>5.4495912806539509E-2</v>
      </c>
      <c r="J1071" s="2">
        <v>2.7247956403269755E-2</v>
      </c>
      <c r="K1071" s="2">
        <v>0.6975476839237057</v>
      </c>
      <c r="L1071" s="2">
        <v>6.8119891008174394E-2</v>
      </c>
      <c r="M1071" s="2">
        <v>0.15258855585831063</v>
      </c>
      <c r="N1071" s="16">
        <f t="shared" si="104"/>
        <v>1.4539835981141793E-3</v>
      </c>
      <c r="O1071" s="21">
        <f t="shared" si="105"/>
        <v>0.94401985803984889</v>
      </c>
      <c r="P1071" s="21">
        <f t="shared" si="106"/>
        <v>2.1566813031512444</v>
      </c>
      <c r="Q1071" s="21">
        <f t="shared" si="107"/>
        <v>1.0581201037229191</v>
      </c>
      <c r="R1071" s="21">
        <f t="shared" si="108"/>
        <v>0.80297677529413436</v>
      </c>
      <c r="S1071" s="21">
        <f t="shared" si="109"/>
        <v>0.82226467515363333</v>
      </c>
    </row>
    <row r="1072" spans="1:19" x14ac:dyDescent="0.2">
      <c r="A1072" s="19" t="s">
        <v>249</v>
      </c>
      <c r="B1072" s="20">
        <v>6</v>
      </c>
      <c r="C1072" s="1">
        <v>26</v>
      </c>
      <c r="D1072" s="1">
        <v>2</v>
      </c>
      <c r="E1072" s="1">
        <v>169</v>
      </c>
      <c r="F1072" s="1">
        <v>12</v>
      </c>
      <c r="G1072" s="1">
        <v>38</v>
      </c>
      <c r="H1072" s="1">
        <v>247</v>
      </c>
      <c r="I1072" s="2">
        <v>0.10526315789473684</v>
      </c>
      <c r="J1072" s="2">
        <v>8.0971659919028341E-3</v>
      </c>
      <c r="K1072" s="2">
        <v>0.68421052631578949</v>
      </c>
      <c r="L1072" s="2">
        <v>4.8582995951417005E-2</v>
      </c>
      <c r="M1072" s="2">
        <v>0.15384615384615385</v>
      </c>
      <c r="N1072" s="16">
        <f t="shared" si="104"/>
        <v>9.7856661780436598E-4</v>
      </c>
      <c r="O1072" s="21">
        <f t="shared" si="105"/>
        <v>1.8234488836874974</v>
      </c>
      <c r="P1072" s="21">
        <f t="shared" si="106"/>
        <v>0.64089233866923623</v>
      </c>
      <c r="Q1072" s="21">
        <f t="shared" si="107"/>
        <v>1.0378887777265722</v>
      </c>
      <c r="R1072" s="21">
        <f t="shared" si="108"/>
        <v>0.57268173577252912</v>
      </c>
      <c r="S1072" s="21">
        <f t="shared" si="109"/>
        <v>0.82904158181698751</v>
      </c>
    </row>
    <row r="1073" spans="1:19" x14ac:dyDescent="0.2">
      <c r="A1073" s="19" t="s">
        <v>249</v>
      </c>
      <c r="B1073" s="20">
        <v>7</v>
      </c>
      <c r="C1073" s="1">
        <v>8</v>
      </c>
      <c r="D1073" s="1"/>
      <c r="E1073" s="1">
        <v>138</v>
      </c>
      <c r="F1073" s="1">
        <v>8</v>
      </c>
      <c r="G1073" s="1">
        <v>22</v>
      </c>
      <c r="H1073" s="1">
        <v>176</v>
      </c>
      <c r="I1073" s="2">
        <v>4.5454545454545456E-2</v>
      </c>
      <c r="J1073" s="2"/>
      <c r="K1073" s="2">
        <v>0.78409090909090906</v>
      </c>
      <c r="L1073" s="2">
        <v>4.5454545454545456E-2</v>
      </c>
      <c r="M1073" s="2">
        <v>0.125</v>
      </c>
      <c r="N1073" s="16">
        <f t="shared" si="104"/>
        <v>6.9727823778772632E-4</v>
      </c>
      <c r="O1073" s="21">
        <f t="shared" si="105"/>
        <v>0.78739838159232856</v>
      </c>
      <c r="P1073" s="21">
        <f t="shared" si="106"/>
        <v>0</v>
      </c>
      <c r="Q1073" s="21">
        <f t="shared" si="107"/>
        <v>1.1893987653842097</v>
      </c>
      <c r="R1073" s="21">
        <f t="shared" si="108"/>
        <v>0.53580450278717695</v>
      </c>
      <c r="S1073" s="21">
        <f t="shared" si="109"/>
        <v>0.67359628522630233</v>
      </c>
    </row>
    <row r="1074" spans="1:19" x14ac:dyDescent="0.2">
      <c r="A1074" s="19" t="s">
        <v>249</v>
      </c>
      <c r="B1074" s="20">
        <v>8</v>
      </c>
      <c r="C1074" s="1">
        <v>12</v>
      </c>
      <c r="D1074" s="1"/>
      <c r="E1074" s="1">
        <v>95</v>
      </c>
      <c r="F1074" s="1">
        <v>10</v>
      </c>
      <c r="G1074" s="1">
        <v>15</v>
      </c>
      <c r="H1074" s="1">
        <v>132</v>
      </c>
      <c r="I1074" s="2">
        <v>9.0909090909090912E-2</v>
      </c>
      <c r="J1074" s="2"/>
      <c r="K1074" s="2">
        <v>0.71969696969696972</v>
      </c>
      <c r="L1074" s="2">
        <v>7.575757575757576E-2</v>
      </c>
      <c r="M1074" s="2">
        <v>0.11363636363636363</v>
      </c>
      <c r="N1074" s="16">
        <f t="shared" si="104"/>
        <v>5.2295867834079468E-4</v>
      </c>
      <c r="O1074" s="21">
        <f t="shared" si="105"/>
        <v>1.5747967631846571</v>
      </c>
      <c r="P1074" s="21">
        <f t="shared" si="106"/>
        <v>0</v>
      </c>
      <c r="Q1074" s="21">
        <f t="shared" si="107"/>
        <v>1.0917186735410622</v>
      </c>
      <c r="R1074" s="21">
        <f t="shared" si="108"/>
        <v>0.89300750464529488</v>
      </c>
      <c r="S1074" s="21">
        <f t="shared" si="109"/>
        <v>0.6123602592966384</v>
      </c>
    </row>
    <row r="1075" spans="1:19" x14ac:dyDescent="0.2">
      <c r="A1075" s="19" t="s">
        <v>249</v>
      </c>
      <c r="B1075" s="20">
        <v>9</v>
      </c>
      <c r="C1075" s="1">
        <v>3</v>
      </c>
      <c r="D1075" s="1">
        <v>2</v>
      </c>
      <c r="E1075" s="1">
        <v>48</v>
      </c>
      <c r="F1075" s="1">
        <v>5</v>
      </c>
      <c r="G1075" s="1">
        <v>7</v>
      </c>
      <c r="H1075" s="1">
        <v>65</v>
      </c>
      <c r="I1075" s="2">
        <v>4.6153846153846156E-2</v>
      </c>
      <c r="J1075" s="2">
        <v>3.0769230769230771E-2</v>
      </c>
      <c r="K1075" s="2">
        <v>0.7384615384615385</v>
      </c>
      <c r="L1075" s="2">
        <v>7.6923076923076927E-2</v>
      </c>
      <c r="M1075" s="2">
        <v>0.1076923076923077</v>
      </c>
      <c r="N1075" s="16">
        <f t="shared" si="104"/>
        <v>2.5751753100114894E-4</v>
      </c>
      <c r="O1075" s="21">
        <f t="shared" si="105"/>
        <v>0.79951220284759517</v>
      </c>
      <c r="P1075" s="21">
        <f t="shared" si="106"/>
        <v>2.435390886943098</v>
      </c>
      <c r="Q1075" s="21">
        <f t="shared" si="107"/>
        <v>1.120182917498975</v>
      </c>
      <c r="R1075" s="21">
        <f t="shared" si="108"/>
        <v>0.90674608163983783</v>
      </c>
      <c r="S1075" s="21">
        <f t="shared" si="109"/>
        <v>0.58032910727189124</v>
      </c>
    </row>
    <row r="1076" spans="1:19" x14ac:dyDescent="0.2">
      <c r="A1076" s="19" t="s">
        <v>249</v>
      </c>
      <c r="B1076" s="20">
        <v>10</v>
      </c>
      <c r="C1076" s="1">
        <v>1</v>
      </c>
      <c r="D1076" s="1"/>
      <c r="E1076" s="1">
        <v>18</v>
      </c>
      <c r="F1076" s="1">
        <v>4</v>
      </c>
      <c r="G1076" s="1">
        <v>2</v>
      </c>
      <c r="H1076" s="1">
        <v>25</v>
      </c>
      <c r="I1076" s="2">
        <v>0.04</v>
      </c>
      <c r="J1076" s="2"/>
      <c r="K1076" s="2">
        <v>0.72</v>
      </c>
      <c r="L1076" s="2">
        <v>0.16</v>
      </c>
      <c r="M1076" s="2">
        <v>0.08</v>
      </c>
      <c r="N1076" s="16">
        <f t="shared" si="104"/>
        <v>9.9045204231211124E-5</v>
      </c>
      <c r="O1076" s="21">
        <f t="shared" si="105"/>
        <v>0.69291057580124904</v>
      </c>
      <c r="P1076" s="21">
        <f t="shared" si="106"/>
        <v>0</v>
      </c>
      <c r="Q1076" s="21">
        <f t="shared" si="107"/>
        <v>1.0921783445615005</v>
      </c>
      <c r="R1076" s="21">
        <f t="shared" si="108"/>
        <v>1.8860318498108626</v>
      </c>
      <c r="S1076" s="21">
        <f t="shared" si="109"/>
        <v>0.43110162254483347</v>
      </c>
    </row>
    <row r="1077" spans="1:19" x14ac:dyDescent="0.2">
      <c r="A1077" s="19" t="s">
        <v>249</v>
      </c>
      <c r="B1077" s="20">
        <v>11</v>
      </c>
      <c r="C1077" s="1">
        <v>1</v>
      </c>
      <c r="D1077" s="1"/>
      <c r="E1077" s="1">
        <v>12</v>
      </c>
      <c r="F1077" s="1">
        <v>1</v>
      </c>
      <c r="G1077" s="1">
        <v>2</v>
      </c>
      <c r="H1077" s="1">
        <v>16</v>
      </c>
      <c r="I1077" s="2">
        <v>6.25E-2</v>
      </c>
      <c r="J1077" s="2"/>
      <c r="K1077" s="2">
        <v>0.75</v>
      </c>
      <c r="L1077" s="2">
        <v>6.25E-2</v>
      </c>
      <c r="M1077" s="2">
        <v>0.125</v>
      </c>
      <c r="N1077" s="16">
        <f t="shared" si="104"/>
        <v>6.3388930707975122E-5</v>
      </c>
      <c r="O1077" s="21">
        <f t="shared" si="105"/>
        <v>1.0826727746894516</v>
      </c>
      <c r="P1077" s="21">
        <f t="shared" si="106"/>
        <v>0</v>
      </c>
      <c r="Q1077" s="21">
        <f t="shared" si="107"/>
        <v>1.1376857755848964</v>
      </c>
      <c r="R1077" s="21">
        <f t="shared" si="108"/>
        <v>0.7367311913323682</v>
      </c>
      <c r="S1077" s="21">
        <f t="shared" si="109"/>
        <v>0.67359628522630233</v>
      </c>
    </row>
    <row r="1078" spans="1:19" x14ac:dyDescent="0.2">
      <c r="A1078" s="19" t="s">
        <v>249</v>
      </c>
      <c r="B1078" s="20">
        <v>12</v>
      </c>
      <c r="C1078" s="1"/>
      <c r="D1078" s="1"/>
      <c r="E1078" s="1">
        <v>3</v>
      </c>
      <c r="F1078" s="1"/>
      <c r="G1078" s="1">
        <v>2</v>
      </c>
      <c r="H1078" s="1">
        <v>5</v>
      </c>
      <c r="I1078" s="2"/>
      <c r="J1078" s="2"/>
      <c r="K1078" s="2">
        <v>0.6</v>
      </c>
      <c r="L1078" s="2"/>
      <c r="M1078" s="2">
        <v>0.4</v>
      </c>
      <c r="N1078" s="16">
        <f t="shared" si="104"/>
        <v>1.9809040846242224E-5</v>
      </c>
      <c r="O1078" s="21">
        <f t="shared" si="105"/>
        <v>0</v>
      </c>
      <c r="P1078" s="21">
        <f t="shared" si="106"/>
        <v>0</v>
      </c>
      <c r="Q1078" s="21">
        <f t="shared" si="107"/>
        <v>0.91014862046791711</v>
      </c>
      <c r="R1078" s="21">
        <f t="shared" si="108"/>
        <v>0</v>
      </c>
      <c r="S1078" s="21">
        <f t="shared" si="109"/>
        <v>2.1555081127241675</v>
      </c>
    </row>
    <row r="1079" spans="1:19" x14ac:dyDescent="0.2">
      <c r="A1079" s="19" t="s">
        <v>249</v>
      </c>
      <c r="B1079" s="20">
        <v>13</v>
      </c>
      <c r="C1079" s="1"/>
      <c r="D1079" s="1"/>
      <c r="E1079" s="1">
        <v>1</v>
      </c>
      <c r="F1079" s="1"/>
      <c r="G1079" s="1">
        <v>1</v>
      </c>
      <c r="H1079" s="1">
        <v>2</v>
      </c>
      <c r="I1079" s="2"/>
      <c r="J1079" s="2"/>
      <c r="K1079" s="2">
        <v>0.5</v>
      </c>
      <c r="L1079" s="2"/>
      <c r="M1079" s="2">
        <v>0.5</v>
      </c>
      <c r="N1079" s="16">
        <f t="shared" si="104"/>
        <v>7.9236163384968903E-6</v>
      </c>
      <c r="O1079" s="21">
        <f t="shared" si="105"/>
        <v>0</v>
      </c>
      <c r="P1079" s="21">
        <f t="shared" si="106"/>
        <v>0</v>
      </c>
      <c r="Q1079" s="21">
        <f t="shared" si="107"/>
        <v>0.75845718372326421</v>
      </c>
      <c r="R1079" s="21">
        <f t="shared" si="108"/>
        <v>0</v>
      </c>
      <c r="S1079" s="21">
        <f t="shared" si="109"/>
        <v>2.6943851409052093</v>
      </c>
    </row>
    <row r="1080" spans="1:19" x14ac:dyDescent="0.2">
      <c r="A1080" s="19" t="s">
        <v>249</v>
      </c>
      <c r="B1080" s="20">
        <v>14</v>
      </c>
      <c r="C1080" s="1"/>
      <c r="D1080" s="1"/>
      <c r="E1080" s="1">
        <v>1</v>
      </c>
      <c r="F1080" s="1"/>
      <c r="G1080" s="1"/>
      <c r="H1080" s="1">
        <v>1</v>
      </c>
      <c r="I1080" s="2"/>
      <c r="J1080" s="2"/>
      <c r="K1080" s="2">
        <v>1</v>
      </c>
      <c r="L1080" s="2"/>
      <c r="M1080" s="2"/>
      <c r="N1080" s="16">
        <f t="shared" si="104"/>
        <v>3.9618081692484451E-6</v>
      </c>
      <c r="O1080" s="21">
        <f t="shared" si="105"/>
        <v>0</v>
      </c>
      <c r="P1080" s="21">
        <f t="shared" si="106"/>
        <v>0</v>
      </c>
      <c r="Q1080" s="21">
        <f t="shared" si="107"/>
        <v>1.5169143674465284</v>
      </c>
      <c r="R1080" s="21">
        <f t="shared" si="108"/>
        <v>0</v>
      </c>
      <c r="S1080" s="21">
        <f t="shared" si="109"/>
        <v>0</v>
      </c>
    </row>
    <row r="1081" spans="1:19" x14ac:dyDescent="0.2">
      <c r="A1081" s="19" t="s">
        <v>249</v>
      </c>
      <c r="B1081" s="20">
        <v>15</v>
      </c>
      <c r="C1081" s="1"/>
      <c r="D1081" s="1"/>
      <c r="E1081" s="1">
        <v>1</v>
      </c>
      <c r="F1081" s="1">
        <v>1</v>
      </c>
      <c r="G1081" s="1"/>
      <c r="H1081" s="1">
        <v>2</v>
      </c>
      <c r="I1081" s="2"/>
      <c r="J1081" s="2"/>
      <c r="K1081" s="2">
        <v>0.5</v>
      </c>
      <c r="L1081" s="2">
        <v>0.5</v>
      </c>
      <c r="M1081" s="2"/>
      <c r="N1081" s="16">
        <f t="shared" si="104"/>
        <v>7.9236163384968903E-6</v>
      </c>
      <c r="O1081" s="21">
        <f t="shared" si="105"/>
        <v>0</v>
      </c>
      <c r="P1081" s="21">
        <f t="shared" si="106"/>
        <v>0</v>
      </c>
      <c r="Q1081" s="21">
        <f t="shared" si="107"/>
        <v>0.75845718372326421</v>
      </c>
      <c r="R1081" s="21">
        <f t="shared" si="108"/>
        <v>5.8938495306589456</v>
      </c>
      <c r="S1081" s="21">
        <f t="shared" si="109"/>
        <v>0</v>
      </c>
    </row>
    <row r="1082" spans="1:19" x14ac:dyDescent="0.2">
      <c r="A1082" s="19" t="s">
        <v>249</v>
      </c>
      <c r="B1082" s="20">
        <v>24</v>
      </c>
      <c r="C1082" s="1">
        <v>1</v>
      </c>
      <c r="D1082" s="1"/>
      <c r="E1082" s="1"/>
      <c r="F1082" s="1"/>
      <c r="G1082" s="1"/>
      <c r="H1082" s="1">
        <v>1</v>
      </c>
      <c r="I1082" s="2">
        <v>1</v>
      </c>
      <c r="J1082" s="2"/>
      <c r="K1082" s="2"/>
      <c r="L1082" s="2"/>
      <c r="M1082" s="2"/>
      <c r="N1082" s="16">
        <f t="shared" si="104"/>
        <v>3.9618081692484451E-6</v>
      </c>
      <c r="O1082" s="21">
        <f t="shared" si="105"/>
        <v>17.322764395031225</v>
      </c>
      <c r="P1082" s="21">
        <f t="shared" si="106"/>
        <v>0</v>
      </c>
      <c r="Q1082" s="21">
        <f t="shared" si="107"/>
        <v>0</v>
      </c>
      <c r="R1082" s="21">
        <f t="shared" si="108"/>
        <v>0</v>
      </c>
      <c r="S1082" s="21">
        <f t="shared" si="109"/>
        <v>0</v>
      </c>
    </row>
    <row r="1083" spans="1:19" ht="16" thickBot="1" x14ac:dyDescent="0.25">
      <c r="A1083" s="4" t="s">
        <v>249</v>
      </c>
      <c r="B1083" s="22">
        <v>26</v>
      </c>
      <c r="C1083" s="5"/>
      <c r="D1083" s="5"/>
      <c r="E1083" s="5">
        <v>1</v>
      </c>
      <c r="F1083" s="5"/>
      <c r="G1083" s="5"/>
      <c r="H1083" s="5">
        <v>1</v>
      </c>
      <c r="I1083" s="13"/>
      <c r="J1083" s="13"/>
      <c r="K1083" s="13">
        <v>1</v>
      </c>
      <c r="L1083" s="13"/>
      <c r="M1083" s="13"/>
      <c r="N1083" s="17">
        <f t="shared" si="104"/>
        <v>3.9618081692484451E-6</v>
      </c>
      <c r="O1083" s="6">
        <f t="shared" si="105"/>
        <v>0</v>
      </c>
      <c r="P1083" s="6">
        <f t="shared" si="106"/>
        <v>0</v>
      </c>
      <c r="Q1083" s="6">
        <f t="shared" si="107"/>
        <v>1.5169143674465284</v>
      </c>
      <c r="R1083" s="6">
        <f t="shared" si="108"/>
        <v>0</v>
      </c>
      <c r="S1083" s="6">
        <f t="shared" si="109"/>
        <v>0</v>
      </c>
    </row>
    <row r="1084" spans="1:19" x14ac:dyDescent="0.2">
      <c r="A1084" s="19" t="s">
        <v>250</v>
      </c>
      <c r="B1084" s="20">
        <v>0</v>
      </c>
      <c r="C1084" s="1">
        <v>10741</v>
      </c>
      <c r="D1084" s="1">
        <v>2420</v>
      </c>
      <c r="E1084" s="1">
        <v>127782</v>
      </c>
      <c r="F1084" s="1">
        <v>16945</v>
      </c>
      <c r="G1084" s="1">
        <v>36585</v>
      </c>
      <c r="H1084" s="1">
        <v>194473</v>
      </c>
      <c r="I1084" s="2">
        <v>5.5231317457950464E-2</v>
      </c>
      <c r="J1084" s="2">
        <v>1.244388681205103E-2</v>
      </c>
      <c r="K1084" s="2">
        <v>0.65706807628822506</v>
      </c>
      <c r="L1084" s="2">
        <v>8.7132918194299469E-2</v>
      </c>
      <c r="M1084" s="2">
        <v>0.18812380124747394</v>
      </c>
      <c r="N1084" s="16">
        <f t="shared" si="104"/>
        <v>0.77046472009825284</v>
      </c>
      <c r="O1084" s="21">
        <f t="shared" si="105"/>
        <v>0.95675909955125094</v>
      </c>
      <c r="P1084" s="21">
        <f t="shared" si="106"/>
        <v>0.98493617755716545</v>
      </c>
      <c r="Q1084" s="21">
        <f t="shared" si="107"/>
        <v>0.99671600531206028</v>
      </c>
      <c r="R1084" s="21">
        <f t="shared" si="108"/>
        <v>1.0270966180088326</v>
      </c>
      <c r="S1084" s="21">
        <f t="shared" si="109"/>
        <v>1.0137559494635973</v>
      </c>
    </row>
    <row r="1085" spans="1:19" x14ac:dyDescent="0.2">
      <c r="A1085" s="19" t="s">
        <v>250</v>
      </c>
      <c r="B1085" s="20">
        <v>1</v>
      </c>
      <c r="C1085" s="1">
        <v>1765</v>
      </c>
      <c r="D1085" s="1">
        <v>332</v>
      </c>
      <c r="E1085" s="1">
        <v>18810</v>
      </c>
      <c r="F1085" s="1">
        <v>2165</v>
      </c>
      <c r="G1085" s="1">
        <v>5024</v>
      </c>
      <c r="H1085" s="1">
        <v>28096</v>
      </c>
      <c r="I1085" s="2">
        <v>6.2820330296127561E-2</v>
      </c>
      <c r="J1085" s="2">
        <v>1.1816628701594533E-2</v>
      </c>
      <c r="K1085" s="2">
        <v>0.66949031890660593</v>
      </c>
      <c r="L1085" s="2">
        <v>7.7057232346241455E-2</v>
      </c>
      <c r="M1085" s="2">
        <v>0.17881548974943051</v>
      </c>
      <c r="N1085" s="16">
        <f t="shared" si="104"/>
        <v>0.11131096232320431</v>
      </c>
      <c r="O1085" s="21">
        <f t="shared" si="105"/>
        <v>1.08822178093786</v>
      </c>
      <c r="P1085" s="21">
        <f t="shared" si="106"/>
        <v>0.93528857026324119</v>
      </c>
      <c r="Q1085" s="21">
        <f t="shared" si="107"/>
        <v>1.0155594836157888</v>
      </c>
      <c r="R1085" s="21">
        <f t="shared" si="108"/>
        <v>0.9083274653955451</v>
      </c>
      <c r="S1085" s="21">
        <f t="shared" si="109"/>
        <v>0.96359559708910669</v>
      </c>
    </row>
    <row r="1086" spans="1:19" x14ac:dyDescent="0.2">
      <c r="A1086" s="19" t="s">
        <v>250</v>
      </c>
      <c r="B1086" s="20">
        <v>2</v>
      </c>
      <c r="C1086" s="1">
        <v>999</v>
      </c>
      <c r="D1086" s="1">
        <v>223</v>
      </c>
      <c r="E1086" s="1">
        <v>10161</v>
      </c>
      <c r="F1086" s="1">
        <v>1222</v>
      </c>
      <c r="G1086" s="1">
        <v>2733</v>
      </c>
      <c r="H1086" s="1">
        <v>15338</v>
      </c>
      <c r="I1086" s="2">
        <v>6.5132351023601515E-2</v>
      </c>
      <c r="J1086" s="2">
        <v>1.4539053331594732E-2</v>
      </c>
      <c r="K1086" s="2">
        <v>0.66247229104185679</v>
      </c>
      <c r="L1086" s="2">
        <v>7.9671404355196249E-2</v>
      </c>
      <c r="M1086" s="2">
        <v>0.17818490024775069</v>
      </c>
      <c r="N1086" s="16">
        <f t="shared" si="104"/>
        <v>6.0766213699932646E-2</v>
      </c>
      <c r="O1086" s="21">
        <f t="shared" si="105"/>
        <v>1.1282723712763201</v>
      </c>
      <c r="P1086" s="21">
        <f t="shared" si="106"/>
        <v>1.1507690346277286</v>
      </c>
      <c r="Q1086" s="21">
        <f t="shared" si="107"/>
        <v>1.0049137363166107</v>
      </c>
      <c r="R1086" s="21">
        <f t="shared" si="108"/>
        <v>0.93914253833162498</v>
      </c>
      <c r="S1086" s="21">
        <f t="shared" si="109"/>
        <v>0.9601974951224328</v>
      </c>
    </row>
    <row r="1087" spans="1:19" x14ac:dyDescent="0.2">
      <c r="A1087" s="19" t="s">
        <v>250</v>
      </c>
      <c r="B1087" s="20">
        <v>3</v>
      </c>
      <c r="C1087" s="1">
        <v>425</v>
      </c>
      <c r="D1087" s="1">
        <v>89</v>
      </c>
      <c r="E1087" s="1">
        <v>4052</v>
      </c>
      <c r="F1087" s="1">
        <v>456</v>
      </c>
      <c r="G1087" s="1">
        <v>1028</v>
      </c>
      <c r="H1087" s="1">
        <v>6050</v>
      </c>
      <c r="I1087" s="2">
        <v>7.0247933884297523E-2</v>
      </c>
      <c r="J1087" s="2">
        <v>1.4710743801652892E-2</v>
      </c>
      <c r="K1087" s="2">
        <v>0.66975206611570248</v>
      </c>
      <c r="L1087" s="2">
        <v>7.5371900826446278E-2</v>
      </c>
      <c r="M1087" s="2">
        <v>0.16991735537190084</v>
      </c>
      <c r="N1087" s="16">
        <f t="shared" si="104"/>
        <v>2.3968939423953093E-2</v>
      </c>
      <c r="O1087" s="21">
        <f t="shared" si="105"/>
        <v>1.2168884079154167</v>
      </c>
      <c r="P1087" s="21">
        <f t="shared" si="106"/>
        <v>1.1643583703277536</v>
      </c>
      <c r="Q1087" s="21">
        <f t="shared" si="107"/>
        <v>1.0159565317179065</v>
      </c>
      <c r="R1087" s="21">
        <f t="shared" si="108"/>
        <v>0.88846128462164597</v>
      </c>
      <c r="S1087" s="21">
        <f t="shared" si="109"/>
        <v>0.91564559499191911</v>
      </c>
    </row>
    <row r="1088" spans="1:19" x14ac:dyDescent="0.2">
      <c r="A1088" s="19" t="s">
        <v>250</v>
      </c>
      <c r="B1088" s="20">
        <v>4</v>
      </c>
      <c r="C1088" s="1">
        <v>259</v>
      </c>
      <c r="D1088" s="1">
        <v>55</v>
      </c>
      <c r="E1088" s="1">
        <v>2283</v>
      </c>
      <c r="F1088" s="1">
        <v>258</v>
      </c>
      <c r="G1088" s="1">
        <v>582</v>
      </c>
      <c r="H1088" s="1">
        <v>3437</v>
      </c>
      <c r="I1088" s="2">
        <v>7.5356415478615074E-2</v>
      </c>
      <c r="J1088" s="2">
        <v>1.6002327611288916E-2</v>
      </c>
      <c r="K1088" s="2">
        <v>0.66424207157404713</v>
      </c>
      <c r="L1088" s="2">
        <v>7.5065464067500726E-2</v>
      </c>
      <c r="M1088" s="2">
        <v>0.16933372126854815</v>
      </c>
      <c r="N1088" s="16">
        <f t="shared" si="104"/>
        <v>1.3616734677706905E-2</v>
      </c>
      <c r="O1088" s="21">
        <f t="shared" si="105"/>
        <v>1.3053814309901333</v>
      </c>
      <c r="P1088" s="21">
        <f t="shared" si="106"/>
        <v>1.2665874921183553</v>
      </c>
      <c r="Q1088" s="21">
        <f t="shared" si="107"/>
        <v>1.0075983418331174</v>
      </c>
      <c r="R1088" s="21">
        <f t="shared" si="108"/>
        <v>0.88484910032587016</v>
      </c>
      <c r="S1088" s="21">
        <f t="shared" si="109"/>
        <v>0.91250052488032107</v>
      </c>
    </row>
    <row r="1089" spans="1:19" x14ac:dyDescent="0.2">
      <c r="A1089" s="19" t="s">
        <v>250</v>
      </c>
      <c r="B1089" s="20">
        <v>5</v>
      </c>
      <c r="C1089" s="1">
        <v>130</v>
      </c>
      <c r="D1089" s="1">
        <v>30</v>
      </c>
      <c r="E1089" s="1">
        <v>1141</v>
      </c>
      <c r="F1089" s="1">
        <v>140</v>
      </c>
      <c r="G1089" s="1">
        <v>315</v>
      </c>
      <c r="H1089" s="1">
        <v>1756</v>
      </c>
      <c r="I1089" s="2">
        <v>7.4031890660592251E-2</v>
      </c>
      <c r="J1089" s="2">
        <v>1.7084282460136675E-2</v>
      </c>
      <c r="K1089" s="2">
        <v>0.64977220956719817</v>
      </c>
      <c r="L1089" s="2">
        <v>7.9726651480637817E-2</v>
      </c>
      <c r="M1089" s="2">
        <v>0.17938496583143507</v>
      </c>
      <c r="N1089" s="16">
        <f t="shared" si="104"/>
        <v>6.9569351452002694E-3</v>
      </c>
      <c r="O1089" s="21">
        <f t="shared" si="105"/>
        <v>1.2824369996321523</v>
      </c>
      <c r="P1089" s="21">
        <f t="shared" si="106"/>
        <v>1.3522244389348066</v>
      </c>
      <c r="Q1089" s="21">
        <f t="shared" si="107"/>
        <v>0.9856488002599596</v>
      </c>
      <c r="R1089" s="21">
        <f t="shared" si="108"/>
        <v>0.93979377482033311</v>
      </c>
      <c r="S1089" s="21">
        <f t="shared" si="109"/>
        <v>0.96666437287601459</v>
      </c>
    </row>
    <row r="1090" spans="1:19" x14ac:dyDescent="0.2">
      <c r="A1090" s="19" t="s">
        <v>250</v>
      </c>
      <c r="B1090" s="20">
        <v>6</v>
      </c>
      <c r="C1090" s="1">
        <v>91</v>
      </c>
      <c r="D1090" s="1">
        <v>16</v>
      </c>
      <c r="E1090" s="1">
        <v>712</v>
      </c>
      <c r="F1090" s="1">
        <v>88</v>
      </c>
      <c r="G1090" s="1">
        <v>177</v>
      </c>
      <c r="H1090" s="1">
        <v>1084</v>
      </c>
      <c r="I1090" s="2">
        <v>8.3948339483394835E-2</v>
      </c>
      <c r="J1090" s="2">
        <v>1.4760147601476014E-2</v>
      </c>
      <c r="K1090" s="2">
        <v>0.65682656826568264</v>
      </c>
      <c r="L1090" s="2">
        <v>8.1180811808118078E-2</v>
      </c>
      <c r="M1090" s="2">
        <v>0.16328413284132842</v>
      </c>
      <c r="N1090" s="16">
        <f t="shared" si="104"/>
        <v>4.2946000554653146E-3</v>
      </c>
      <c r="O1090" s="21">
        <f t="shared" si="105"/>
        <v>1.4542173062249462</v>
      </c>
      <c r="P1090" s="21">
        <f t="shared" si="106"/>
        <v>1.1682686911535154</v>
      </c>
      <c r="Q1090" s="21">
        <f t="shared" si="107"/>
        <v>0.99634965832281208</v>
      </c>
      <c r="R1090" s="21">
        <f t="shared" si="108"/>
        <v>0.95693497914757786</v>
      </c>
      <c r="S1090" s="21">
        <f t="shared" si="109"/>
        <v>0.8799006825465352</v>
      </c>
    </row>
    <row r="1091" spans="1:19" x14ac:dyDescent="0.2">
      <c r="A1091" s="19" t="s">
        <v>250</v>
      </c>
      <c r="B1091" s="20">
        <v>7</v>
      </c>
      <c r="C1091" s="1">
        <v>51</v>
      </c>
      <c r="D1091" s="1">
        <v>6</v>
      </c>
      <c r="E1091" s="1">
        <v>449</v>
      </c>
      <c r="F1091" s="1">
        <v>52</v>
      </c>
      <c r="G1091" s="1">
        <v>121</v>
      </c>
      <c r="H1091" s="1">
        <v>679</v>
      </c>
      <c r="I1091" s="2">
        <v>7.511045655375552E-2</v>
      </c>
      <c r="J1091" s="2">
        <v>8.836524300441826E-3</v>
      </c>
      <c r="K1091" s="2">
        <v>0.66126656848306331</v>
      </c>
      <c r="L1091" s="2">
        <v>7.6583210603829166E-2</v>
      </c>
      <c r="M1091" s="2">
        <v>0.17820324005891017</v>
      </c>
      <c r="N1091" s="16">
        <f t="shared" si="104"/>
        <v>2.690067746919694E-3</v>
      </c>
      <c r="O1091" s="21">
        <f t="shared" si="105"/>
        <v>1.3011207424839359</v>
      </c>
      <c r="P1091" s="21">
        <f t="shared" si="106"/>
        <v>0.69941269949028584</v>
      </c>
      <c r="Q1091" s="21">
        <f t="shared" si="107"/>
        <v>1.0030847584440226</v>
      </c>
      <c r="R1091" s="21">
        <f t="shared" si="108"/>
        <v>0.90273983974746741</v>
      </c>
      <c r="S1091" s="21">
        <f t="shared" si="109"/>
        <v>0.96029632415178301</v>
      </c>
    </row>
    <row r="1092" spans="1:19" x14ac:dyDescent="0.2">
      <c r="A1092" s="19" t="s">
        <v>250</v>
      </c>
      <c r="B1092" s="20">
        <v>8</v>
      </c>
      <c r="C1092" s="1">
        <v>43</v>
      </c>
      <c r="D1092" s="1">
        <v>10</v>
      </c>
      <c r="E1092" s="1">
        <v>358</v>
      </c>
      <c r="F1092" s="1">
        <v>33</v>
      </c>
      <c r="G1092" s="1">
        <v>93</v>
      </c>
      <c r="H1092" s="1">
        <v>537</v>
      </c>
      <c r="I1092" s="2">
        <v>8.0074487895716945E-2</v>
      </c>
      <c r="J1092" s="2">
        <v>1.86219739292365E-2</v>
      </c>
      <c r="K1092" s="2">
        <v>0.66666666666666663</v>
      </c>
      <c r="L1092" s="2">
        <v>6.1452513966480445E-2</v>
      </c>
      <c r="M1092" s="2">
        <v>0.17318435754189945</v>
      </c>
      <c r="N1092" s="16">
        <f t="shared" si="104"/>
        <v>2.1274909868864151E-3</v>
      </c>
      <c r="O1092" s="21">
        <f t="shared" si="105"/>
        <v>1.3871114878702844</v>
      </c>
      <c r="P1092" s="21">
        <f t="shared" si="106"/>
        <v>1.4739330321350219</v>
      </c>
      <c r="Q1092" s="21">
        <f t="shared" si="107"/>
        <v>1.0112762449643522</v>
      </c>
      <c r="R1092" s="21">
        <f t="shared" si="108"/>
        <v>0.72438374119830617</v>
      </c>
      <c r="S1092" s="21">
        <f t="shared" si="109"/>
        <v>0.93325071919621783</v>
      </c>
    </row>
    <row r="1093" spans="1:19" x14ac:dyDescent="0.2">
      <c r="A1093" s="19" t="s">
        <v>250</v>
      </c>
      <c r="B1093" s="20">
        <v>9</v>
      </c>
      <c r="C1093" s="1">
        <v>24</v>
      </c>
      <c r="D1093" s="1">
        <v>2</v>
      </c>
      <c r="E1093" s="1">
        <v>235</v>
      </c>
      <c r="F1093" s="1">
        <v>19</v>
      </c>
      <c r="G1093" s="1">
        <v>73</v>
      </c>
      <c r="H1093" s="1">
        <v>353</v>
      </c>
      <c r="I1093" s="2">
        <v>6.79886685552408E-2</v>
      </c>
      <c r="J1093" s="2">
        <v>5.6657223796033997E-3</v>
      </c>
      <c r="K1093" s="2">
        <v>0.66572237960339942</v>
      </c>
      <c r="L1093" s="2">
        <v>5.3824362606232294E-2</v>
      </c>
      <c r="M1093" s="2">
        <v>0.20679886685552407</v>
      </c>
      <c r="N1093" s="16">
        <f t="shared" ref="N1093:N1156" si="110">+H1093/$H$2</f>
        <v>1.398518283744701E-3</v>
      </c>
      <c r="O1093" s="21">
        <f t="shared" ref="O1093:O1156" si="111">+I1093/$I$2</f>
        <v>1.1777516869143045</v>
      </c>
      <c r="P1093" s="21">
        <f t="shared" ref="P1093:P1156" si="112">+J1093/$J$2</f>
        <v>0.44844308116515968</v>
      </c>
      <c r="Q1093" s="21">
        <f t="shared" ref="Q1093:Q1156" si="113">+K1093/$K$2</f>
        <v>1.0098438423510883</v>
      </c>
      <c r="R1093" s="21">
        <f t="shared" ref="R1093:R1156" si="114">+L1093/$L$2</f>
        <v>0.63446538856951817</v>
      </c>
      <c r="S1093" s="21">
        <f t="shared" ref="S1093:S1156" si="115">+M1093/$M$2</f>
        <v>1.1143915880231177</v>
      </c>
    </row>
    <row r="1094" spans="1:19" x14ac:dyDescent="0.2">
      <c r="A1094" s="19" t="s">
        <v>250</v>
      </c>
      <c r="B1094" s="20">
        <v>10</v>
      </c>
      <c r="C1094" s="1">
        <v>19</v>
      </c>
      <c r="D1094" s="1">
        <v>3</v>
      </c>
      <c r="E1094" s="1">
        <v>157</v>
      </c>
      <c r="F1094" s="1">
        <v>16</v>
      </c>
      <c r="G1094" s="1">
        <v>41</v>
      </c>
      <c r="H1094" s="1">
        <v>236</v>
      </c>
      <c r="I1094" s="2">
        <v>8.050847457627118E-2</v>
      </c>
      <c r="J1094" s="2">
        <v>1.2711864406779662E-2</v>
      </c>
      <c r="K1094" s="2">
        <v>0.6652542372881356</v>
      </c>
      <c r="L1094" s="2">
        <v>6.7796610169491525E-2</v>
      </c>
      <c r="M1094" s="2">
        <v>0.17372881355932204</v>
      </c>
      <c r="N1094" s="16">
        <f t="shared" si="110"/>
        <v>9.3498672794263299E-4</v>
      </c>
      <c r="O1094" s="21">
        <f t="shared" si="111"/>
        <v>1.3946293368881071</v>
      </c>
      <c r="P1094" s="21">
        <f t="shared" si="112"/>
        <v>1.0061466588006442</v>
      </c>
      <c r="Q1094" s="21">
        <f t="shared" si="113"/>
        <v>1.009133710547055</v>
      </c>
      <c r="R1094" s="21">
        <f t="shared" si="114"/>
        <v>0.79916603805545028</v>
      </c>
      <c r="S1094" s="21">
        <f t="shared" si="115"/>
        <v>0.93618466760265751</v>
      </c>
    </row>
    <row r="1095" spans="1:19" x14ac:dyDescent="0.2">
      <c r="A1095" s="19" t="s">
        <v>250</v>
      </c>
      <c r="B1095" s="20">
        <v>11</v>
      </c>
      <c r="C1095" s="1">
        <v>8</v>
      </c>
      <c r="D1095" s="1">
        <v>1</v>
      </c>
      <c r="E1095" s="1">
        <v>83</v>
      </c>
      <c r="F1095" s="1">
        <v>8</v>
      </c>
      <c r="G1095" s="1">
        <v>20</v>
      </c>
      <c r="H1095" s="1">
        <v>120</v>
      </c>
      <c r="I1095" s="2">
        <v>6.6666666666666666E-2</v>
      </c>
      <c r="J1095" s="2">
        <v>8.3333333333333332E-3</v>
      </c>
      <c r="K1095" s="2">
        <v>0.69166666666666665</v>
      </c>
      <c r="L1095" s="2">
        <v>6.6666666666666666E-2</v>
      </c>
      <c r="M1095" s="2">
        <v>0.16666666666666666</v>
      </c>
      <c r="N1095" s="16">
        <f t="shared" si="110"/>
        <v>4.754169803098134E-4</v>
      </c>
      <c r="O1095" s="21">
        <f t="shared" si="111"/>
        <v>1.1548509596687484</v>
      </c>
      <c r="P1095" s="21">
        <f t="shared" si="112"/>
        <v>0.65958503188042228</v>
      </c>
      <c r="Q1095" s="21">
        <f t="shared" si="113"/>
        <v>1.0491991041505155</v>
      </c>
      <c r="R1095" s="21">
        <f t="shared" si="114"/>
        <v>0.78584660408785945</v>
      </c>
      <c r="S1095" s="21">
        <f t="shared" si="115"/>
        <v>0.89812838030173636</v>
      </c>
    </row>
    <row r="1096" spans="1:19" x14ac:dyDescent="0.2">
      <c r="A1096" s="19" t="s">
        <v>250</v>
      </c>
      <c r="B1096" s="20">
        <v>12</v>
      </c>
      <c r="C1096" s="1">
        <v>5</v>
      </c>
      <c r="D1096" s="1"/>
      <c r="E1096" s="1">
        <v>59</v>
      </c>
      <c r="F1096" s="1">
        <v>4</v>
      </c>
      <c r="G1096" s="1">
        <v>16</v>
      </c>
      <c r="H1096" s="1">
        <v>84</v>
      </c>
      <c r="I1096" s="2">
        <v>5.9523809523809521E-2</v>
      </c>
      <c r="J1096" s="2"/>
      <c r="K1096" s="2">
        <v>0.70238095238095233</v>
      </c>
      <c r="L1096" s="2">
        <v>4.7619047619047616E-2</v>
      </c>
      <c r="M1096" s="2">
        <v>0.19047619047619047</v>
      </c>
      <c r="N1096" s="16">
        <f t="shared" si="110"/>
        <v>3.327918862168694E-4</v>
      </c>
      <c r="O1096" s="21">
        <f t="shared" si="111"/>
        <v>1.0311169282756683</v>
      </c>
      <c r="P1096" s="21">
        <f t="shared" si="112"/>
        <v>0</v>
      </c>
      <c r="Q1096" s="21">
        <f t="shared" si="113"/>
        <v>1.0654517580874425</v>
      </c>
      <c r="R1096" s="21">
        <f t="shared" si="114"/>
        <v>0.56131900291989956</v>
      </c>
      <c r="S1096" s="21">
        <f t="shared" si="115"/>
        <v>1.0264324346305558</v>
      </c>
    </row>
    <row r="1097" spans="1:19" x14ac:dyDescent="0.2">
      <c r="A1097" s="19" t="s">
        <v>250</v>
      </c>
      <c r="B1097" s="20">
        <v>13</v>
      </c>
      <c r="C1097" s="1">
        <v>4</v>
      </c>
      <c r="D1097" s="1"/>
      <c r="E1097" s="1">
        <v>33</v>
      </c>
      <c r="F1097" s="1">
        <v>1</v>
      </c>
      <c r="G1097" s="1">
        <v>9</v>
      </c>
      <c r="H1097" s="1">
        <v>47</v>
      </c>
      <c r="I1097" s="2">
        <v>8.5106382978723402E-2</v>
      </c>
      <c r="J1097" s="2"/>
      <c r="K1097" s="2">
        <v>0.7021276595744681</v>
      </c>
      <c r="L1097" s="2">
        <v>2.1276595744680851E-2</v>
      </c>
      <c r="M1097" s="2">
        <v>0.19148936170212766</v>
      </c>
      <c r="N1097" s="16">
        <f t="shared" si="110"/>
        <v>1.8620498395467691E-4</v>
      </c>
      <c r="O1097" s="21">
        <f t="shared" si="111"/>
        <v>1.4742778208537213</v>
      </c>
      <c r="P1097" s="21">
        <f t="shared" si="112"/>
        <v>0</v>
      </c>
      <c r="Q1097" s="21">
        <f t="shared" si="113"/>
        <v>1.0650675345901157</v>
      </c>
      <c r="R1097" s="21">
        <f t="shared" si="114"/>
        <v>0.25080210768761468</v>
      </c>
      <c r="S1097" s="21">
        <f t="shared" si="115"/>
        <v>1.0318921816232716</v>
      </c>
    </row>
    <row r="1098" spans="1:19" x14ac:dyDescent="0.2">
      <c r="A1098" s="19" t="s">
        <v>250</v>
      </c>
      <c r="B1098" s="20">
        <v>14</v>
      </c>
      <c r="C1098" s="1">
        <v>4</v>
      </c>
      <c r="D1098" s="1"/>
      <c r="E1098" s="1">
        <v>32</v>
      </c>
      <c r="F1098" s="1">
        <v>3</v>
      </c>
      <c r="G1098" s="1">
        <v>7</v>
      </c>
      <c r="H1098" s="1">
        <v>46</v>
      </c>
      <c r="I1098" s="2">
        <v>8.6956521739130432E-2</v>
      </c>
      <c r="J1098" s="2"/>
      <c r="K1098" s="2">
        <v>0.69565217391304346</v>
      </c>
      <c r="L1098" s="2">
        <v>6.5217391304347824E-2</v>
      </c>
      <c r="M1098" s="2">
        <v>0.15217391304347827</v>
      </c>
      <c r="N1098" s="16">
        <f t="shared" si="110"/>
        <v>1.8224317578542846E-4</v>
      </c>
      <c r="O1098" s="21">
        <f t="shared" si="111"/>
        <v>1.5063273386983675</v>
      </c>
      <c r="P1098" s="21">
        <f t="shared" si="112"/>
        <v>0</v>
      </c>
      <c r="Q1098" s="21">
        <f t="shared" si="113"/>
        <v>1.0552447773541067</v>
      </c>
      <c r="R1098" s="21">
        <f t="shared" si="114"/>
        <v>0.7687629822598625</v>
      </c>
      <c r="S1098" s="21">
        <f t="shared" si="115"/>
        <v>0.82003026027549852</v>
      </c>
    </row>
    <row r="1099" spans="1:19" x14ac:dyDescent="0.2">
      <c r="A1099" s="19" t="s">
        <v>250</v>
      </c>
      <c r="B1099" s="20">
        <v>15</v>
      </c>
      <c r="C1099" s="1">
        <v>1</v>
      </c>
      <c r="D1099" s="1"/>
      <c r="E1099" s="1">
        <v>19</v>
      </c>
      <c r="F1099" s="1">
        <v>2</v>
      </c>
      <c r="G1099" s="1">
        <v>6</v>
      </c>
      <c r="H1099" s="1">
        <v>28</v>
      </c>
      <c r="I1099" s="2">
        <v>3.5714285714285712E-2</v>
      </c>
      <c r="J1099" s="2"/>
      <c r="K1099" s="2">
        <v>0.6785714285714286</v>
      </c>
      <c r="L1099" s="2">
        <v>7.1428571428571425E-2</v>
      </c>
      <c r="M1099" s="2">
        <v>0.21428571428571427</v>
      </c>
      <c r="N1099" s="16">
        <f t="shared" si="110"/>
        <v>1.1093062873895646E-4</v>
      </c>
      <c r="O1099" s="21">
        <f t="shared" si="111"/>
        <v>0.61867015696540095</v>
      </c>
      <c r="P1099" s="21">
        <f t="shared" si="112"/>
        <v>0</v>
      </c>
      <c r="Q1099" s="21">
        <f t="shared" si="113"/>
        <v>1.0293347493387159</v>
      </c>
      <c r="R1099" s="21">
        <f t="shared" si="114"/>
        <v>0.84197850437984934</v>
      </c>
      <c r="S1099" s="21">
        <f t="shared" si="115"/>
        <v>1.1547364889593754</v>
      </c>
    </row>
    <row r="1100" spans="1:19" x14ac:dyDescent="0.2">
      <c r="A1100" s="19" t="s">
        <v>250</v>
      </c>
      <c r="B1100" s="20">
        <v>16</v>
      </c>
      <c r="C1100" s="1"/>
      <c r="D1100" s="1"/>
      <c r="E1100" s="1">
        <v>11</v>
      </c>
      <c r="F1100" s="1"/>
      <c r="G1100" s="1">
        <v>1</v>
      </c>
      <c r="H1100" s="1">
        <v>12</v>
      </c>
      <c r="I1100" s="2"/>
      <c r="J1100" s="2"/>
      <c r="K1100" s="2">
        <v>0.91666666666666663</v>
      </c>
      <c r="L1100" s="2"/>
      <c r="M1100" s="2">
        <v>8.3333333333333329E-2</v>
      </c>
      <c r="N1100" s="16">
        <f t="shared" si="110"/>
        <v>4.7541698030981342E-5</v>
      </c>
      <c r="O1100" s="21">
        <f t="shared" si="111"/>
        <v>0</v>
      </c>
      <c r="P1100" s="21">
        <f t="shared" si="112"/>
        <v>0</v>
      </c>
      <c r="Q1100" s="21">
        <f t="shared" si="113"/>
        <v>1.3905048368259845</v>
      </c>
      <c r="R1100" s="21">
        <f t="shared" si="114"/>
        <v>0</v>
      </c>
      <c r="S1100" s="21">
        <f t="shared" si="115"/>
        <v>0.44906419015086818</v>
      </c>
    </row>
    <row r="1101" spans="1:19" x14ac:dyDescent="0.2">
      <c r="A1101" s="19" t="s">
        <v>250</v>
      </c>
      <c r="B1101" s="20">
        <v>17</v>
      </c>
      <c r="C1101" s="1"/>
      <c r="D1101" s="1">
        <v>1</v>
      </c>
      <c r="E1101" s="1">
        <v>8</v>
      </c>
      <c r="F1101" s="1">
        <v>1</v>
      </c>
      <c r="G1101" s="1">
        <v>2</v>
      </c>
      <c r="H1101" s="1">
        <v>12</v>
      </c>
      <c r="I1101" s="2"/>
      <c r="J1101" s="2">
        <v>8.3333333333333329E-2</v>
      </c>
      <c r="K1101" s="2">
        <v>0.66666666666666663</v>
      </c>
      <c r="L1101" s="2">
        <v>8.3333333333333329E-2</v>
      </c>
      <c r="M1101" s="2">
        <v>0.16666666666666666</v>
      </c>
      <c r="N1101" s="16">
        <f t="shared" si="110"/>
        <v>4.7541698030981342E-5</v>
      </c>
      <c r="O1101" s="21">
        <f t="shared" si="111"/>
        <v>0</v>
      </c>
      <c r="P1101" s="21">
        <f t="shared" si="112"/>
        <v>6.5958503188042226</v>
      </c>
      <c r="Q1101" s="21">
        <f t="shared" si="113"/>
        <v>1.0112762449643522</v>
      </c>
      <c r="R1101" s="21">
        <f t="shared" si="114"/>
        <v>0.98230825510982422</v>
      </c>
      <c r="S1101" s="21">
        <f t="shared" si="115"/>
        <v>0.89812838030173636</v>
      </c>
    </row>
    <row r="1102" spans="1:19" x14ac:dyDescent="0.2">
      <c r="A1102" s="19" t="s">
        <v>250</v>
      </c>
      <c r="B1102" s="20">
        <v>18</v>
      </c>
      <c r="C1102" s="1">
        <v>1</v>
      </c>
      <c r="D1102" s="1"/>
      <c r="E1102" s="1">
        <v>5</v>
      </c>
      <c r="F1102" s="1"/>
      <c r="G1102" s="1">
        <v>2</v>
      </c>
      <c r="H1102" s="1">
        <v>8</v>
      </c>
      <c r="I1102" s="2">
        <v>0.125</v>
      </c>
      <c r="J1102" s="2"/>
      <c r="K1102" s="2">
        <v>0.625</v>
      </c>
      <c r="L1102" s="2"/>
      <c r="M1102" s="2">
        <v>0.25</v>
      </c>
      <c r="N1102" s="16">
        <f t="shared" si="110"/>
        <v>3.1694465353987561E-5</v>
      </c>
      <c r="O1102" s="21">
        <f t="shared" si="111"/>
        <v>2.1653455493789031</v>
      </c>
      <c r="P1102" s="21">
        <f t="shared" si="112"/>
        <v>0</v>
      </c>
      <c r="Q1102" s="21">
        <f t="shared" si="113"/>
        <v>0.94807147965408034</v>
      </c>
      <c r="R1102" s="21">
        <f t="shared" si="114"/>
        <v>0</v>
      </c>
      <c r="S1102" s="21">
        <f t="shared" si="115"/>
        <v>1.3471925704526047</v>
      </c>
    </row>
    <row r="1103" spans="1:19" x14ac:dyDescent="0.2">
      <c r="A1103" s="19" t="s">
        <v>250</v>
      </c>
      <c r="B1103" s="20">
        <v>19</v>
      </c>
      <c r="C1103" s="1"/>
      <c r="D1103" s="1"/>
      <c r="E1103" s="1">
        <v>2</v>
      </c>
      <c r="F1103" s="1"/>
      <c r="G1103" s="1"/>
      <c r="H1103" s="1">
        <v>2</v>
      </c>
      <c r="I1103" s="2"/>
      <c r="J1103" s="2"/>
      <c r="K1103" s="2">
        <v>1</v>
      </c>
      <c r="L1103" s="2"/>
      <c r="M1103" s="2"/>
      <c r="N1103" s="16">
        <f t="shared" si="110"/>
        <v>7.9236163384968903E-6</v>
      </c>
      <c r="O1103" s="21">
        <f t="shared" si="111"/>
        <v>0</v>
      </c>
      <c r="P1103" s="21">
        <f t="shared" si="112"/>
        <v>0</v>
      </c>
      <c r="Q1103" s="21">
        <f t="shared" si="113"/>
        <v>1.5169143674465284</v>
      </c>
      <c r="R1103" s="21">
        <f t="shared" si="114"/>
        <v>0</v>
      </c>
      <c r="S1103" s="21">
        <f t="shared" si="115"/>
        <v>0</v>
      </c>
    </row>
    <row r="1104" spans="1:19" x14ac:dyDescent="0.2">
      <c r="A1104" s="19" t="s">
        <v>250</v>
      </c>
      <c r="B1104" s="20">
        <v>20</v>
      </c>
      <c r="C1104" s="1"/>
      <c r="D1104" s="1">
        <v>1</v>
      </c>
      <c r="E1104" s="1">
        <v>1</v>
      </c>
      <c r="F1104" s="1"/>
      <c r="G1104" s="1"/>
      <c r="H1104" s="1">
        <v>2</v>
      </c>
      <c r="I1104" s="2"/>
      <c r="J1104" s="2">
        <v>0.5</v>
      </c>
      <c r="K1104" s="2">
        <v>0.5</v>
      </c>
      <c r="L1104" s="2"/>
      <c r="M1104" s="2"/>
      <c r="N1104" s="16">
        <f t="shared" si="110"/>
        <v>7.9236163384968903E-6</v>
      </c>
      <c r="O1104" s="21">
        <f t="shared" si="111"/>
        <v>0</v>
      </c>
      <c r="P1104" s="21">
        <f t="shared" si="112"/>
        <v>39.575101912825339</v>
      </c>
      <c r="Q1104" s="21">
        <f t="shared" si="113"/>
        <v>0.75845718372326421</v>
      </c>
      <c r="R1104" s="21">
        <f t="shared" si="114"/>
        <v>0</v>
      </c>
      <c r="S1104" s="21">
        <f t="shared" si="115"/>
        <v>0</v>
      </c>
    </row>
    <row r="1105" spans="1:19" x14ac:dyDescent="0.2">
      <c r="A1105" s="19" t="s">
        <v>250</v>
      </c>
      <c r="B1105" s="20">
        <v>21</v>
      </c>
      <c r="C1105" s="1"/>
      <c r="D1105" s="1"/>
      <c r="E1105" s="1"/>
      <c r="F1105" s="1"/>
      <c r="G1105" s="1">
        <v>2</v>
      </c>
      <c r="H1105" s="1">
        <v>2</v>
      </c>
      <c r="I1105" s="2"/>
      <c r="J1105" s="2"/>
      <c r="K1105" s="2"/>
      <c r="L1105" s="2"/>
      <c r="M1105" s="2">
        <v>1</v>
      </c>
      <c r="N1105" s="16">
        <f t="shared" si="110"/>
        <v>7.9236163384968903E-6</v>
      </c>
      <c r="O1105" s="21">
        <f t="shared" si="111"/>
        <v>0</v>
      </c>
      <c r="P1105" s="21">
        <f t="shared" si="112"/>
        <v>0</v>
      </c>
      <c r="Q1105" s="21">
        <f t="shared" si="113"/>
        <v>0</v>
      </c>
      <c r="R1105" s="21">
        <f t="shared" si="114"/>
        <v>0</v>
      </c>
      <c r="S1105" s="21">
        <f t="shared" si="115"/>
        <v>5.3887702818104186</v>
      </c>
    </row>
    <row r="1106" spans="1:19" x14ac:dyDescent="0.2">
      <c r="A1106" s="19" t="s">
        <v>250</v>
      </c>
      <c r="B1106" s="20">
        <v>22</v>
      </c>
      <c r="C1106" s="1"/>
      <c r="D1106" s="1"/>
      <c r="E1106" s="1">
        <v>2</v>
      </c>
      <c r="F1106" s="1"/>
      <c r="G1106" s="1">
        <v>1</v>
      </c>
      <c r="H1106" s="1">
        <v>3</v>
      </c>
      <c r="I1106" s="2"/>
      <c r="J1106" s="2"/>
      <c r="K1106" s="2">
        <v>0.66666666666666663</v>
      </c>
      <c r="L1106" s="2"/>
      <c r="M1106" s="2">
        <v>0.33333333333333331</v>
      </c>
      <c r="N1106" s="16">
        <f t="shared" si="110"/>
        <v>1.1885424507745335E-5</v>
      </c>
      <c r="O1106" s="21">
        <f t="shared" si="111"/>
        <v>0</v>
      </c>
      <c r="P1106" s="21">
        <f t="shared" si="112"/>
        <v>0</v>
      </c>
      <c r="Q1106" s="21">
        <f t="shared" si="113"/>
        <v>1.0112762449643522</v>
      </c>
      <c r="R1106" s="21">
        <f t="shared" si="114"/>
        <v>0</v>
      </c>
      <c r="S1106" s="21">
        <f t="shared" si="115"/>
        <v>1.7962567606034727</v>
      </c>
    </row>
    <row r="1107" spans="1:19" x14ac:dyDescent="0.2">
      <c r="A1107" s="19" t="s">
        <v>250</v>
      </c>
      <c r="B1107" s="20">
        <v>23</v>
      </c>
      <c r="C1107" s="1"/>
      <c r="D1107" s="1"/>
      <c r="E1107" s="1">
        <v>1</v>
      </c>
      <c r="F1107" s="1"/>
      <c r="G1107" s="1">
        <v>1</v>
      </c>
      <c r="H1107" s="1">
        <v>2</v>
      </c>
      <c r="I1107" s="2"/>
      <c r="J1107" s="2"/>
      <c r="K1107" s="2">
        <v>0.5</v>
      </c>
      <c r="L1107" s="2"/>
      <c r="M1107" s="2">
        <v>0.5</v>
      </c>
      <c r="N1107" s="16">
        <f t="shared" si="110"/>
        <v>7.9236163384968903E-6</v>
      </c>
      <c r="O1107" s="21">
        <f t="shared" si="111"/>
        <v>0</v>
      </c>
      <c r="P1107" s="21">
        <f t="shared" si="112"/>
        <v>0</v>
      </c>
      <c r="Q1107" s="21">
        <f t="shared" si="113"/>
        <v>0.75845718372326421</v>
      </c>
      <c r="R1107" s="21">
        <f t="shared" si="114"/>
        <v>0</v>
      </c>
      <c r="S1107" s="21">
        <f t="shared" si="115"/>
        <v>2.6943851409052093</v>
      </c>
    </row>
    <row r="1108" spans="1:19" x14ac:dyDescent="0.2">
      <c r="A1108" s="19" t="s">
        <v>250</v>
      </c>
      <c r="B1108" s="20">
        <v>27</v>
      </c>
      <c r="C1108" s="1">
        <v>1</v>
      </c>
      <c r="D1108" s="1"/>
      <c r="E1108" s="1"/>
      <c r="F1108" s="1"/>
      <c r="G1108" s="1"/>
      <c r="H1108" s="1">
        <v>1</v>
      </c>
      <c r="I1108" s="2">
        <v>1</v>
      </c>
      <c r="J1108" s="2"/>
      <c r="K1108" s="2"/>
      <c r="L1108" s="2"/>
      <c r="M1108" s="2"/>
      <c r="N1108" s="16">
        <f t="shared" si="110"/>
        <v>3.9618081692484451E-6</v>
      </c>
      <c r="O1108" s="21">
        <f t="shared" si="111"/>
        <v>17.322764395031225</v>
      </c>
      <c r="P1108" s="21">
        <f t="shared" si="112"/>
        <v>0</v>
      </c>
      <c r="Q1108" s="21">
        <f t="shared" si="113"/>
        <v>0</v>
      </c>
      <c r="R1108" s="21">
        <f t="shared" si="114"/>
        <v>0</v>
      </c>
      <c r="S1108" s="21">
        <f t="shared" si="115"/>
        <v>0</v>
      </c>
    </row>
    <row r="1109" spans="1:19" x14ac:dyDescent="0.2">
      <c r="A1109" s="19" t="s">
        <v>250</v>
      </c>
      <c r="B1109" s="20">
        <v>47</v>
      </c>
      <c r="C1109" s="1"/>
      <c r="D1109" s="1"/>
      <c r="E1109" s="1"/>
      <c r="F1109" s="1"/>
      <c r="G1109" s="1">
        <v>1</v>
      </c>
      <c r="H1109" s="1">
        <v>1</v>
      </c>
      <c r="I1109" s="2"/>
      <c r="J1109" s="2"/>
      <c r="K1109" s="2"/>
      <c r="L1109" s="2"/>
      <c r="M1109" s="2">
        <v>1</v>
      </c>
      <c r="N1109" s="16">
        <f t="shared" si="110"/>
        <v>3.9618081692484451E-6</v>
      </c>
      <c r="O1109" s="21">
        <f t="shared" si="111"/>
        <v>0</v>
      </c>
      <c r="P1109" s="21">
        <f t="shared" si="112"/>
        <v>0</v>
      </c>
      <c r="Q1109" s="21">
        <f t="shared" si="113"/>
        <v>0</v>
      </c>
      <c r="R1109" s="21">
        <f t="shared" si="114"/>
        <v>0</v>
      </c>
      <c r="S1109" s="21">
        <f t="shared" si="115"/>
        <v>5.3887702818104186</v>
      </c>
    </row>
    <row r="1110" spans="1:19" x14ac:dyDescent="0.2">
      <c r="A1110" s="19" t="s">
        <v>250</v>
      </c>
      <c r="B1110" s="20">
        <v>59</v>
      </c>
      <c r="C1110" s="1"/>
      <c r="D1110" s="1"/>
      <c r="E1110" s="1">
        <v>1</v>
      </c>
      <c r="F1110" s="1"/>
      <c r="G1110" s="1"/>
      <c r="H1110" s="1">
        <v>1</v>
      </c>
      <c r="I1110" s="2"/>
      <c r="J1110" s="2"/>
      <c r="K1110" s="2">
        <v>1</v>
      </c>
      <c r="L1110" s="2"/>
      <c r="M1110" s="2"/>
      <c r="N1110" s="16">
        <f t="shared" si="110"/>
        <v>3.9618081692484451E-6</v>
      </c>
      <c r="O1110" s="21">
        <f t="shared" si="111"/>
        <v>0</v>
      </c>
      <c r="P1110" s="21">
        <f t="shared" si="112"/>
        <v>0</v>
      </c>
      <c r="Q1110" s="21">
        <f t="shared" si="113"/>
        <v>1.5169143674465284</v>
      </c>
      <c r="R1110" s="21">
        <f t="shared" si="114"/>
        <v>0</v>
      </c>
      <c r="S1110" s="21">
        <f t="shared" si="115"/>
        <v>0</v>
      </c>
    </row>
    <row r="1111" spans="1:19" x14ac:dyDescent="0.2">
      <c r="A1111" s="19" t="s">
        <v>251</v>
      </c>
      <c r="B1111" s="20">
        <v>0</v>
      </c>
      <c r="C1111" s="1">
        <v>9319</v>
      </c>
      <c r="D1111" s="1">
        <v>2152</v>
      </c>
      <c r="E1111" s="1">
        <v>108341</v>
      </c>
      <c r="F1111" s="1">
        <v>14260</v>
      </c>
      <c r="G1111" s="1">
        <v>30467</v>
      </c>
      <c r="H1111" s="1">
        <v>164539</v>
      </c>
      <c r="I1111" s="2">
        <v>5.6637028303320187E-2</v>
      </c>
      <c r="J1111" s="2">
        <v>1.3078966080989917E-2</v>
      </c>
      <c r="K1111" s="2">
        <v>0.65845179562292222</v>
      </c>
      <c r="L1111" s="2">
        <v>8.6666383045964787E-2</v>
      </c>
      <c r="M1111" s="2">
        <v>0.18516582694680289</v>
      </c>
      <c r="N1111" s="16">
        <f t="shared" si="110"/>
        <v>0.65187195435996992</v>
      </c>
      <c r="O1111" s="21">
        <f t="shared" si="111"/>
        <v>0.98110989733313081</v>
      </c>
      <c r="P1111" s="21">
        <f t="shared" si="112"/>
        <v>1.0352028311391235</v>
      </c>
      <c r="Q1111" s="21">
        <f t="shared" si="113"/>
        <v>0.99881498905137589</v>
      </c>
      <c r="R1111" s="21">
        <f t="shared" si="114"/>
        <v>1.021597242078736</v>
      </c>
      <c r="S1111" s="21">
        <f t="shared" si="115"/>
        <v>0.99781610545778221</v>
      </c>
    </row>
    <row r="1112" spans="1:19" x14ac:dyDescent="0.2">
      <c r="A1112" s="19" t="s">
        <v>251</v>
      </c>
      <c r="B1112" s="20">
        <v>1</v>
      </c>
      <c r="C1112" s="1">
        <v>2045</v>
      </c>
      <c r="D1112" s="1">
        <v>380</v>
      </c>
      <c r="E1112" s="1">
        <v>22256</v>
      </c>
      <c r="F1112" s="1">
        <v>2742</v>
      </c>
      <c r="G1112" s="1">
        <v>6328</v>
      </c>
      <c r="H1112" s="1">
        <v>33751</v>
      </c>
      <c r="I1112" s="2">
        <v>6.0590797309709343E-2</v>
      </c>
      <c r="J1112" s="2">
        <v>1.1258925661461883E-2</v>
      </c>
      <c r="K1112" s="2">
        <v>0.65941749874077804</v>
      </c>
      <c r="L1112" s="2">
        <v>8.1242037272969692E-2</v>
      </c>
      <c r="M1112" s="2">
        <v>0.18749074101508104</v>
      </c>
      <c r="N1112" s="16">
        <f t="shared" si="110"/>
        <v>0.13371498752030428</v>
      </c>
      <c r="O1112" s="21">
        <f t="shared" si="111"/>
        <v>1.0496001063031868</v>
      </c>
      <c r="P1112" s="21">
        <f t="shared" si="112"/>
        <v>0.89114626096255689</v>
      </c>
      <c r="Q1112" s="21">
        <f t="shared" si="113"/>
        <v>1.0002798779855393</v>
      </c>
      <c r="R1112" s="21">
        <f t="shared" si="114"/>
        <v>0.95765668650213798</v>
      </c>
      <c r="S1112" s="21">
        <f t="shared" si="115"/>
        <v>1.0103445332966825</v>
      </c>
    </row>
    <row r="1113" spans="1:19" x14ac:dyDescent="0.2">
      <c r="A1113" s="19" t="s">
        <v>251</v>
      </c>
      <c r="B1113" s="20">
        <v>2</v>
      </c>
      <c r="C1113" s="1">
        <v>1326</v>
      </c>
      <c r="D1113" s="1">
        <v>283</v>
      </c>
      <c r="E1113" s="1">
        <v>14918</v>
      </c>
      <c r="F1113" s="1">
        <v>1911</v>
      </c>
      <c r="G1113" s="1">
        <v>4258</v>
      </c>
      <c r="H1113" s="1">
        <v>22696</v>
      </c>
      <c r="I1113" s="2">
        <v>5.8424391963341558E-2</v>
      </c>
      <c r="J1113" s="2">
        <v>1.2469157560803665E-2</v>
      </c>
      <c r="K1113" s="2">
        <v>0.65729643990130415</v>
      </c>
      <c r="L1113" s="2">
        <v>8.419985900599225E-2</v>
      </c>
      <c r="M1113" s="2">
        <v>0.18761015156855834</v>
      </c>
      <c r="N1113" s="16">
        <f t="shared" si="110"/>
        <v>8.9917198209262708E-2</v>
      </c>
      <c r="O1113" s="21">
        <f t="shared" si="111"/>
        <v>1.0120719769039217</v>
      </c>
      <c r="P1113" s="21">
        <f t="shared" si="112"/>
        <v>0.98693636247176331</v>
      </c>
      <c r="Q1113" s="21">
        <f t="shared" si="113"/>
        <v>0.99706241335774193</v>
      </c>
      <c r="R1113" s="21">
        <f t="shared" si="114"/>
        <v>0.99252259896803363</v>
      </c>
      <c r="S1113" s="21">
        <f t="shared" si="115"/>
        <v>1.0109880093385955</v>
      </c>
    </row>
    <row r="1114" spans="1:19" x14ac:dyDescent="0.2">
      <c r="A1114" s="19" t="s">
        <v>251</v>
      </c>
      <c r="B1114" s="20">
        <v>3</v>
      </c>
      <c r="C1114" s="1">
        <v>658</v>
      </c>
      <c r="D1114" s="1">
        <v>134</v>
      </c>
      <c r="E1114" s="1">
        <v>6956</v>
      </c>
      <c r="F1114" s="1">
        <v>832</v>
      </c>
      <c r="G1114" s="1">
        <v>1991</v>
      </c>
      <c r="H1114" s="1">
        <v>10571</v>
      </c>
      <c r="I1114" s="2">
        <v>6.2245766720272447E-2</v>
      </c>
      <c r="J1114" s="2">
        <v>1.2676189575253051E-2</v>
      </c>
      <c r="K1114" s="2">
        <v>0.65802667675716586</v>
      </c>
      <c r="L1114" s="2">
        <v>7.8705893482168193E-2</v>
      </c>
      <c r="M1114" s="2">
        <v>0.18834547346514047</v>
      </c>
      <c r="N1114" s="16">
        <f t="shared" si="110"/>
        <v>4.1880274157125315E-2</v>
      </c>
      <c r="O1114" s="21">
        <f t="shared" si="111"/>
        <v>1.0782687514833551</v>
      </c>
      <c r="P1114" s="21">
        <f t="shared" si="112"/>
        <v>1.0033229886138673</v>
      </c>
      <c r="Q1114" s="21">
        <f t="shared" si="113"/>
        <v>0.99817012013603756</v>
      </c>
      <c r="R1114" s="21">
        <f t="shared" si="114"/>
        <v>0.92776138671993991</v>
      </c>
      <c r="S1114" s="21">
        <f t="shared" si="115"/>
        <v>1.0149504901224617</v>
      </c>
    </row>
    <row r="1115" spans="1:19" x14ac:dyDescent="0.2">
      <c r="A1115" s="19" t="s">
        <v>251</v>
      </c>
      <c r="B1115" s="20">
        <v>4</v>
      </c>
      <c r="C1115" s="1">
        <v>410</v>
      </c>
      <c r="D1115" s="1">
        <v>89</v>
      </c>
      <c r="E1115" s="1">
        <v>4825</v>
      </c>
      <c r="F1115" s="1">
        <v>567</v>
      </c>
      <c r="G1115" s="1">
        <v>1232</v>
      </c>
      <c r="H1115" s="1">
        <v>7123</v>
      </c>
      <c r="I1115" s="2">
        <v>5.7560016846834199E-2</v>
      </c>
      <c r="J1115" s="2">
        <v>1.249473536431279E-2</v>
      </c>
      <c r="K1115" s="2">
        <v>0.6773831250877439</v>
      </c>
      <c r="L1115" s="2">
        <v>7.9601291590621931E-2</v>
      </c>
      <c r="M1115" s="2">
        <v>0.17296083111048716</v>
      </c>
      <c r="N1115" s="16">
        <f t="shared" si="110"/>
        <v>2.8219959589556674E-2</v>
      </c>
      <c r="O1115" s="21">
        <f t="shared" si="111"/>
        <v>0.99709861041173709</v>
      </c>
      <c r="P1115" s="21">
        <f t="shared" si="112"/>
        <v>0.98896085083292296</v>
      </c>
      <c r="Q1115" s="21">
        <f t="shared" si="113"/>
        <v>1.0275321947114278</v>
      </c>
      <c r="R1115" s="21">
        <f t="shared" si="114"/>
        <v>0.93831607016246588</v>
      </c>
      <c r="S1115" s="21">
        <f t="shared" si="115"/>
        <v>0.93204618660542404</v>
      </c>
    </row>
    <row r="1116" spans="1:19" x14ac:dyDescent="0.2">
      <c r="A1116" s="19" t="s">
        <v>251</v>
      </c>
      <c r="B1116" s="20">
        <v>5</v>
      </c>
      <c r="C1116" s="1">
        <v>267</v>
      </c>
      <c r="D1116" s="1">
        <v>55</v>
      </c>
      <c r="E1116" s="1">
        <v>2601</v>
      </c>
      <c r="F1116" s="1">
        <v>332</v>
      </c>
      <c r="G1116" s="1">
        <v>756</v>
      </c>
      <c r="H1116" s="1">
        <v>4011</v>
      </c>
      <c r="I1116" s="2">
        <v>6.6566940912490657E-2</v>
      </c>
      <c r="J1116" s="2">
        <v>1.3712291199202194E-2</v>
      </c>
      <c r="K1116" s="2">
        <v>0.6484667165295438</v>
      </c>
      <c r="L1116" s="2">
        <v>8.2772375966093242E-2</v>
      </c>
      <c r="M1116" s="2">
        <v>0.18848167539267016</v>
      </c>
      <c r="N1116" s="16">
        <f t="shared" si="110"/>
        <v>1.5890812566855511E-2</v>
      </c>
      <c r="O1116" s="21">
        <f t="shared" si="111"/>
        <v>1.1531234339250407</v>
      </c>
      <c r="P1116" s="21">
        <f t="shared" si="112"/>
        <v>1.0853306433335297</v>
      </c>
      <c r="Q1116" s="21">
        <f t="shared" si="113"/>
        <v>0.98366847911454025</v>
      </c>
      <c r="R1116" s="21">
        <f t="shared" si="114"/>
        <v>0.97569585847856888</v>
      </c>
      <c r="S1116" s="21">
        <f t="shared" si="115"/>
        <v>1.015684451021859</v>
      </c>
    </row>
    <row r="1117" spans="1:19" x14ac:dyDescent="0.2">
      <c r="A1117" s="19" t="s">
        <v>251</v>
      </c>
      <c r="B1117" s="20">
        <v>6</v>
      </c>
      <c r="C1117" s="1">
        <v>181</v>
      </c>
      <c r="D1117" s="1">
        <v>27</v>
      </c>
      <c r="E1117" s="1">
        <v>1858</v>
      </c>
      <c r="F1117" s="1">
        <v>243</v>
      </c>
      <c r="G1117" s="1">
        <v>522</v>
      </c>
      <c r="H1117" s="1">
        <v>2831</v>
      </c>
      <c r="I1117" s="2">
        <v>6.3935005298481104E-2</v>
      </c>
      <c r="J1117" s="2">
        <v>9.5372659837513248E-3</v>
      </c>
      <c r="K1117" s="2">
        <v>0.65630519251148001</v>
      </c>
      <c r="L1117" s="2">
        <v>8.5835393853761918E-2</v>
      </c>
      <c r="M1117" s="2">
        <v>0.1843871423525256</v>
      </c>
      <c r="N1117" s="16">
        <f t="shared" si="110"/>
        <v>1.1215878927142348E-2</v>
      </c>
      <c r="O1117" s="21">
        <f t="shared" si="111"/>
        <v>1.1075310333806614</v>
      </c>
      <c r="P1117" s="21">
        <f t="shared" si="112"/>
        <v>0.75487654655336223</v>
      </c>
      <c r="Q1117" s="21">
        <f t="shared" si="113"/>
        <v>0.99555877595042386</v>
      </c>
      <c r="R1117" s="21">
        <f t="shared" si="114"/>
        <v>1.0118017915578408</v>
      </c>
      <c r="S1117" s="21">
        <f t="shared" si="115"/>
        <v>0.99361995305723705</v>
      </c>
    </row>
    <row r="1118" spans="1:19" x14ac:dyDescent="0.2">
      <c r="A1118" s="19" t="s">
        <v>251</v>
      </c>
      <c r="B1118" s="20">
        <v>7</v>
      </c>
      <c r="C1118" s="1">
        <v>113</v>
      </c>
      <c r="D1118" s="1">
        <v>22</v>
      </c>
      <c r="E1118" s="1">
        <v>1314</v>
      </c>
      <c r="F1118" s="1">
        <v>160</v>
      </c>
      <c r="G1118" s="1">
        <v>355</v>
      </c>
      <c r="H1118" s="1">
        <v>1964</v>
      </c>
      <c r="I1118" s="2">
        <v>5.7535641547861505E-2</v>
      </c>
      <c r="J1118" s="2">
        <v>1.1201629327902239E-2</v>
      </c>
      <c r="K1118" s="2">
        <v>0.66904276985743383</v>
      </c>
      <c r="L1118" s="2">
        <v>8.1466395112016296E-2</v>
      </c>
      <c r="M1118" s="2">
        <v>0.18075356415478616</v>
      </c>
      <c r="N1118" s="16">
        <f t="shared" si="110"/>
        <v>7.780991244403946E-3</v>
      </c>
      <c r="O1118" s="21">
        <f t="shared" si="111"/>
        <v>0.99667636285057459</v>
      </c>
      <c r="P1118" s="21">
        <f t="shared" si="112"/>
        <v>0.88661124448284867</v>
      </c>
      <c r="Q1118" s="21">
        <f t="shared" si="113"/>
        <v>1.0148805900329625</v>
      </c>
      <c r="R1118" s="21">
        <f t="shared" si="114"/>
        <v>0.96030134919086696</v>
      </c>
      <c r="S1118" s="21">
        <f t="shared" si="115"/>
        <v>0.97403943484862454</v>
      </c>
    </row>
    <row r="1119" spans="1:19" x14ac:dyDescent="0.2">
      <c r="A1119" s="19" t="s">
        <v>251</v>
      </c>
      <c r="B1119" s="20">
        <v>8</v>
      </c>
      <c r="C1119" s="1">
        <v>74</v>
      </c>
      <c r="D1119" s="1">
        <v>14</v>
      </c>
      <c r="E1119" s="1">
        <v>942</v>
      </c>
      <c r="F1119" s="1">
        <v>100</v>
      </c>
      <c r="G1119" s="1">
        <v>262</v>
      </c>
      <c r="H1119" s="1">
        <v>1392</v>
      </c>
      <c r="I1119" s="2">
        <v>5.3160919540229883E-2</v>
      </c>
      <c r="J1119" s="2">
        <v>1.0057471264367816E-2</v>
      </c>
      <c r="K1119" s="2">
        <v>0.67672413793103448</v>
      </c>
      <c r="L1119" s="2">
        <v>7.183908045977011E-2</v>
      </c>
      <c r="M1119" s="2">
        <v>0.18821839080459771</v>
      </c>
      <c r="N1119" s="16">
        <f t="shared" si="110"/>
        <v>5.5148369715938353E-3</v>
      </c>
      <c r="O1119" s="21">
        <f t="shared" si="111"/>
        <v>0.92089408421861407</v>
      </c>
      <c r="P1119" s="21">
        <f t="shared" si="112"/>
        <v>0.79605090054533723</v>
      </c>
      <c r="Q1119" s="21">
        <f t="shared" si="113"/>
        <v>1.0265325676254524</v>
      </c>
      <c r="R1119" s="21">
        <f t="shared" si="114"/>
        <v>0.84681746130157265</v>
      </c>
      <c r="S1119" s="21">
        <f t="shared" si="115"/>
        <v>1.0142656708579956</v>
      </c>
    </row>
    <row r="1120" spans="1:19" x14ac:dyDescent="0.2">
      <c r="A1120" s="19" t="s">
        <v>251</v>
      </c>
      <c r="B1120" s="20">
        <v>9</v>
      </c>
      <c r="C1120" s="1">
        <v>54</v>
      </c>
      <c r="D1120" s="1">
        <v>7</v>
      </c>
      <c r="E1120" s="1">
        <v>661</v>
      </c>
      <c r="F1120" s="1">
        <v>65</v>
      </c>
      <c r="G1120" s="1">
        <v>178</v>
      </c>
      <c r="H1120" s="1">
        <v>965</v>
      </c>
      <c r="I1120" s="2">
        <v>5.5958549222797929E-2</v>
      </c>
      <c r="J1120" s="2">
        <v>7.2538860103626944E-3</v>
      </c>
      <c r="K1120" s="2">
        <v>0.68497409326424874</v>
      </c>
      <c r="L1120" s="2">
        <v>6.7357512953367879E-2</v>
      </c>
      <c r="M1120" s="2">
        <v>0.18445595854922281</v>
      </c>
      <c r="N1120" s="16">
        <f t="shared" si="110"/>
        <v>3.8231448833247494E-3</v>
      </c>
      <c r="O1120" s="21">
        <f t="shared" si="111"/>
        <v>0.96935676407428628</v>
      </c>
      <c r="P1120" s="21">
        <f t="shared" si="112"/>
        <v>0.57414655624824329</v>
      </c>
      <c r="Q1120" s="21">
        <f t="shared" si="113"/>
        <v>1.0390470434011974</v>
      </c>
      <c r="R1120" s="21">
        <f t="shared" si="114"/>
        <v>0.79399009221312222</v>
      </c>
      <c r="S1120" s="21">
        <f t="shared" si="115"/>
        <v>0.99399078773290628</v>
      </c>
    </row>
    <row r="1121" spans="1:19" x14ac:dyDescent="0.2">
      <c r="A1121" s="19" t="s">
        <v>251</v>
      </c>
      <c r="B1121" s="20">
        <v>10</v>
      </c>
      <c r="C1121" s="1">
        <v>38</v>
      </c>
      <c r="D1121" s="1">
        <v>11</v>
      </c>
      <c r="E1121" s="1">
        <v>481</v>
      </c>
      <c r="F1121" s="1">
        <v>68</v>
      </c>
      <c r="G1121" s="1">
        <v>117</v>
      </c>
      <c r="H1121" s="1">
        <v>715</v>
      </c>
      <c r="I1121" s="2">
        <v>5.3146853146853149E-2</v>
      </c>
      <c r="J1121" s="2">
        <v>1.5384615384615385E-2</v>
      </c>
      <c r="K1121" s="2">
        <v>0.67272727272727273</v>
      </c>
      <c r="L1121" s="2">
        <v>9.5104895104895101E-2</v>
      </c>
      <c r="M1121" s="2">
        <v>0.16363636363636364</v>
      </c>
      <c r="N1121" s="16">
        <f t="shared" si="110"/>
        <v>2.8326928410126384E-3</v>
      </c>
      <c r="O1121" s="21">
        <f t="shared" si="111"/>
        <v>0.92065041540026105</v>
      </c>
      <c r="P1121" s="21">
        <f t="shared" si="112"/>
        <v>1.217695443471549</v>
      </c>
      <c r="Q1121" s="21">
        <f t="shared" si="113"/>
        <v>1.0204696653731191</v>
      </c>
      <c r="R1121" s="21">
        <f t="shared" si="114"/>
        <v>1.1210678827547085</v>
      </c>
      <c r="S1121" s="21">
        <f t="shared" si="115"/>
        <v>0.8817987733871594</v>
      </c>
    </row>
    <row r="1122" spans="1:19" x14ac:dyDescent="0.2">
      <c r="A1122" s="19" t="s">
        <v>251</v>
      </c>
      <c r="B1122" s="20">
        <v>11</v>
      </c>
      <c r="C1122" s="1">
        <v>21</v>
      </c>
      <c r="D1122" s="1">
        <v>5</v>
      </c>
      <c r="E1122" s="1">
        <v>328</v>
      </c>
      <c r="F1122" s="1">
        <v>34</v>
      </c>
      <c r="G1122" s="1">
        <v>87</v>
      </c>
      <c r="H1122" s="1">
        <v>475</v>
      </c>
      <c r="I1122" s="2">
        <v>4.4210526315789471E-2</v>
      </c>
      <c r="J1122" s="2">
        <v>1.0526315789473684E-2</v>
      </c>
      <c r="K1122" s="2">
        <v>0.69052631578947365</v>
      </c>
      <c r="L1122" s="2">
        <v>7.1578947368421048E-2</v>
      </c>
      <c r="M1122" s="2">
        <v>0.1831578947368421</v>
      </c>
      <c r="N1122" s="16">
        <f t="shared" si="110"/>
        <v>1.8818588803930115E-3</v>
      </c>
      <c r="O1122" s="21">
        <f t="shared" si="111"/>
        <v>0.76584853114874896</v>
      </c>
      <c r="P1122" s="21">
        <f t="shared" si="112"/>
        <v>0.83316004027000712</v>
      </c>
      <c r="Q1122" s="21">
        <f t="shared" si="113"/>
        <v>1.0474692895209712</v>
      </c>
      <c r="R1122" s="21">
        <f t="shared" si="114"/>
        <v>0.84375109070485954</v>
      </c>
      <c r="S1122" s="21">
        <f t="shared" si="115"/>
        <v>0.9869958200368556</v>
      </c>
    </row>
    <row r="1123" spans="1:19" x14ac:dyDescent="0.2">
      <c r="A1123" s="19" t="s">
        <v>251</v>
      </c>
      <c r="B1123" s="20">
        <v>12</v>
      </c>
      <c r="C1123" s="1">
        <v>16</v>
      </c>
      <c r="D1123" s="1">
        <v>1</v>
      </c>
      <c r="E1123" s="1">
        <v>224</v>
      </c>
      <c r="F1123" s="1">
        <v>31</v>
      </c>
      <c r="G1123" s="1">
        <v>71</v>
      </c>
      <c r="H1123" s="1">
        <v>343</v>
      </c>
      <c r="I1123" s="2">
        <v>4.6647230320699708E-2</v>
      </c>
      <c r="J1123" s="2">
        <v>2.9154518950437317E-3</v>
      </c>
      <c r="K1123" s="2">
        <v>0.65306122448979587</v>
      </c>
      <c r="L1123" s="2">
        <v>9.0379008746355682E-2</v>
      </c>
      <c r="M1123" s="2">
        <v>0.20699708454810495</v>
      </c>
      <c r="N1123" s="16">
        <f t="shared" si="110"/>
        <v>1.3589002020522167E-3</v>
      </c>
      <c r="O1123" s="21">
        <f t="shared" si="111"/>
        <v>0.80805898052623792</v>
      </c>
      <c r="P1123" s="21">
        <f t="shared" si="112"/>
        <v>0.2307586117365909</v>
      </c>
      <c r="Q1123" s="21">
        <f t="shared" si="113"/>
        <v>0.99063795425079404</v>
      </c>
      <c r="R1123" s="21">
        <f t="shared" si="114"/>
        <v>1.0653605565622584</v>
      </c>
      <c r="S1123" s="21">
        <f t="shared" si="115"/>
        <v>1.1154597376342266</v>
      </c>
    </row>
    <row r="1124" spans="1:19" x14ac:dyDescent="0.2">
      <c r="A1124" s="19" t="s">
        <v>251</v>
      </c>
      <c r="B1124" s="20">
        <v>13</v>
      </c>
      <c r="C1124" s="1">
        <v>10</v>
      </c>
      <c r="D1124" s="1">
        <v>4</v>
      </c>
      <c r="E1124" s="1">
        <v>186</v>
      </c>
      <c r="F1124" s="1">
        <v>19</v>
      </c>
      <c r="G1124" s="1">
        <v>39</v>
      </c>
      <c r="H1124" s="1">
        <v>258</v>
      </c>
      <c r="I1124" s="2">
        <v>3.875968992248062E-2</v>
      </c>
      <c r="J1124" s="2">
        <v>1.5503875968992248E-2</v>
      </c>
      <c r="K1124" s="2">
        <v>0.72093023255813948</v>
      </c>
      <c r="L1124" s="2">
        <v>7.3643410852713184E-2</v>
      </c>
      <c r="M1124" s="2">
        <v>0.15116279069767441</v>
      </c>
      <c r="N1124" s="16">
        <f t="shared" si="110"/>
        <v>1.0221465076660989E-3</v>
      </c>
      <c r="O1124" s="21">
        <f t="shared" si="111"/>
        <v>0.67142497655159794</v>
      </c>
      <c r="P1124" s="21">
        <f t="shared" si="112"/>
        <v>1.2271349430333438</v>
      </c>
      <c r="Q1124" s="21">
        <f t="shared" si="113"/>
        <v>1.0935894276940088</v>
      </c>
      <c r="R1124" s="21">
        <f t="shared" si="114"/>
        <v>0.86808636498077507</v>
      </c>
      <c r="S1124" s="21">
        <f t="shared" si="115"/>
        <v>0.81458155422715628</v>
      </c>
    </row>
    <row r="1125" spans="1:19" x14ac:dyDescent="0.2">
      <c r="A1125" s="19" t="s">
        <v>251</v>
      </c>
      <c r="B1125" s="20">
        <v>14</v>
      </c>
      <c r="C1125" s="1">
        <v>9</v>
      </c>
      <c r="D1125" s="1"/>
      <c r="E1125" s="1">
        <v>123</v>
      </c>
      <c r="F1125" s="1">
        <v>12</v>
      </c>
      <c r="G1125" s="1">
        <v>45</v>
      </c>
      <c r="H1125" s="1">
        <v>189</v>
      </c>
      <c r="I1125" s="2">
        <v>4.7619047619047616E-2</v>
      </c>
      <c r="J1125" s="2"/>
      <c r="K1125" s="2">
        <v>0.65079365079365081</v>
      </c>
      <c r="L1125" s="2">
        <v>6.3492063492063489E-2</v>
      </c>
      <c r="M1125" s="2">
        <v>0.23809523809523808</v>
      </c>
      <c r="N1125" s="16">
        <f t="shared" si="110"/>
        <v>7.4878174398795611E-4</v>
      </c>
      <c r="O1125" s="21">
        <f t="shared" si="111"/>
        <v>0.8248935426205346</v>
      </c>
      <c r="P1125" s="21">
        <f t="shared" si="112"/>
        <v>0</v>
      </c>
      <c r="Q1125" s="21">
        <f t="shared" si="113"/>
        <v>0.98719823913186777</v>
      </c>
      <c r="R1125" s="21">
        <f t="shared" si="114"/>
        <v>0.74842533722653271</v>
      </c>
      <c r="S1125" s="21">
        <f t="shared" si="115"/>
        <v>1.2830405432881948</v>
      </c>
    </row>
    <row r="1126" spans="1:19" x14ac:dyDescent="0.2">
      <c r="A1126" s="19" t="s">
        <v>251</v>
      </c>
      <c r="B1126" s="20">
        <v>15</v>
      </c>
      <c r="C1126" s="1">
        <v>8</v>
      </c>
      <c r="D1126" s="1"/>
      <c r="E1126" s="1">
        <v>86</v>
      </c>
      <c r="F1126" s="1">
        <v>10</v>
      </c>
      <c r="G1126" s="1">
        <v>26</v>
      </c>
      <c r="H1126" s="1">
        <v>130</v>
      </c>
      <c r="I1126" s="2">
        <v>6.1538461538461542E-2</v>
      </c>
      <c r="J1126" s="2"/>
      <c r="K1126" s="2">
        <v>0.66153846153846152</v>
      </c>
      <c r="L1126" s="2">
        <v>7.6923076923076927E-2</v>
      </c>
      <c r="M1126" s="2">
        <v>0.2</v>
      </c>
      <c r="N1126" s="16">
        <f t="shared" si="110"/>
        <v>5.1503506200229789E-4</v>
      </c>
      <c r="O1126" s="21">
        <f t="shared" si="111"/>
        <v>1.0660162704634601</v>
      </c>
      <c r="P1126" s="21">
        <f t="shared" si="112"/>
        <v>0</v>
      </c>
      <c r="Q1126" s="21">
        <f t="shared" si="113"/>
        <v>1.003497196926165</v>
      </c>
      <c r="R1126" s="21">
        <f t="shared" si="114"/>
        <v>0.90674608163983783</v>
      </c>
      <c r="S1126" s="21">
        <f t="shared" si="115"/>
        <v>1.0777540563620838</v>
      </c>
    </row>
    <row r="1127" spans="1:19" x14ac:dyDescent="0.2">
      <c r="A1127" s="19" t="s">
        <v>251</v>
      </c>
      <c r="B1127" s="20">
        <v>16</v>
      </c>
      <c r="C1127" s="1">
        <v>4</v>
      </c>
      <c r="D1127" s="1"/>
      <c r="E1127" s="1">
        <v>67</v>
      </c>
      <c r="F1127" s="1">
        <v>6</v>
      </c>
      <c r="G1127" s="1">
        <v>19</v>
      </c>
      <c r="H1127" s="1">
        <v>96</v>
      </c>
      <c r="I1127" s="2">
        <v>4.1666666666666664E-2</v>
      </c>
      <c r="J1127" s="2"/>
      <c r="K1127" s="2">
        <v>0.69791666666666663</v>
      </c>
      <c r="L1127" s="2">
        <v>6.25E-2</v>
      </c>
      <c r="M1127" s="2">
        <v>0.19791666666666666</v>
      </c>
      <c r="N1127" s="16">
        <f t="shared" si="110"/>
        <v>3.8033358424785073E-4</v>
      </c>
      <c r="O1127" s="21">
        <f t="shared" si="111"/>
        <v>0.72178184979296778</v>
      </c>
      <c r="P1127" s="21">
        <f t="shared" si="112"/>
        <v>0</v>
      </c>
      <c r="Q1127" s="21">
        <f t="shared" si="113"/>
        <v>1.0586798189470563</v>
      </c>
      <c r="R1127" s="21">
        <f t="shared" si="114"/>
        <v>0.7367311913323682</v>
      </c>
      <c r="S1127" s="21">
        <f t="shared" si="115"/>
        <v>1.0665274516083119</v>
      </c>
    </row>
    <row r="1128" spans="1:19" x14ac:dyDescent="0.2">
      <c r="A1128" s="19" t="s">
        <v>251</v>
      </c>
      <c r="B1128" s="20">
        <v>17</v>
      </c>
      <c r="C1128" s="1">
        <v>4</v>
      </c>
      <c r="D1128" s="1">
        <v>1</v>
      </c>
      <c r="E1128" s="1">
        <v>44</v>
      </c>
      <c r="F1128" s="1">
        <v>8</v>
      </c>
      <c r="G1128" s="1">
        <v>11</v>
      </c>
      <c r="H1128" s="1">
        <v>68</v>
      </c>
      <c r="I1128" s="2">
        <v>5.8823529411764705E-2</v>
      </c>
      <c r="J1128" s="2">
        <v>1.4705882352941176E-2</v>
      </c>
      <c r="K1128" s="2">
        <v>0.6470588235294118</v>
      </c>
      <c r="L1128" s="2">
        <v>0.11764705882352941</v>
      </c>
      <c r="M1128" s="2">
        <v>0.16176470588235295</v>
      </c>
      <c r="N1128" s="16">
        <f t="shared" si="110"/>
        <v>2.6940295550889425E-4</v>
      </c>
      <c r="O1128" s="21">
        <f t="shared" si="111"/>
        <v>1.0189861408841898</v>
      </c>
      <c r="P1128" s="21">
        <f t="shared" si="112"/>
        <v>1.1639735856713334</v>
      </c>
      <c r="Q1128" s="21">
        <f t="shared" si="113"/>
        <v>0.98153282599481262</v>
      </c>
      <c r="R1128" s="21">
        <f t="shared" si="114"/>
        <v>1.3867881248609284</v>
      </c>
      <c r="S1128" s="21">
        <f t="shared" si="115"/>
        <v>0.87171283970462654</v>
      </c>
    </row>
    <row r="1129" spans="1:19" x14ac:dyDescent="0.2">
      <c r="A1129" s="19" t="s">
        <v>251</v>
      </c>
      <c r="B1129" s="20">
        <v>18</v>
      </c>
      <c r="C1129" s="1">
        <v>4</v>
      </c>
      <c r="D1129" s="1">
        <v>1</v>
      </c>
      <c r="E1129" s="1">
        <v>46</v>
      </c>
      <c r="F1129" s="1">
        <v>1</v>
      </c>
      <c r="G1129" s="1">
        <v>16</v>
      </c>
      <c r="H1129" s="1">
        <v>68</v>
      </c>
      <c r="I1129" s="2">
        <v>5.8823529411764705E-2</v>
      </c>
      <c r="J1129" s="2">
        <v>1.4705882352941176E-2</v>
      </c>
      <c r="K1129" s="2">
        <v>0.67647058823529416</v>
      </c>
      <c r="L1129" s="2">
        <v>1.4705882352941176E-2</v>
      </c>
      <c r="M1129" s="2">
        <v>0.23529411764705882</v>
      </c>
      <c r="N1129" s="16">
        <f t="shared" si="110"/>
        <v>2.6940295550889425E-4</v>
      </c>
      <c r="O1129" s="21">
        <f t="shared" si="111"/>
        <v>1.0189861408841898</v>
      </c>
      <c r="P1129" s="21">
        <f t="shared" si="112"/>
        <v>1.1639735856713334</v>
      </c>
      <c r="Q1129" s="21">
        <f t="shared" si="113"/>
        <v>1.0261479544491223</v>
      </c>
      <c r="R1129" s="21">
        <f t="shared" si="114"/>
        <v>0.17334851560761605</v>
      </c>
      <c r="S1129" s="21">
        <f t="shared" si="115"/>
        <v>1.267945948661275</v>
      </c>
    </row>
    <row r="1130" spans="1:19" x14ac:dyDescent="0.2">
      <c r="A1130" s="19" t="s">
        <v>251</v>
      </c>
      <c r="B1130" s="20">
        <v>19</v>
      </c>
      <c r="C1130" s="1">
        <v>2</v>
      </c>
      <c r="D1130" s="1">
        <v>2</v>
      </c>
      <c r="E1130" s="1">
        <v>35</v>
      </c>
      <c r="F1130" s="1">
        <v>5</v>
      </c>
      <c r="G1130" s="1">
        <v>10</v>
      </c>
      <c r="H1130" s="1">
        <v>54</v>
      </c>
      <c r="I1130" s="2">
        <v>3.7037037037037035E-2</v>
      </c>
      <c r="J1130" s="2">
        <v>3.7037037037037035E-2</v>
      </c>
      <c r="K1130" s="2">
        <v>0.64814814814814814</v>
      </c>
      <c r="L1130" s="2">
        <v>9.2592592592592587E-2</v>
      </c>
      <c r="M1130" s="2">
        <v>0.18518518518518517</v>
      </c>
      <c r="N1130" s="16">
        <f t="shared" si="110"/>
        <v>2.1393764113941603E-4</v>
      </c>
      <c r="O1130" s="21">
        <f t="shared" si="111"/>
        <v>0.64158386648263799</v>
      </c>
      <c r="P1130" s="21">
        <f t="shared" si="112"/>
        <v>2.9314890305796544</v>
      </c>
      <c r="Q1130" s="21">
        <f t="shared" si="113"/>
        <v>0.98318523815978698</v>
      </c>
      <c r="R1130" s="21">
        <f t="shared" si="114"/>
        <v>1.0914536167886937</v>
      </c>
      <c r="S1130" s="21">
        <f t="shared" si="115"/>
        <v>0.99792042255748481</v>
      </c>
    </row>
    <row r="1131" spans="1:19" x14ac:dyDescent="0.2">
      <c r="A1131" s="19" t="s">
        <v>251</v>
      </c>
      <c r="B1131" s="20">
        <v>20</v>
      </c>
      <c r="C1131" s="1">
        <v>1</v>
      </c>
      <c r="D1131" s="1">
        <v>1</v>
      </c>
      <c r="E1131" s="1">
        <v>21</v>
      </c>
      <c r="F1131" s="1">
        <v>2</v>
      </c>
      <c r="G1131" s="1">
        <v>7</v>
      </c>
      <c r="H1131" s="1">
        <v>32</v>
      </c>
      <c r="I1131" s="2">
        <v>3.125E-2</v>
      </c>
      <c r="J1131" s="2">
        <v>3.125E-2</v>
      </c>
      <c r="K1131" s="2">
        <v>0.65625</v>
      </c>
      <c r="L1131" s="2">
        <v>6.25E-2</v>
      </c>
      <c r="M1131" s="2">
        <v>0.21875</v>
      </c>
      <c r="N1131" s="16">
        <f t="shared" si="110"/>
        <v>1.2677786141595024E-4</v>
      </c>
      <c r="O1131" s="21">
        <f t="shared" si="111"/>
        <v>0.54133638734472578</v>
      </c>
      <c r="P1131" s="21">
        <f t="shared" si="112"/>
        <v>2.4734438695515837</v>
      </c>
      <c r="Q1131" s="21">
        <f t="shared" si="113"/>
        <v>0.99547505363678435</v>
      </c>
      <c r="R1131" s="21">
        <f t="shared" si="114"/>
        <v>0.7367311913323682</v>
      </c>
      <c r="S1131" s="21">
        <f t="shared" si="115"/>
        <v>1.1787934991460289</v>
      </c>
    </row>
    <row r="1132" spans="1:19" x14ac:dyDescent="0.2">
      <c r="A1132" s="19" t="s">
        <v>251</v>
      </c>
      <c r="B1132" s="20">
        <v>21</v>
      </c>
      <c r="C1132" s="1">
        <v>1</v>
      </c>
      <c r="D1132" s="1"/>
      <c r="E1132" s="1">
        <v>24</v>
      </c>
      <c r="F1132" s="1">
        <v>2</v>
      </c>
      <c r="G1132" s="1">
        <v>7</v>
      </c>
      <c r="H1132" s="1">
        <v>34</v>
      </c>
      <c r="I1132" s="2">
        <v>2.9411764705882353E-2</v>
      </c>
      <c r="J1132" s="2"/>
      <c r="K1132" s="2">
        <v>0.70588235294117652</v>
      </c>
      <c r="L1132" s="2">
        <v>5.8823529411764705E-2</v>
      </c>
      <c r="M1132" s="2">
        <v>0.20588235294117646</v>
      </c>
      <c r="N1132" s="16">
        <f t="shared" si="110"/>
        <v>1.3470147775444712E-4</v>
      </c>
      <c r="O1132" s="21">
        <f t="shared" si="111"/>
        <v>0.50949307044209491</v>
      </c>
      <c r="P1132" s="21">
        <f t="shared" si="112"/>
        <v>0</v>
      </c>
      <c r="Q1132" s="21">
        <f t="shared" si="113"/>
        <v>1.070763082903432</v>
      </c>
      <c r="R1132" s="21">
        <f t="shared" si="114"/>
        <v>0.6933940624304642</v>
      </c>
      <c r="S1132" s="21">
        <f t="shared" si="115"/>
        <v>1.1094527050786156</v>
      </c>
    </row>
    <row r="1133" spans="1:19" x14ac:dyDescent="0.2">
      <c r="A1133" s="19" t="s">
        <v>251</v>
      </c>
      <c r="B1133" s="20">
        <v>22</v>
      </c>
      <c r="C1133" s="1"/>
      <c r="D1133" s="1"/>
      <c r="E1133" s="1">
        <v>13</v>
      </c>
      <c r="F1133" s="1"/>
      <c r="G1133" s="1">
        <v>4</v>
      </c>
      <c r="H1133" s="1">
        <v>17</v>
      </c>
      <c r="I1133" s="2"/>
      <c r="J1133" s="2"/>
      <c r="K1133" s="2">
        <v>0.76470588235294112</v>
      </c>
      <c r="L1133" s="2"/>
      <c r="M1133" s="2">
        <v>0.23529411764705882</v>
      </c>
      <c r="N1133" s="16">
        <f t="shared" si="110"/>
        <v>6.7350738877223562E-5</v>
      </c>
      <c r="O1133" s="21">
        <f t="shared" si="111"/>
        <v>0</v>
      </c>
      <c r="P1133" s="21">
        <f t="shared" si="112"/>
        <v>0</v>
      </c>
      <c r="Q1133" s="21">
        <f t="shared" si="113"/>
        <v>1.1599933398120512</v>
      </c>
      <c r="R1133" s="21">
        <f t="shared" si="114"/>
        <v>0</v>
      </c>
      <c r="S1133" s="21">
        <f t="shared" si="115"/>
        <v>1.267945948661275</v>
      </c>
    </row>
    <row r="1134" spans="1:19" x14ac:dyDescent="0.2">
      <c r="A1134" s="19" t="s">
        <v>251</v>
      </c>
      <c r="B1134" s="20">
        <v>23</v>
      </c>
      <c r="C1134" s="1">
        <v>3</v>
      </c>
      <c r="D1134" s="1"/>
      <c r="E1134" s="1">
        <v>11</v>
      </c>
      <c r="F1134" s="1">
        <v>2</v>
      </c>
      <c r="G1134" s="1">
        <v>6</v>
      </c>
      <c r="H1134" s="1">
        <v>22</v>
      </c>
      <c r="I1134" s="2">
        <v>0.13636363636363635</v>
      </c>
      <c r="J1134" s="2"/>
      <c r="K1134" s="2">
        <v>0.5</v>
      </c>
      <c r="L1134" s="2">
        <v>9.0909090909090912E-2</v>
      </c>
      <c r="M1134" s="2">
        <v>0.27272727272727271</v>
      </c>
      <c r="N1134" s="16">
        <f t="shared" si="110"/>
        <v>8.715977972346579E-5</v>
      </c>
      <c r="O1134" s="21">
        <f t="shared" si="111"/>
        <v>2.3621951447769853</v>
      </c>
      <c r="P1134" s="21">
        <f t="shared" si="112"/>
        <v>0</v>
      </c>
      <c r="Q1134" s="21">
        <f t="shared" si="113"/>
        <v>0.75845718372326421</v>
      </c>
      <c r="R1134" s="21">
        <f t="shared" si="114"/>
        <v>1.0716090055743539</v>
      </c>
      <c r="S1134" s="21">
        <f t="shared" si="115"/>
        <v>1.4696646223119323</v>
      </c>
    </row>
    <row r="1135" spans="1:19" x14ac:dyDescent="0.2">
      <c r="A1135" s="19" t="s">
        <v>251</v>
      </c>
      <c r="B1135" s="20">
        <v>24</v>
      </c>
      <c r="C1135" s="1">
        <v>1</v>
      </c>
      <c r="D1135" s="1"/>
      <c r="E1135" s="1">
        <v>6</v>
      </c>
      <c r="F1135" s="1"/>
      <c r="G1135" s="1">
        <v>6</v>
      </c>
      <c r="H1135" s="1">
        <v>13</v>
      </c>
      <c r="I1135" s="2">
        <v>7.6923076923076927E-2</v>
      </c>
      <c r="J1135" s="2"/>
      <c r="K1135" s="2">
        <v>0.46153846153846156</v>
      </c>
      <c r="L1135" s="2"/>
      <c r="M1135" s="2">
        <v>0.46153846153846156</v>
      </c>
      <c r="N1135" s="16">
        <f t="shared" si="110"/>
        <v>5.1503506200229782E-5</v>
      </c>
      <c r="O1135" s="21">
        <f t="shared" si="111"/>
        <v>1.3325203380793251</v>
      </c>
      <c r="P1135" s="21">
        <f t="shared" si="112"/>
        <v>0</v>
      </c>
      <c r="Q1135" s="21">
        <f t="shared" si="113"/>
        <v>0.70011432343685931</v>
      </c>
      <c r="R1135" s="21">
        <f t="shared" si="114"/>
        <v>0</v>
      </c>
      <c r="S1135" s="21">
        <f t="shared" si="115"/>
        <v>2.4871247454509624</v>
      </c>
    </row>
    <row r="1136" spans="1:19" x14ac:dyDescent="0.2">
      <c r="A1136" s="19" t="s">
        <v>251</v>
      </c>
      <c r="B1136" s="20">
        <v>25</v>
      </c>
      <c r="C1136" s="1">
        <v>1</v>
      </c>
      <c r="D1136" s="1"/>
      <c r="E1136" s="1">
        <v>3</v>
      </c>
      <c r="F1136" s="1"/>
      <c r="G1136" s="1">
        <v>2</v>
      </c>
      <c r="H1136" s="1">
        <v>6</v>
      </c>
      <c r="I1136" s="2">
        <v>0.16666666666666666</v>
      </c>
      <c r="J1136" s="2"/>
      <c r="K1136" s="2">
        <v>0.5</v>
      </c>
      <c r="L1136" s="2"/>
      <c r="M1136" s="2">
        <v>0.33333333333333331</v>
      </c>
      <c r="N1136" s="16">
        <f t="shared" si="110"/>
        <v>2.3770849015490671E-5</v>
      </c>
      <c r="O1136" s="21">
        <f t="shared" si="111"/>
        <v>2.8871273991718711</v>
      </c>
      <c r="P1136" s="21">
        <f t="shared" si="112"/>
        <v>0</v>
      </c>
      <c r="Q1136" s="21">
        <f t="shared" si="113"/>
        <v>0.75845718372326421</v>
      </c>
      <c r="R1136" s="21">
        <f t="shared" si="114"/>
        <v>0</v>
      </c>
      <c r="S1136" s="21">
        <f t="shared" si="115"/>
        <v>1.7962567606034727</v>
      </c>
    </row>
    <row r="1137" spans="1:19" x14ac:dyDescent="0.2">
      <c r="A1137" s="19" t="s">
        <v>251</v>
      </c>
      <c r="B1137" s="20">
        <v>26</v>
      </c>
      <c r="C1137" s="1"/>
      <c r="D1137" s="1"/>
      <c r="E1137" s="1">
        <v>9</v>
      </c>
      <c r="F1137" s="1">
        <v>1</v>
      </c>
      <c r="G1137" s="1">
        <v>2</v>
      </c>
      <c r="H1137" s="1">
        <v>12</v>
      </c>
      <c r="I1137" s="2"/>
      <c r="J1137" s="2"/>
      <c r="K1137" s="2">
        <v>0.75</v>
      </c>
      <c r="L1137" s="2">
        <v>8.3333333333333329E-2</v>
      </c>
      <c r="M1137" s="2">
        <v>0.16666666666666666</v>
      </c>
      <c r="N1137" s="16">
        <f t="shared" si="110"/>
        <v>4.7541698030981342E-5</v>
      </c>
      <c r="O1137" s="21">
        <f t="shared" si="111"/>
        <v>0</v>
      </c>
      <c r="P1137" s="21">
        <f t="shared" si="112"/>
        <v>0</v>
      </c>
      <c r="Q1137" s="21">
        <f t="shared" si="113"/>
        <v>1.1376857755848964</v>
      </c>
      <c r="R1137" s="21">
        <f t="shared" si="114"/>
        <v>0.98230825510982422</v>
      </c>
      <c r="S1137" s="21">
        <f t="shared" si="115"/>
        <v>0.89812838030173636</v>
      </c>
    </row>
    <row r="1138" spans="1:19" x14ac:dyDescent="0.2">
      <c r="A1138" s="19" t="s">
        <v>251</v>
      </c>
      <c r="B1138" s="20">
        <v>27</v>
      </c>
      <c r="C1138" s="1">
        <v>1</v>
      </c>
      <c r="D1138" s="1"/>
      <c r="E1138" s="1">
        <v>6</v>
      </c>
      <c r="F1138" s="1"/>
      <c r="G1138" s="1">
        <v>3</v>
      </c>
      <c r="H1138" s="1">
        <v>10</v>
      </c>
      <c r="I1138" s="2">
        <v>0.1</v>
      </c>
      <c r="J1138" s="2"/>
      <c r="K1138" s="2">
        <v>0.6</v>
      </c>
      <c r="L1138" s="2"/>
      <c r="M1138" s="2">
        <v>0.3</v>
      </c>
      <c r="N1138" s="16">
        <f t="shared" si="110"/>
        <v>3.9618081692484448E-5</v>
      </c>
      <c r="O1138" s="21">
        <f t="shared" si="111"/>
        <v>1.7322764395031227</v>
      </c>
      <c r="P1138" s="21">
        <f t="shared" si="112"/>
        <v>0</v>
      </c>
      <c r="Q1138" s="21">
        <f t="shared" si="113"/>
        <v>0.91014862046791711</v>
      </c>
      <c r="R1138" s="21">
        <f t="shared" si="114"/>
        <v>0</v>
      </c>
      <c r="S1138" s="21">
        <f t="shared" si="115"/>
        <v>1.6166310845431255</v>
      </c>
    </row>
    <row r="1139" spans="1:19" x14ac:dyDescent="0.2">
      <c r="A1139" s="19" t="s">
        <v>251</v>
      </c>
      <c r="B1139" s="20">
        <v>28</v>
      </c>
      <c r="C1139" s="1"/>
      <c r="D1139" s="1"/>
      <c r="E1139" s="1">
        <v>2</v>
      </c>
      <c r="F1139" s="1"/>
      <c r="G1139" s="1">
        <v>2</v>
      </c>
      <c r="H1139" s="1">
        <v>4</v>
      </c>
      <c r="I1139" s="2"/>
      <c r="J1139" s="2"/>
      <c r="K1139" s="2">
        <v>0.5</v>
      </c>
      <c r="L1139" s="2"/>
      <c r="M1139" s="2">
        <v>0.5</v>
      </c>
      <c r="N1139" s="16">
        <f t="shared" si="110"/>
        <v>1.5847232676993781E-5</v>
      </c>
      <c r="O1139" s="21">
        <f t="shared" si="111"/>
        <v>0</v>
      </c>
      <c r="P1139" s="21">
        <f t="shared" si="112"/>
        <v>0</v>
      </c>
      <c r="Q1139" s="21">
        <f t="shared" si="113"/>
        <v>0.75845718372326421</v>
      </c>
      <c r="R1139" s="21">
        <f t="shared" si="114"/>
        <v>0</v>
      </c>
      <c r="S1139" s="21">
        <f t="shared" si="115"/>
        <v>2.6943851409052093</v>
      </c>
    </row>
    <row r="1140" spans="1:19" x14ac:dyDescent="0.2">
      <c r="A1140" s="19" t="s">
        <v>251</v>
      </c>
      <c r="B1140" s="20">
        <v>29</v>
      </c>
      <c r="C1140" s="1"/>
      <c r="D1140" s="1"/>
      <c r="E1140" s="1">
        <v>1</v>
      </c>
      <c r="F1140" s="1"/>
      <c r="G1140" s="1">
        <v>2</v>
      </c>
      <c r="H1140" s="1">
        <v>3</v>
      </c>
      <c r="I1140" s="2"/>
      <c r="J1140" s="2"/>
      <c r="K1140" s="2">
        <v>0.33333333333333331</v>
      </c>
      <c r="L1140" s="2"/>
      <c r="M1140" s="2">
        <v>0.66666666666666663</v>
      </c>
      <c r="N1140" s="16">
        <f t="shared" si="110"/>
        <v>1.1885424507745335E-5</v>
      </c>
      <c r="O1140" s="21">
        <f t="shared" si="111"/>
        <v>0</v>
      </c>
      <c r="P1140" s="21">
        <f t="shared" si="112"/>
        <v>0</v>
      </c>
      <c r="Q1140" s="21">
        <f t="shared" si="113"/>
        <v>0.5056381224821761</v>
      </c>
      <c r="R1140" s="21">
        <f t="shared" si="114"/>
        <v>0</v>
      </c>
      <c r="S1140" s="21">
        <f t="shared" si="115"/>
        <v>3.5925135212069454</v>
      </c>
    </row>
    <row r="1141" spans="1:19" x14ac:dyDescent="0.2">
      <c r="A1141" s="19" t="s">
        <v>251</v>
      </c>
      <c r="B1141" s="20">
        <v>30</v>
      </c>
      <c r="C1141" s="1"/>
      <c r="D1141" s="1"/>
      <c r="E1141" s="1">
        <v>1</v>
      </c>
      <c r="F1141" s="1"/>
      <c r="G1141" s="1">
        <v>3</v>
      </c>
      <c r="H1141" s="1">
        <v>4</v>
      </c>
      <c r="I1141" s="2"/>
      <c r="J1141" s="2"/>
      <c r="K1141" s="2">
        <v>0.25</v>
      </c>
      <c r="L1141" s="2"/>
      <c r="M1141" s="2">
        <v>0.75</v>
      </c>
      <c r="N1141" s="16">
        <f t="shared" si="110"/>
        <v>1.5847232676993781E-5</v>
      </c>
      <c r="O1141" s="21">
        <f t="shared" si="111"/>
        <v>0</v>
      </c>
      <c r="P1141" s="21">
        <f t="shared" si="112"/>
        <v>0</v>
      </c>
      <c r="Q1141" s="21">
        <f t="shared" si="113"/>
        <v>0.3792285918616321</v>
      </c>
      <c r="R1141" s="21">
        <f t="shared" si="114"/>
        <v>0</v>
      </c>
      <c r="S1141" s="21">
        <f t="shared" si="115"/>
        <v>4.0415777113578137</v>
      </c>
    </row>
    <row r="1142" spans="1:19" x14ac:dyDescent="0.2">
      <c r="A1142" s="19" t="s">
        <v>251</v>
      </c>
      <c r="B1142" s="20">
        <v>31</v>
      </c>
      <c r="C1142" s="1"/>
      <c r="D1142" s="1"/>
      <c r="E1142" s="1">
        <v>3</v>
      </c>
      <c r="F1142" s="1"/>
      <c r="G1142" s="1">
        <v>1</v>
      </c>
      <c r="H1142" s="1">
        <v>4</v>
      </c>
      <c r="I1142" s="2"/>
      <c r="J1142" s="2"/>
      <c r="K1142" s="2">
        <v>0.75</v>
      </c>
      <c r="L1142" s="2"/>
      <c r="M1142" s="2">
        <v>0.25</v>
      </c>
      <c r="N1142" s="16">
        <f t="shared" si="110"/>
        <v>1.5847232676993781E-5</v>
      </c>
      <c r="O1142" s="21">
        <f t="shared" si="111"/>
        <v>0</v>
      </c>
      <c r="P1142" s="21">
        <f t="shared" si="112"/>
        <v>0</v>
      </c>
      <c r="Q1142" s="21">
        <f t="shared" si="113"/>
        <v>1.1376857755848964</v>
      </c>
      <c r="R1142" s="21">
        <f t="shared" si="114"/>
        <v>0</v>
      </c>
      <c r="S1142" s="21">
        <f t="shared" si="115"/>
        <v>1.3471925704526047</v>
      </c>
    </row>
    <row r="1143" spans="1:19" x14ac:dyDescent="0.2">
      <c r="A1143" s="19" t="s">
        <v>251</v>
      </c>
      <c r="B1143" s="20">
        <v>32</v>
      </c>
      <c r="C1143" s="1"/>
      <c r="D1143" s="1"/>
      <c r="E1143" s="1">
        <v>2</v>
      </c>
      <c r="F1143" s="1"/>
      <c r="G1143" s="1">
        <v>1</v>
      </c>
      <c r="H1143" s="1">
        <v>3</v>
      </c>
      <c r="I1143" s="2"/>
      <c r="J1143" s="2"/>
      <c r="K1143" s="2">
        <v>0.66666666666666663</v>
      </c>
      <c r="L1143" s="2"/>
      <c r="M1143" s="2">
        <v>0.33333333333333331</v>
      </c>
      <c r="N1143" s="16">
        <f t="shared" si="110"/>
        <v>1.1885424507745335E-5</v>
      </c>
      <c r="O1143" s="21">
        <f t="shared" si="111"/>
        <v>0</v>
      </c>
      <c r="P1143" s="21">
        <f t="shared" si="112"/>
        <v>0</v>
      </c>
      <c r="Q1143" s="21">
        <f t="shared" si="113"/>
        <v>1.0112762449643522</v>
      </c>
      <c r="R1143" s="21">
        <f t="shared" si="114"/>
        <v>0</v>
      </c>
      <c r="S1143" s="21">
        <f t="shared" si="115"/>
        <v>1.7962567606034727</v>
      </c>
    </row>
    <row r="1144" spans="1:19" x14ac:dyDescent="0.2">
      <c r="A1144" s="19" t="s">
        <v>251</v>
      </c>
      <c r="B1144" s="20">
        <v>33</v>
      </c>
      <c r="C1144" s="1"/>
      <c r="D1144" s="1"/>
      <c r="E1144" s="1">
        <v>1</v>
      </c>
      <c r="F1144" s="1"/>
      <c r="G1144" s="1">
        <v>1</v>
      </c>
      <c r="H1144" s="1">
        <v>2</v>
      </c>
      <c r="I1144" s="2"/>
      <c r="J1144" s="2"/>
      <c r="K1144" s="2">
        <v>0.5</v>
      </c>
      <c r="L1144" s="2"/>
      <c r="M1144" s="2">
        <v>0.5</v>
      </c>
      <c r="N1144" s="16">
        <f t="shared" si="110"/>
        <v>7.9236163384968903E-6</v>
      </c>
      <c r="O1144" s="21">
        <f t="shared" si="111"/>
        <v>0</v>
      </c>
      <c r="P1144" s="21">
        <f t="shared" si="112"/>
        <v>0</v>
      </c>
      <c r="Q1144" s="21">
        <f t="shared" si="113"/>
        <v>0.75845718372326421</v>
      </c>
      <c r="R1144" s="21">
        <f t="shared" si="114"/>
        <v>0</v>
      </c>
      <c r="S1144" s="21">
        <f t="shared" si="115"/>
        <v>2.6943851409052093</v>
      </c>
    </row>
    <row r="1145" spans="1:19" x14ac:dyDescent="0.2">
      <c r="A1145" s="19" t="s">
        <v>251</v>
      </c>
      <c r="B1145" s="20">
        <v>38</v>
      </c>
      <c r="C1145" s="1"/>
      <c r="D1145" s="1"/>
      <c r="E1145" s="1"/>
      <c r="F1145" s="1"/>
      <c r="G1145" s="1">
        <v>1</v>
      </c>
      <c r="H1145" s="1">
        <v>1</v>
      </c>
      <c r="I1145" s="2"/>
      <c r="J1145" s="2"/>
      <c r="K1145" s="2"/>
      <c r="L1145" s="2"/>
      <c r="M1145" s="2">
        <v>1</v>
      </c>
      <c r="N1145" s="16">
        <f t="shared" si="110"/>
        <v>3.9618081692484451E-6</v>
      </c>
      <c r="O1145" s="21">
        <f t="shared" si="111"/>
        <v>0</v>
      </c>
      <c r="P1145" s="21">
        <f t="shared" si="112"/>
        <v>0</v>
      </c>
      <c r="Q1145" s="21">
        <f t="shared" si="113"/>
        <v>0</v>
      </c>
      <c r="R1145" s="21">
        <f t="shared" si="114"/>
        <v>0</v>
      </c>
      <c r="S1145" s="21">
        <f t="shared" si="115"/>
        <v>5.3887702818104186</v>
      </c>
    </row>
    <row r="1146" spans="1:19" x14ac:dyDescent="0.2">
      <c r="A1146" s="19" t="s">
        <v>251</v>
      </c>
      <c r="B1146" s="20">
        <v>39</v>
      </c>
      <c r="C1146" s="1"/>
      <c r="D1146" s="1"/>
      <c r="E1146" s="1"/>
      <c r="F1146" s="1"/>
      <c r="G1146" s="1">
        <v>1</v>
      </c>
      <c r="H1146" s="1">
        <v>1</v>
      </c>
      <c r="I1146" s="2"/>
      <c r="J1146" s="2"/>
      <c r="K1146" s="2"/>
      <c r="L1146" s="2"/>
      <c r="M1146" s="2">
        <v>1</v>
      </c>
      <c r="N1146" s="16">
        <f t="shared" si="110"/>
        <v>3.9618081692484451E-6</v>
      </c>
      <c r="O1146" s="21">
        <f t="shared" si="111"/>
        <v>0</v>
      </c>
      <c r="P1146" s="21">
        <f t="shared" si="112"/>
        <v>0</v>
      </c>
      <c r="Q1146" s="21">
        <f t="shared" si="113"/>
        <v>0</v>
      </c>
      <c r="R1146" s="21">
        <f t="shared" si="114"/>
        <v>0</v>
      </c>
      <c r="S1146" s="21">
        <f t="shared" si="115"/>
        <v>5.3887702818104186</v>
      </c>
    </row>
    <row r="1147" spans="1:19" x14ac:dyDescent="0.2">
      <c r="A1147" s="19" t="s">
        <v>251</v>
      </c>
      <c r="B1147" s="20">
        <v>46</v>
      </c>
      <c r="C1147" s="1"/>
      <c r="D1147" s="1"/>
      <c r="E1147" s="1">
        <v>1</v>
      </c>
      <c r="F1147" s="1"/>
      <c r="G1147" s="1"/>
      <c r="H1147" s="1">
        <v>1</v>
      </c>
      <c r="I1147" s="2"/>
      <c r="J1147" s="2"/>
      <c r="K1147" s="2">
        <v>1</v>
      </c>
      <c r="L1147" s="2"/>
      <c r="M1147" s="2"/>
      <c r="N1147" s="16">
        <f t="shared" si="110"/>
        <v>3.9618081692484451E-6</v>
      </c>
      <c r="O1147" s="21">
        <f t="shared" si="111"/>
        <v>0</v>
      </c>
      <c r="P1147" s="21">
        <f t="shared" si="112"/>
        <v>0</v>
      </c>
      <c r="Q1147" s="21">
        <f t="shared" si="113"/>
        <v>1.5169143674465284</v>
      </c>
      <c r="R1147" s="21">
        <f t="shared" si="114"/>
        <v>0</v>
      </c>
      <c r="S1147" s="21">
        <f t="shared" si="115"/>
        <v>0</v>
      </c>
    </row>
    <row r="1148" spans="1:19" x14ac:dyDescent="0.2">
      <c r="A1148" s="19" t="s">
        <v>251</v>
      </c>
      <c r="B1148" s="20">
        <v>68</v>
      </c>
      <c r="C1148" s="1"/>
      <c r="D1148" s="1"/>
      <c r="E1148" s="1"/>
      <c r="F1148" s="1"/>
      <c r="G1148" s="1">
        <v>1</v>
      </c>
      <c r="H1148" s="1">
        <v>1</v>
      </c>
      <c r="I1148" s="2"/>
      <c r="J1148" s="2"/>
      <c r="K1148" s="2"/>
      <c r="L1148" s="2"/>
      <c r="M1148" s="2">
        <v>1</v>
      </c>
      <c r="N1148" s="16">
        <f t="shared" si="110"/>
        <v>3.9618081692484451E-6</v>
      </c>
      <c r="O1148" s="21">
        <f t="shared" si="111"/>
        <v>0</v>
      </c>
      <c r="P1148" s="21">
        <f t="shared" si="112"/>
        <v>0</v>
      </c>
      <c r="Q1148" s="21">
        <f t="shared" si="113"/>
        <v>0</v>
      </c>
      <c r="R1148" s="21">
        <f t="shared" si="114"/>
        <v>0</v>
      </c>
      <c r="S1148" s="21">
        <f t="shared" si="115"/>
        <v>5.3887702818104186</v>
      </c>
    </row>
    <row r="1149" spans="1:19" x14ac:dyDescent="0.2">
      <c r="A1149" s="19" t="s">
        <v>251</v>
      </c>
      <c r="B1149" s="20">
        <v>152</v>
      </c>
      <c r="C1149" s="1"/>
      <c r="D1149" s="1"/>
      <c r="E1149" s="1">
        <v>1</v>
      </c>
      <c r="F1149" s="1"/>
      <c r="G1149" s="1"/>
      <c r="H1149" s="1">
        <v>1</v>
      </c>
      <c r="I1149" s="2"/>
      <c r="J1149" s="2"/>
      <c r="K1149" s="2">
        <v>1</v>
      </c>
      <c r="L1149" s="2"/>
      <c r="M1149" s="2"/>
      <c r="N1149" s="16">
        <f t="shared" si="110"/>
        <v>3.9618081692484451E-6</v>
      </c>
      <c r="O1149" s="21">
        <f t="shared" si="111"/>
        <v>0</v>
      </c>
      <c r="P1149" s="21">
        <f t="shared" si="112"/>
        <v>0</v>
      </c>
      <c r="Q1149" s="21">
        <f t="shared" si="113"/>
        <v>1.5169143674465284</v>
      </c>
      <c r="R1149" s="21">
        <f t="shared" si="114"/>
        <v>0</v>
      </c>
      <c r="S1149" s="21">
        <f t="shared" si="115"/>
        <v>0</v>
      </c>
    </row>
    <row r="1150" spans="1:19" x14ac:dyDescent="0.2">
      <c r="A1150" s="19" t="s">
        <v>240</v>
      </c>
      <c r="B1150" s="20">
        <v>0</v>
      </c>
      <c r="C1150" s="1">
        <v>14022</v>
      </c>
      <c r="D1150" s="1">
        <v>3085</v>
      </c>
      <c r="E1150" s="1">
        <v>163912</v>
      </c>
      <c r="F1150" s="1">
        <v>21123</v>
      </c>
      <c r="G1150" s="1">
        <v>46204</v>
      </c>
      <c r="H1150" s="1">
        <v>248346</v>
      </c>
      <c r="I1150" s="2">
        <v>5.6461549612234541E-2</v>
      </c>
      <c r="J1150" s="2">
        <v>1.2422185177131905E-2</v>
      </c>
      <c r="K1150" s="2">
        <v>0.66001465697051698</v>
      </c>
      <c r="L1150" s="2">
        <v>8.5054722041023406E-2</v>
      </c>
      <c r="M1150" s="2">
        <v>0.18604688619909321</v>
      </c>
      <c r="N1150" s="16">
        <f t="shared" si="110"/>
        <v>0.98389921160017435</v>
      </c>
      <c r="O1150" s="21">
        <f t="shared" si="111"/>
        <v>0.97807012131110571</v>
      </c>
      <c r="P1150" s="21">
        <f t="shared" si="112"/>
        <v>0.98321848872996687</v>
      </c>
      <c r="Q1150" s="21">
        <f t="shared" si="113"/>
        <v>1.0011857158838693</v>
      </c>
      <c r="R1150" s="21">
        <f t="shared" si="114"/>
        <v>1.0025994671636258</v>
      </c>
      <c r="S1150" s="21">
        <f t="shared" si="115"/>
        <v>1.0025639313730383</v>
      </c>
    </row>
    <row r="1151" spans="1:19" x14ac:dyDescent="0.2">
      <c r="A1151" s="19" t="s">
        <v>240</v>
      </c>
      <c r="B1151" s="20">
        <v>1</v>
      </c>
      <c r="C1151" s="1">
        <v>385</v>
      </c>
      <c r="D1151" s="1">
        <v>69</v>
      </c>
      <c r="E1151" s="1">
        <v>1775</v>
      </c>
      <c r="F1151" s="1">
        <v>210</v>
      </c>
      <c r="G1151" s="1">
        <v>438</v>
      </c>
      <c r="H1151" s="1">
        <v>2877</v>
      </c>
      <c r="I1151" s="2">
        <v>0.13381995133819952</v>
      </c>
      <c r="J1151" s="2">
        <v>2.3983315954118872E-2</v>
      </c>
      <c r="K1151" s="2">
        <v>0.6169621133124783</v>
      </c>
      <c r="L1151" s="2">
        <v>7.2992700729927001E-2</v>
      </c>
      <c r="M1151" s="2">
        <v>0.15224191866527634</v>
      </c>
      <c r="N1151" s="16">
        <f t="shared" si="110"/>
        <v>1.1398122102927776E-2</v>
      </c>
      <c r="O1151" s="21">
        <f t="shared" si="111"/>
        <v>2.3181314883861739</v>
      </c>
      <c r="P1151" s="21">
        <f t="shared" si="112"/>
        <v>1.8982843461834884</v>
      </c>
      <c r="Q1151" s="21">
        <f t="shared" si="113"/>
        <v>0.93587869385387146</v>
      </c>
      <c r="R1151" s="21">
        <f t="shared" si="114"/>
        <v>0.86041598987721823</v>
      </c>
      <c r="S1151" s="21">
        <f t="shared" si="115"/>
        <v>0.82039672694923993</v>
      </c>
    </row>
    <row r="1152" spans="1:19" x14ac:dyDescent="0.2">
      <c r="A1152" s="19" t="s">
        <v>240</v>
      </c>
      <c r="B1152" s="20">
        <v>2</v>
      </c>
      <c r="C1152" s="1">
        <v>113</v>
      </c>
      <c r="D1152" s="1">
        <v>26</v>
      </c>
      <c r="E1152" s="1">
        <v>456</v>
      </c>
      <c r="F1152" s="1">
        <v>49</v>
      </c>
      <c r="G1152" s="1">
        <v>127</v>
      </c>
      <c r="H1152" s="1">
        <v>771</v>
      </c>
      <c r="I1152" s="2">
        <v>0.14656290531776914</v>
      </c>
      <c r="J1152" s="2">
        <v>3.372243839169909E-2</v>
      </c>
      <c r="K1152" s="2">
        <v>0.59143968871595332</v>
      </c>
      <c r="L1152" s="2">
        <v>6.3553826199740593E-2</v>
      </c>
      <c r="M1152" s="2">
        <v>0.16472114137483787</v>
      </c>
      <c r="N1152" s="16">
        <f t="shared" si="110"/>
        <v>3.0545540984905509E-3</v>
      </c>
      <c r="O1152" s="21">
        <f t="shared" si="111"/>
        <v>2.5388746778709841</v>
      </c>
      <c r="P1152" s="21">
        <f t="shared" si="112"/>
        <v>2.6691378722009307</v>
      </c>
      <c r="Q1152" s="21">
        <f t="shared" si="113"/>
        <v>0.89716336129133201</v>
      </c>
      <c r="R1152" s="21">
        <f t="shared" si="114"/>
        <v>0.7491533774378426</v>
      </c>
      <c r="S1152" s="21">
        <f t="shared" si="115"/>
        <v>0.88764439142661888</v>
      </c>
    </row>
    <row r="1153" spans="1:19" x14ac:dyDescent="0.2">
      <c r="A1153" s="19" t="s">
        <v>240</v>
      </c>
      <c r="B1153" s="20">
        <v>3</v>
      </c>
      <c r="C1153" s="1">
        <v>27</v>
      </c>
      <c r="D1153" s="1">
        <v>8</v>
      </c>
      <c r="E1153" s="1">
        <v>160</v>
      </c>
      <c r="F1153" s="1">
        <v>19</v>
      </c>
      <c r="G1153" s="1">
        <v>46</v>
      </c>
      <c r="H1153" s="1">
        <v>260</v>
      </c>
      <c r="I1153" s="2">
        <v>0.10384615384615385</v>
      </c>
      <c r="J1153" s="2">
        <v>3.0769230769230771E-2</v>
      </c>
      <c r="K1153" s="2">
        <v>0.61538461538461542</v>
      </c>
      <c r="L1153" s="2">
        <v>7.3076923076923081E-2</v>
      </c>
      <c r="M1153" s="2">
        <v>0.17692307692307693</v>
      </c>
      <c r="N1153" s="16">
        <f t="shared" si="110"/>
        <v>1.0300701240045958E-3</v>
      </c>
      <c r="O1153" s="21">
        <f t="shared" si="111"/>
        <v>1.798902456407089</v>
      </c>
      <c r="P1153" s="21">
        <f t="shared" si="112"/>
        <v>2.435390886943098</v>
      </c>
      <c r="Q1153" s="21">
        <f t="shared" si="113"/>
        <v>0.93348576458247912</v>
      </c>
      <c r="R1153" s="21">
        <f t="shared" si="114"/>
        <v>0.86140877755784595</v>
      </c>
      <c r="S1153" s="21">
        <f t="shared" si="115"/>
        <v>0.95339781908953558</v>
      </c>
    </row>
    <row r="1154" spans="1:19" x14ac:dyDescent="0.2">
      <c r="A1154" s="19" t="s">
        <v>240</v>
      </c>
      <c r="B1154" s="20">
        <v>4</v>
      </c>
      <c r="C1154" s="1">
        <v>16</v>
      </c>
      <c r="D1154" s="1"/>
      <c r="E1154" s="1">
        <v>59</v>
      </c>
      <c r="F1154" s="1">
        <v>8</v>
      </c>
      <c r="G1154" s="1">
        <v>16</v>
      </c>
      <c r="H1154" s="1">
        <v>99</v>
      </c>
      <c r="I1154" s="2">
        <v>0.16161616161616163</v>
      </c>
      <c r="J1154" s="2"/>
      <c r="K1154" s="2">
        <v>0.59595959595959591</v>
      </c>
      <c r="L1154" s="2">
        <v>8.0808080808080815E-2</v>
      </c>
      <c r="M1154" s="2">
        <v>0.16161616161616163</v>
      </c>
      <c r="N1154" s="16">
        <f t="shared" si="110"/>
        <v>3.9221900875559604E-4</v>
      </c>
      <c r="O1154" s="21">
        <f t="shared" si="111"/>
        <v>2.799638690106057</v>
      </c>
      <c r="P1154" s="21">
        <f t="shared" si="112"/>
        <v>0</v>
      </c>
      <c r="Q1154" s="21">
        <f t="shared" si="113"/>
        <v>0.90401967352873913</v>
      </c>
      <c r="R1154" s="21">
        <f t="shared" si="114"/>
        <v>0.95254133828831455</v>
      </c>
      <c r="S1154" s="21">
        <f t="shared" si="115"/>
        <v>0.87091236877744149</v>
      </c>
    </row>
    <row r="1155" spans="1:19" x14ac:dyDescent="0.2">
      <c r="A1155" s="19" t="s">
        <v>240</v>
      </c>
      <c r="B1155" s="20">
        <v>5</v>
      </c>
      <c r="C1155" s="1">
        <v>6</v>
      </c>
      <c r="D1155" s="1"/>
      <c r="E1155" s="1">
        <v>16</v>
      </c>
      <c r="F1155" s="1">
        <v>1</v>
      </c>
      <c r="G1155" s="1">
        <v>4</v>
      </c>
      <c r="H1155" s="1">
        <v>27</v>
      </c>
      <c r="I1155" s="2">
        <v>0.22222222222222221</v>
      </c>
      <c r="J1155" s="2"/>
      <c r="K1155" s="2">
        <v>0.59259259259259256</v>
      </c>
      <c r="L1155" s="2">
        <v>3.7037037037037035E-2</v>
      </c>
      <c r="M1155" s="2">
        <v>0.14814814814814814</v>
      </c>
      <c r="N1155" s="16">
        <f t="shared" si="110"/>
        <v>1.0696882056970802E-4</v>
      </c>
      <c r="O1155" s="21">
        <f t="shared" si="111"/>
        <v>3.8495031988958281</v>
      </c>
      <c r="P1155" s="21">
        <f t="shared" si="112"/>
        <v>0</v>
      </c>
      <c r="Q1155" s="21">
        <f t="shared" si="113"/>
        <v>0.89891221774609087</v>
      </c>
      <c r="R1155" s="21">
        <f t="shared" si="114"/>
        <v>0.43658144671547744</v>
      </c>
      <c r="S1155" s="21">
        <f t="shared" si="115"/>
        <v>0.79833633804598791</v>
      </c>
    </row>
    <row r="1156" spans="1:19" x14ac:dyDescent="0.2">
      <c r="A1156" s="19" t="s">
        <v>240</v>
      </c>
      <c r="B1156" s="20">
        <v>6</v>
      </c>
      <c r="C1156" s="1">
        <v>2</v>
      </c>
      <c r="D1156" s="1"/>
      <c r="E1156" s="1">
        <v>10</v>
      </c>
      <c r="F1156" s="1">
        <v>1</v>
      </c>
      <c r="G1156" s="1">
        <v>3</v>
      </c>
      <c r="H1156" s="1">
        <v>16</v>
      </c>
      <c r="I1156" s="2">
        <v>0.125</v>
      </c>
      <c r="J1156" s="2"/>
      <c r="K1156" s="2">
        <v>0.625</v>
      </c>
      <c r="L1156" s="2">
        <v>6.25E-2</v>
      </c>
      <c r="M1156" s="2">
        <v>0.1875</v>
      </c>
      <c r="N1156" s="16">
        <f t="shared" si="110"/>
        <v>6.3388930707975122E-5</v>
      </c>
      <c r="O1156" s="21">
        <f t="shared" si="111"/>
        <v>2.1653455493789031</v>
      </c>
      <c r="P1156" s="21">
        <f t="shared" si="112"/>
        <v>0</v>
      </c>
      <c r="Q1156" s="21">
        <f t="shared" si="113"/>
        <v>0.94807147965408034</v>
      </c>
      <c r="R1156" s="21">
        <f t="shared" si="114"/>
        <v>0.7367311913323682</v>
      </c>
      <c r="S1156" s="21">
        <f t="shared" si="115"/>
        <v>1.0103944278394534</v>
      </c>
    </row>
    <row r="1157" spans="1:19" x14ac:dyDescent="0.2">
      <c r="A1157" s="19" t="s">
        <v>240</v>
      </c>
      <c r="B1157" s="20">
        <v>7</v>
      </c>
      <c r="C1157" s="1"/>
      <c r="D1157" s="1"/>
      <c r="E1157" s="1">
        <v>3</v>
      </c>
      <c r="F1157" s="1">
        <v>1</v>
      </c>
      <c r="G1157" s="1"/>
      <c r="H1157" s="1">
        <v>4</v>
      </c>
      <c r="I1157" s="2"/>
      <c r="J1157" s="2"/>
      <c r="K1157" s="2">
        <v>0.75</v>
      </c>
      <c r="L1157" s="2">
        <v>0.25</v>
      </c>
      <c r="M1157" s="2"/>
      <c r="N1157" s="16">
        <f t="shared" ref="N1157:N1220" si="116">+H1157/$H$2</f>
        <v>1.5847232676993781E-5</v>
      </c>
      <c r="O1157" s="21">
        <f t="shared" ref="O1157:O1220" si="117">+I1157/$I$2</f>
        <v>0</v>
      </c>
      <c r="P1157" s="21">
        <f t="shared" ref="P1157:P1220" si="118">+J1157/$J$2</f>
        <v>0</v>
      </c>
      <c r="Q1157" s="21">
        <f t="shared" ref="Q1157:Q1220" si="119">+K1157/$K$2</f>
        <v>1.1376857755848964</v>
      </c>
      <c r="R1157" s="21">
        <f t="shared" ref="R1157:R1220" si="120">+L1157/$L$2</f>
        <v>2.9469247653294728</v>
      </c>
      <c r="S1157" s="21">
        <f t="shared" ref="S1157:S1220" si="121">+M1157/$M$2</f>
        <v>0</v>
      </c>
    </row>
    <row r="1158" spans="1:19" x14ac:dyDescent="0.2">
      <c r="A1158" s="19" t="s">
        <v>240</v>
      </c>
      <c r="B1158" s="20">
        <v>8</v>
      </c>
      <c r="C1158" s="1"/>
      <c r="D1158" s="1">
        <v>1</v>
      </c>
      <c r="E1158" s="1">
        <v>5</v>
      </c>
      <c r="F1158" s="1">
        <v>1</v>
      </c>
      <c r="G1158" s="1">
        <v>1</v>
      </c>
      <c r="H1158" s="1">
        <v>8</v>
      </c>
      <c r="I1158" s="2"/>
      <c r="J1158" s="2">
        <v>0.125</v>
      </c>
      <c r="K1158" s="2">
        <v>0.625</v>
      </c>
      <c r="L1158" s="2">
        <v>0.125</v>
      </c>
      <c r="M1158" s="2">
        <v>0.125</v>
      </c>
      <c r="N1158" s="16">
        <f t="shared" si="116"/>
        <v>3.1694465353987561E-5</v>
      </c>
      <c r="O1158" s="21">
        <f t="shared" si="117"/>
        <v>0</v>
      </c>
      <c r="P1158" s="21">
        <f t="shared" si="118"/>
        <v>9.8937754782063347</v>
      </c>
      <c r="Q1158" s="21">
        <f t="shared" si="119"/>
        <v>0.94807147965408034</v>
      </c>
      <c r="R1158" s="21">
        <f t="shared" si="120"/>
        <v>1.4734623826647364</v>
      </c>
      <c r="S1158" s="21">
        <f t="shared" si="121"/>
        <v>0.67359628522630233</v>
      </c>
    </row>
    <row r="1159" spans="1:19" x14ac:dyDescent="0.2">
      <c r="A1159" s="19" t="s">
        <v>240</v>
      </c>
      <c r="B1159" s="20">
        <v>10</v>
      </c>
      <c r="C1159" s="1"/>
      <c r="D1159" s="1"/>
      <c r="E1159" s="1">
        <v>1</v>
      </c>
      <c r="F1159" s="1"/>
      <c r="G1159" s="1">
        <v>1</v>
      </c>
      <c r="H1159" s="1">
        <v>2</v>
      </c>
      <c r="I1159" s="2"/>
      <c r="J1159" s="2"/>
      <c r="K1159" s="2">
        <v>0.5</v>
      </c>
      <c r="L1159" s="2"/>
      <c r="M1159" s="2">
        <v>0.5</v>
      </c>
      <c r="N1159" s="16">
        <f t="shared" si="116"/>
        <v>7.9236163384968903E-6</v>
      </c>
      <c r="O1159" s="21">
        <f t="shared" si="117"/>
        <v>0</v>
      </c>
      <c r="P1159" s="21">
        <f t="shared" si="118"/>
        <v>0</v>
      </c>
      <c r="Q1159" s="21">
        <f t="shared" si="119"/>
        <v>0.75845718372326421</v>
      </c>
      <c r="R1159" s="21">
        <f t="shared" si="120"/>
        <v>0</v>
      </c>
      <c r="S1159" s="21">
        <f t="shared" si="121"/>
        <v>2.6943851409052093</v>
      </c>
    </row>
    <row r="1160" spans="1:19" x14ac:dyDescent="0.2">
      <c r="A1160" s="19" t="s">
        <v>244</v>
      </c>
      <c r="B1160" s="20">
        <v>0</v>
      </c>
      <c r="C1160" s="1">
        <v>14405</v>
      </c>
      <c r="D1160" s="1">
        <v>3165</v>
      </c>
      <c r="E1160" s="1">
        <v>165434</v>
      </c>
      <c r="F1160" s="1">
        <v>21315</v>
      </c>
      <c r="G1160" s="1">
        <v>46651</v>
      </c>
      <c r="H1160" s="1">
        <v>250970</v>
      </c>
      <c r="I1160" s="2">
        <v>5.7397298481890263E-2</v>
      </c>
      <c r="J1160" s="2">
        <v>1.2611069052077938E-2</v>
      </c>
      <c r="K1160" s="2">
        <v>0.65917838785512217</v>
      </c>
      <c r="L1160" s="2">
        <v>8.493046977726422E-2</v>
      </c>
      <c r="M1160" s="2">
        <v>0.18588277483364546</v>
      </c>
      <c r="N1160" s="16">
        <f t="shared" si="116"/>
        <v>0.99429499623628226</v>
      </c>
      <c r="O1160" s="21">
        <f t="shared" si="117"/>
        <v>0.99427987851306854</v>
      </c>
      <c r="P1160" s="21">
        <f t="shared" si="118"/>
        <v>0.99816868593132413</v>
      </c>
      <c r="Q1160" s="21">
        <f t="shared" si="119"/>
        <v>0.9999171672476751</v>
      </c>
      <c r="R1160" s="21">
        <f t="shared" si="120"/>
        <v>1.001134818870745</v>
      </c>
      <c r="S1160" s="21">
        <f t="shared" si="121"/>
        <v>1.0016795729240062</v>
      </c>
    </row>
    <row r="1161" spans="1:19" x14ac:dyDescent="0.2">
      <c r="A1161" s="19" t="s">
        <v>244</v>
      </c>
      <c r="B1161" s="20">
        <v>1</v>
      </c>
      <c r="C1161" s="1">
        <v>118</v>
      </c>
      <c r="D1161" s="1">
        <v>17</v>
      </c>
      <c r="E1161" s="1">
        <v>714</v>
      </c>
      <c r="F1161" s="1">
        <v>79</v>
      </c>
      <c r="G1161" s="1">
        <v>140</v>
      </c>
      <c r="H1161" s="1">
        <v>1068</v>
      </c>
      <c r="I1161" s="2">
        <v>0.1104868913857678</v>
      </c>
      <c r="J1161" s="2">
        <v>1.5917602996254682E-2</v>
      </c>
      <c r="K1161" s="2">
        <v>0.6685393258426966</v>
      </c>
      <c r="L1161" s="2">
        <v>7.3970037453183521E-2</v>
      </c>
      <c r="M1161" s="2">
        <v>0.13108614232209737</v>
      </c>
      <c r="N1161" s="16">
        <f t="shared" si="116"/>
        <v>4.2312111247573394E-3</v>
      </c>
      <c r="O1161" s="21">
        <f t="shared" si="117"/>
        <v>1.9139383882150607</v>
      </c>
      <c r="P1161" s="21">
        <f t="shared" si="118"/>
        <v>1.259881521569346</v>
      </c>
      <c r="Q1161" s="21">
        <f t="shared" si="119"/>
        <v>1.0141169085738027</v>
      </c>
      <c r="R1161" s="21">
        <f t="shared" si="120"/>
        <v>0.8719365410525407</v>
      </c>
      <c r="S1161" s="21">
        <f t="shared" si="121"/>
        <v>0.70639310810248923</v>
      </c>
    </row>
    <row r="1162" spans="1:19" x14ac:dyDescent="0.2">
      <c r="A1162" s="19" t="s">
        <v>244</v>
      </c>
      <c r="B1162" s="20">
        <v>2</v>
      </c>
      <c r="C1162" s="1">
        <v>32</v>
      </c>
      <c r="D1162" s="1">
        <v>4</v>
      </c>
      <c r="E1162" s="1">
        <v>166</v>
      </c>
      <c r="F1162" s="1">
        <v>8</v>
      </c>
      <c r="G1162" s="1">
        <v>31</v>
      </c>
      <c r="H1162" s="1">
        <v>241</v>
      </c>
      <c r="I1162" s="2">
        <v>0.13278008298755187</v>
      </c>
      <c r="J1162" s="2">
        <v>1.6597510373443983E-2</v>
      </c>
      <c r="K1162" s="2">
        <v>0.68879668049792531</v>
      </c>
      <c r="L1162" s="2">
        <v>3.3195020746887967E-2</v>
      </c>
      <c r="M1162" s="2">
        <v>0.12863070539419086</v>
      </c>
      <c r="N1162" s="16">
        <f t="shared" si="116"/>
        <v>9.5479576878887526E-4</v>
      </c>
      <c r="O1162" s="21">
        <f t="shared" si="117"/>
        <v>2.3001180939460548</v>
      </c>
      <c r="P1162" s="21">
        <f t="shared" si="118"/>
        <v>1.3136963290564427</v>
      </c>
      <c r="Q1162" s="21">
        <f t="shared" si="119"/>
        <v>1.0448455808967789</v>
      </c>
      <c r="R1162" s="21">
        <f t="shared" si="120"/>
        <v>0.3912929148985192</v>
      </c>
      <c r="S1162" s="21">
        <f t="shared" si="121"/>
        <v>0.69316132255652674</v>
      </c>
    </row>
    <row r="1163" spans="1:19" x14ac:dyDescent="0.2">
      <c r="A1163" s="19" t="s">
        <v>244</v>
      </c>
      <c r="B1163" s="20">
        <v>3</v>
      </c>
      <c r="C1163" s="1">
        <v>9</v>
      </c>
      <c r="D1163" s="1">
        <v>2</v>
      </c>
      <c r="E1163" s="1">
        <v>51</v>
      </c>
      <c r="F1163" s="1">
        <v>8</v>
      </c>
      <c r="G1163" s="1">
        <v>15</v>
      </c>
      <c r="H1163" s="1">
        <v>85</v>
      </c>
      <c r="I1163" s="2">
        <v>0.10588235294117647</v>
      </c>
      <c r="J1163" s="2">
        <v>2.3529411764705882E-2</v>
      </c>
      <c r="K1163" s="2">
        <v>0.6</v>
      </c>
      <c r="L1163" s="2">
        <v>9.4117647058823528E-2</v>
      </c>
      <c r="M1163" s="2">
        <v>0.17647058823529413</v>
      </c>
      <c r="N1163" s="16">
        <f t="shared" si="116"/>
        <v>3.367536943861178E-4</v>
      </c>
      <c r="O1163" s="21">
        <f t="shared" si="117"/>
        <v>1.8341750535915415</v>
      </c>
      <c r="P1163" s="21">
        <f t="shared" si="118"/>
        <v>1.8623577370741335</v>
      </c>
      <c r="Q1163" s="21">
        <f t="shared" si="119"/>
        <v>0.91014862046791711</v>
      </c>
      <c r="R1163" s="21">
        <f t="shared" si="120"/>
        <v>1.1094304998887428</v>
      </c>
      <c r="S1163" s="21">
        <f t="shared" si="121"/>
        <v>0.95095946149595623</v>
      </c>
    </row>
    <row r="1164" spans="1:19" x14ac:dyDescent="0.2">
      <c r="A1164" s="19" t="s">
        <v>244</v>
      </c>
      <c r="B1164" s="20">
        <v>4</v>
      </c>
      <c r="C1164" s="1">
        <v>5</v>
      </c>
      <c r="D1164" s="1"/>
      <c r="E1164" s="1">
        <v>20</v>
      </c>
      <c r="F1164" s="1">
        <v>2</v>
      </c>
      <c r="G1164" s="1">
        <v>3</v>
      </c>
      <c r="H1164" s="1">
        <v>30</v>
      </c>
      <c r="I1164" s="2">
        <v>0.16666666666666666</v>
      </c>
      <c r="J1164" s="2"/>
      <c r="K1164" s="2">
        <v>0.66666666666666663</v>
      </c>
      <c r="L1164" s="2">
        <v>6.6666666666666666E-2</v>
      </c>
      <c r="M1164" s="2">
        <v>0.1</v>
      </c>
      <c r="N1164" s="16">
        <f t="shared" si="116"/>
        <v>1.1885424507745335E-4</v>
      </c>
      <c r="O1164" s="21">
        <f t="shared" si="117"/>
        <v>2.8871273991718711</v>
      </c>
      <c r="P1164" s="21">
        <f t="shared" si="118"/>
        <v>0</v>
      </c>
      <c r="Q1164" s="21">
        <f t="shared" si="119"/>
        <v>1.0112762449643522</v>
      </c>
      <c r="R1164" s="21">
        <f t="shared" si="120"/>
        <v>0.78584660408785945</v>
      </c>
      <c r="S1164" s="21">
        <f t="shared" si="121"/>
        <v>0.53887702818104188</v>
      </c>
    </row>
    <row r="1165" spans="1:19" x14ac:dyDescent="0.2">
      <c r="A1165" s="19" t="s">
        <v>244</v>
      </c>
      <c r="B1165" s="20">
        <v>5</v>
      </c>
      <c r="C1165" s="1">
        <v>2</v>
      </c>
      <c r="D1165" s="1"/>
      <c r="E1165" s="1">
        <v>5</v>
      </c>
      <c r="F1165" s="1"/>
      <c r="G1165" s="1"/>
      <c r="H1165" s="1">
        <v>7</v>
      </c>
      <c r="I1165" s="2">
        <v>0.2857142857142857</v>
      </c>
      <c r="J1165" s="2"/>
      <c r="K1165" s="2">
        <v>0.7142857142857143</v>
      </c>
      <c r="L1165" s="2"/>
      <c r="M1165" s="2"/>
      <c r="N1165" s="16">
        <f t="shared" si="116"/>
        <v>2.7732657184739114E-5</v>
      </c>
      <c r="O1165" s="21">
        <f t="shared" si="117"/>
        <v>4.9493612557232076</v>
      </c>
      <c r="P1165" s="21">
        <f t="shared" si="118"/>
        <v>0</v>
      </c>
      <c r="Q1165" s="21">
        <f t="shared" si="119"/>
        <v>1.083510262461806</v>
      </c>
      <c r="R1165" s="21">
        <f t="shared" si="120"/>
        <v>0</v>
      </c>
      <c r="S1165" s="21">
        <f t="shared" si="121"/>
        <v>0</v>
      </c>
    </row>
    <row r="1166" spans="1:19" x14ac:dyDescent="0.2">
      <c r="A1166" s="19" t="s">
        <v>244</v>
      </c>
      <c r="B1166" s="20">
        <v>6</v>
      </c>
      <c r="C1166" s="1"/>
      <c r="D1166" s="1"/>
      <c r="E1166" s="1">
        <v>4</v>
      </c>
      <c r="F1166" s="1"/>
      <c r="G1166" s="1"/>
      <c r="H1166" s="1">
        <v>4</v>
      </c>
      <c r="I1166" s="2"/>
      <c r="J1166" s="2"/>
      <c r="K1166" s="2">
        <v>1</v>
      </c>
      <c r="L1166" s="2"/>
      <c r="M1166" s="2"/>
      <c r="N1166" s="16">
        <f t="shared" si="116"/>
        <v>1.5847232676993781E-5</v>
      </c>
      <c r="O1166" s="21">
        <f t="shared" si="117"/>
        <v>0</v>
      </c>
      <c r="P1166" s="21">
        <f t="shared" si="118"/>
        <v>0</v>
      </c>
      <c r="Q1166" s="21">
        <f t="shared" si="119"/>
        <v>1.5169143674465284</v>
      </c>
      <c r="R1166" s="21">
        <f t="shared" si="120"/>
        <v>0</v>
      </c>
      <c r="S1166" s="21">
        <f t="shared" si="121"/>
        <v>0</v>
      </c>
    </row>
    <row r="1167" spans="1:19" x14ac:dyDescent="0.2">
      <c r="A1167" s="19" t="s">
        <v>244</v>
      </c>
      <c r="B1167" s="20">
        <v>7</v>
      </c>
      <c r="C1167" s="1"/>
      <c r="D1167" s="1"/>
      <c r="E1167" s="1">
        <v>1</v>
      </c>
      <c r="F1167" s="1"/>
      <c r="G1167" s="1"/>
      <c r="H1167" s="1">
        <v>1</v>
      </c>
      <c r="I1167" s="2"/>
      <c r="J1167" s="2"/>
      <c r="K1167" s="2">
        <v>1</v>
      </c>
      <c r="L1167" s="2"/>
      <c r="M1167" s="2"/>
      <c r="N1167" s="16">
        <f t="shared" si="116"/>
        <v>3.9618081692484451E-6</v>
      </c>
      <c r="O1167" s="21">
        <f t="shared" si="117"/>
        <v>0</v>
      </c>
      <c r="P1167" s="21">
        <f t="shared" si="118"/>
        <v>0</v>
      </c>
      <c r="Q1167" s="21">
        <f t="shared" si="119"/>
        <v>1.5169143674465284</v>
      </c>
      <c r="R1167" s="21">
        <f t="shared" si="120"/>
        <v>0</v>
      </c>
      <c r="S1167" s="21">
        <f t="shared" si="121"/>
        <v>0</v>
      </c>
    </row>
    <row r="1168" spans="1:19" x14ac:dyDescent="0.2">
      <c r="A1168" s="19" t="s">
        <v>244</v>
      </c>
      <c r="B1168" s="20">
        <v>8</v>
      </c>
      <c r="C1168" s="1"/>
      <c r="D1168" s="1">
        <v>1</v>
      </c>
      <c r="E1168" s="1">
        <v>2</v>
      </c>
      <c r="F1168" s="1">
        <v>1</v>
      </c>
      <c r="G1168" s="1"/>
      <c r="H1168" s="1">
        <v>4</v>
      </c>
      <c r="I1168" s="2"/>
      <c r="J1168" s="2">
        <v>0.25</v>
      </c>
      <c r="K1168" s="2">
        <v>0.5</v>
      </c>
      <c r="L1168" s="2">
        <v>0.25</v>
      </c>
      <c r="M1168" s="2"/>
      <c r="N1168" s="16">
        <f t="shared" si="116"/>
        <v>1.5847232676993781E-5</v>
      </c>
      <c r="O1168" s="21">
        <f t="shared" si="117"/>
        <v>0</v>
      </c>
      <c r="P1168" s="21">
        <f t="shared" si="118"/>
        <v>19.787550956412669</v>
      </c>
      <c r="Q1168" s="21">
        <f t="shared" si="119"/>
        <v>0.75845718372326421</v>
      </c>
      <c r="R1168" s="21">
        <f t="shared" si="120"/>
        <v>2.9469247653294728</v>
      </c>
      <c r="S1168" s="21">
        <f t="shared" si="121"/>
        <v>0</v>
      </c>
    </row>
    <row r="1169" spans="1:19" x14ac:dyDescent="0.2">
      <c r="A1169" s="19" t="s">
        <v>248</v>
      </c>
      <c r="B1169" s="20">
        <v>0</v>
      </c>
      <c r="C1169" s="1">
        <v>13497</v>
      </c>
      <c r="D1169" s="1">
        <v>2986</v>
      </c>
      <c r="E1169" s="1">
        <v>161110</v>
      </c>
      <c r="F1169" s="1">
        <v>20807</v>
      </c>
      <c r="G1169" s="1">
        <v>45509</v>
      </c>
      <c r="H1169" s="1">
        <v>243909</v>
      </c>
      <c r="I1169" s="2">
        <v>5.5336211455911839E-2</v>
      </c>
      <c r="J1169" s="2">
        <v>1.2242270682918629E-2</v>
      </c>
      <c r="K1169" s="2">
        <v>0.66053323165606848</v>
      </c>
      <c r="L1169" s="2">
        <v>8.5306405257698573E-2</v>
      </c>
      <c r="M1169" s="2">
        <v>0.18658188094740252</v>
      </c>
      <c r="N1169" s="16">
        <f t="shared" si="116"/>
        <v>0.96632066875321898</v>
      </c>
      <c r="O1169" s="21">
        <f t="shared" si="117"/>
        <v>0.95857615356438863</v>
      </c>
      <c r="P1169" s="21">
        <f t="shared" si="118"/>
        <v>0.96897821984179722</v>
      </c>
      <c r="Q1169" s="21">
        <f t="shared" si="119"/>
        <v>1.0019723492749764</v>
      </c>
      <c r="R1169" s="21">
        <f t="shared" si="120"/>
        <v>1.005566233180577</v>
      </c>
      <c r="S1169" s="21">
        <f t="shared" si="121"/>
        <v>1.0054468951736522</v>
      </c>
    </row>
    <row r="1170" spans="1:19" x14ac:dyDescent="0.2">
      <c r="A1170" s="19" t="s">
        <v>248</v>
      </c>
      <c r="B1170" s="20">
        <v>1</v>
      </c>
      <c r="C1170" s="1">
        <v>694</v>
      </c>
      <c r="D1170" s="1">
        <v>124</v>
      </c>
      <c r="E1170" s="1">
        <v>3751</v>
      </c>
      <c r="F1170" s="1">
        <v>429</v>
      </c>
      <c r="G1170" s="1">
        <v>906</v>
      </c>
      <c r="H1170" s="1">
        <v>5904</v>
      </c>
      <c r="I1170" s="2">
        <v>0.11754742547425474</v>
      </c>
      <c r="J1170" s="2">
        <v>2.1002710027100271E-2</v>
      </c>
      <c r="K1170" s="2">
        <v>0.63533197831978316</v>
      </c>
      <c r="L1170" s="2">
        <v>7.266260162601626E-2</v>
      </c>
      <c r="M1170" s="2">
        <v>0.15345528455284552</v>
      </c>
      <c r="N1170" s="16">
        <f t="shared" si="116"/>
        <v>2.339051543124282E-2</v>
      </c>
      <c r="O1170" s="21">
        <f t="shared" si="117"/>
        <v>2.0362463567330065</v>
      </c>
      <c r="P1170" s="21">
        <f t="shared" si="118"/>
        <v>1.6623687795360236</v>
      </c>
      <c r="Q1170" s="21">
        <f t="shared" si="119"/>
        <v>0.96374420601150546</v>
      </c>
      <c r="R1170" s="21">
        <f t="shared" si="120"/>
        <v>0.85652488097990775</v>
      </c>
      <c r="S1170" s="21">
        <f t="shared" si="121"/>
        <v>0.82693527698513525</v>
      </c>
    </row>
    <row r="1171" spans="1:19" x14ac:dyDescent="0.2">
      <c r="A1171" s="19" t="s">
        <v>248</v>
      </c>
      <c r="B1171" s="20">
        <v>2</v>
      </c>
      <c r="C1171" s="1">
        <v>240</v>
      </c>
      <c r="D1171" s="1">
        <v>49</v>
      </c>
      <c r="E1171" s="1">
        <v>934</v>
      </c>
      <c r="F1171" s="1">
        <v>111</v>
      </c>
      <c r="G1171" s="1">
        <v>263</v>
      </c>
      <c r="H1171" s="1">
        <v>1597</v>
      </c>
      <c r="I1171" s="2">
        <v>0.15028177833437695</v>
      </c>
      <c r="J1171" s="2">
        <v>3.0682529743268627E-2</v>
      </c>
      <c r="K1171" s="2">
        <v>0.5848465873512837</v>
      </c>
      <c r="L1171" s="2">
        <v>6.9505322479649342E-2</v>
      </c>
      <c r="M1171" s="2">
        <v>0.16468378209142143</v>
      </c>
      <c r="N1171" s="16">
        <f t="shared" si="116"/>
        <v>6.3270076462897664E-3</v>
      </c>
      <c r="O1171" s="21">
        <f t="shared" si="117"/>
        <v>2.6032958389527203</v>
      </c>
      <c r="P1171" s="21">
        <f t="shared" si="118"/>
        <v>2.4285284830663012</v>
      </c>
      <c r="Q1171" s="21">
        <f t="shared" si="119"/>
        <v>0.88716219110523342</v>
      </c>
      <c r="R1171" s="21">
        <f t="shared" si="120"/>
        <v>0.81930782454995987</v>
      </c>
      <c r="S1171" s="21">
        <f t="shared" si="121"/>
        <v>0.88744307083039464</v>
      </c>
    </row>
    <row r="1172" spans="1:19" x14ac:dyDescent="0.2">
      <c r="A1172" s="19" t="s">
        <v>248</v>
      </c>
      <c r="B1172" s="20">
        <v>3</v>
      </c>
      <c r="C1172" s="1">
        <v>88</v>
      </c>
      <c r="D1172" s="1">
        <v>24</v>
      </c>
      <c r="E1172" s="1">
        <v>387</v>
      </c>
      <c r="F1172" s="1">
        <v>45</v>
      </c>
      <c r="G1172" s="1">
        <v>106</v>
      </c>
      <c r="H1172" s="1">
        <v>650</v>
      </c>
      <c r="I1172" s="2">
        <v>0.13538461538461538</v>
      </c>
      <c r="J1172" s="2">
        <v>3.6923076923076927E-2</v>
      </c>
      <c r="K1172" s="2">
        <v>0.5953846153846154</v>
      </c>
      <c r="L1172" s="2">
        <v>6.9230769230769235E-2</v>
      </c>
      <c r="M1172" s="2">
        <v>0.16307692307692306</v>
      </c>
      <c r="N1172" s="16">
        <f t="shared" si="116"/>
        <v>2.5751753100114894E-3</v>
      </c>
      <c r="O1172" s="21">
        <f t="shared" si="117"/>
        <v>2.3452357950196121</v>
      </c>
      <c r="P1172" s="21">
        <f t="shared" si="118"/>
        <v>2.9224690643317177</v>
      </c>
      <c r="Q1172" s="21">
        <f t="shared" si="119"/>
        <v>0.90314747723354849</v>
      </c>
      <c r="R1172" s="21">
        <f t="shared" si="120"/>
        <v>0.81607147347585407</v>
      </c>
      <c r="S1172" s="21">
        <f t="shared" si="121"/>
        <v>0.87878407672600667</v>
      </c>
    </row>
    <row r="1173" spans="1:19" x14ac:dyDescent="0.2">
      <c r="A1173" s="19" t="s">
        <v>248</v>
      </c>
      <c r="B1173" s="20">
        <v>4</v>
      </c>
      <c r="C1173" s="1">
        <v>30</v>
      </c>
      <c r="D1173" s="1">
        <v>4</v>
      </c>
      <c r="E1173" s="1">
        <v>131</v>
      </c>
      <c r="F1173" s="1">
        <v>15</v>
      </c>
      <c r="G1173" s="1">
        <v>32</v>
      </c>
      <c r="H1173" s="1">
        <v>212</v>
      </c>
      <c r="I1173" s="2">
        <v>0.14150943396226415</v>
      </c>
      <c r="J1173" s="2">
        <v>1.8867924528301886E-2</v>
      </c>
      <c r="K1173" s="2">
        <v>0.61792452830188682</v>
      </c>
      <c r="L1173" s="2">
        <v>7.0754716981132074E-2</v>
      </c>
      <c r="M1173" s="2">
        <v>0.15094339622641509</v>
      </c>
      <c r="N1173" s="16">
        <f t="shared" si="116"/>
        <v>8.3990333188067032E-4</v>
      </c>
      <c r="O1173" s="21">
        <f t="shared" si="117"/>
        <v>2.4513345842025318</v>
      </c>
      <c r="P1173" s="21">
        <f t="shared" si="118"/>
        <v>1.4934000721820881</v>
      </c>
      <c r="Q1173" s="21">
        <f t="shared" si="119"/>
        <v>0.93733859497875116</v>
      </c>
      <c r="R1173" s="21">
        <f t="shared" si="120"/>
        <v>0.83403531094230365</v>
      </c>
      <c r="S1173" s="21">
        <f t="shared" si="121"/>
        <v>0.81339928782044046</v>
      </c>
    </row>
    <row r="1174" spans="1:19" x14ac:dyDescent="0.2">
      <c r="A1174" s="19" t="s">
        <v>248</v>
      </c>
      <c r="B1174" s="20">
        <v>5</v>
      </c>
      <c r="C1174" s="1">
        <v>15</v>
      </c>
      <c r="D1174" s="1">
        <v>1</v>
      </c>
      <c r="E1174" s="1">
        <v>48</v>
      </c>
      <c r="F1174" s="1">
        <v>1</v>
      </c>
      <c r="G1174" s="1">
        <v>13</v>
      </c>
      <c r="H1174" s="1">
        <v>78</v>
      </c>
      <c r="I1174" s="2">
        <v>0.19230769230769232</v>
      </c>
      <c r="J1174" s="2">
        <v>1.282051282051282E-2</v>
      </c>
      <c r="K1174" s="2">
        <v>0.61538461538461542</v>
      </c>
      <c r="L1174" s="2">
        <v>1.282051282051282E-2</v>
      </c>
      <c r="M1174" s="2">
        <v>0.16666666666666666</v>
      </c>
      <c r="N1174" s="16">
        <f t="shared" si="116"/>
        <v>3.0902103720137873E-4</v>
      </c>
      <c r="O1174" s="21">
        <f t="shared" si="117"/>
        <v>3.3313008451983128</v>
      </c>
      <c r="P1174" s="21">
        <f t="shared" si="118"/>
        <v>1.0147462028929572</v>
      </c>
      <c r="Q1174" s="21">
        <f t="shared" si="119"/>
        <v>0.93348576458247912</v>
      </c>
      <c r="R1174" s="21">
        <f t="shared" si="120"/>
        <v>0.15112434693997295</v>
      </c>
      <c r="S1174" s="21">
        <f t="shared" si="121"/>
        <v>0.89812838030173636</v>
      </c>
    </row>
    <row r="1175" spans="1:19" x14ac:dyDescent="0.2">
      <c r="A1175" s="19" t="s">
        <v>248</v>
      </c>
      <c r="B1175" s="20">
        <v>6</v>
      </c>
      <c r="C1175" s="1">
        <v>6</v>
      </c>
      <c r="D1175" s="1"/>
      <c r="E1175" s="1">
        <v>19</v>
      </c>
      <c r="F1175" s="1">
        <v>3</v>
      </c>
      <c r="G1175" s="1">
        <v>6</v>
      </c>
      <c r="H1175" s="1">
        <v>34</v>
      </c>
      <c r="I1175" s="2">
        <v>0.17647058823529413</v>
      </c>
      <c r="J1175" s="2"/>
      <c r="K1175" s="2">
        <v>0.55882352941176472</v>
      </c>
      <c r="L1175" s="2">
        <v>8.8235294117647065E-2</v>
      </c>
      <c r="M1175" s="2">
        <v>0.17647058823529413</v>
      </c>
      <c r="N1175" s="16">
        <f t="shared" si="116"/>
        <v>1.3470147775444712E-4</v>
      </c>
      <c r="O1175" s="21">
        <f t="shared" si="117"/>
        <v>3.0569584226525697</v>
      </c>
      <c r="P1175" s="21">
        <f t="shared" si="118"/>
        <v>0</v>
      </c>
      <c r="Q1175" s="21">
        <f t="shared" si="119"/>
        <v>0.84768744063188362</v>
      </c>
      <c r="R1175" s="21">
        <f t="shared" si="120"/>
        <v>1.0400910936456964</v>
      </c>
      <c r="S1175" s="21">
        <f t="shared" si="121"/>
        <v>0.95095946149595623</v>
      </c>
    </row>
    <row r="1176" spans="1:19" x14ac:dyDescent="0.2">
      <c r="A1176" s="19" t="s">
        <v>248</v>
      </c>
      <c r="B1176" s="20">
        <v>7</v>
      </c>
      <c r="C1176" s="1"/>
      <c r="D1176" s="1"/>
      <c r="E1176" s="1">
        <v>8</v>
      </c>
      <c r="F1176" s="1">
        <v>1</v>
      </c>
      <c r="G1176" s="1">
        <v>2</v>
      </c>
      <c r="H1176" s="1">
        <v>11</v>
      </c>
      <c r="I1176" s="2"/>
      <c r="J1176" s="2"/>
      <c r="K1176" s="2">
        <v>0.72727272727272729</v>
      </c>
      <c r="L1176" s="2">
        <v>9.0909090909090912E-2</v>
      </c>
      <c r="M1176" s="2">
        <v>0.18181818181818182</v>
      </c>
      <c r="N1176" s="16">
        <f t="shared" si="116"/>
        <v>4.3579889861732895E-5</v>
      </c>
      <c r="O1176" s="21">
        <f t="shared" si="117"/>
        <v>0</v>
      </c>
      <c r="P1176" s="21">
        <f t="shared" si="118"/>
        <v>0</v>
      </c>
      <c r="Q1176" s="21">
        <f t="shared" si="119"/>
        <v>1.1032104490520207</v>
      </c>
      <c r="R1176" s="21">
        <f t="shared" si="120"/>
        <v>1.0716090055743539</v>
      </c>
      <c r="S1176" s="21">
        <f t="shared" si="121"/>
        <v>0.97977641487462153</v>
      </c>
    </row>
    <row r="1177" spans="1:19" x14ac:dyDescent="0.2">
      <c r="A1177" s="19" t="s">
        <v>248</v>
      </c>
      <c r="B1177" s="20">
        <v>8</v>
      </c>
      <c r="C1177" s="1">
        <v>1</v>
      </c>
      <c r="D1177" s="1">
        <v>1</v>
      </c>
      <c r="E1177" s="1">
        <v>6</v>
      </c>
      <c r="F1177" s="1">
        <v>1</v>
      </c>
      <c r="G1177" s="1"/>
      <c r="H1177" s="1">
        <v>9</v>
      </c>
      <c r="I1177" s="2">
        <v>0.1111111111111111</v>
      </c>
      <c r="J1177" s="2">
        <v>0.1111111111111111</v>
      </c>
      <c r="K1177" s="2">
        <v>0.66666666666666663</v>
      </c>
      <c r="L1177" s="2">
        <v>0.1111111111111111</v>
      </c>
      <c r="M1177" s="2"/>
      <c r="N1177" s="16">
        <f t="shared" si="116"/>
        <v>3.5656273523236008E-5</v>
      </c>
      <c r="O1177" s="21">
        <f t="shared" si="117"/>
        <v>1.9247515994479141</v>
      </c>
      <c r="P1177" s="21">
        <f t="shared" si="118"/>
        <v>8.794467091738964</v>
      </c>
      <c r="Q1177" s="21">
        <f t="shared" si="119"/>
        <v>1.0112762449643522</v>
      </c>
      <c r="R1177" s="21">
        <f t="shared" si="120"/>
        <v>1.3097443401464324</v>
      </c>
      <c r="S1177" s="21">
        <f t="shared" si="121"/>
        <v>0</v>
      </c>
    </row>
    <row r="1178" spans="1:19" x14ac:dyDescent="0.2">
      <c r="A1178" s="19" t="s">
        <v>248</v>
      </c>
      <c r="B1178" s="20">
        <v>9</v>
      </c>
      <c r="C1178" s="1"/>
      <c r="D1178" s="1"/>
      <c r="E1178" s="1">
        <v>2</v>
      </c>
      <c r="F1178" s="1"/>
      <c r="G1178" s="1">
        <v>1</v>
      </c>
      <c r="H1178" s="1">
        <v>3</v>
      </c>
      <c r="I1178" s="2"/>
      <c r="J1178" s="2"/>
      <c r="K1178" s="2">
        <v>0.66666666666666663</v>
      </c>
      <c r="L1178" s="2"/>
      <c r="M1178" s="2">
        <v>0.33333333333333331</v>
      </c>
      <c r="N1178" s="16">
        <f t="shared" si="116"/>
        <v>1.1885424507745335E-5</v>
      </c>
      <c r="O1178" s="21">
        <f t="shared" si="117"/>
        <v>0</v>
      </c>
      <c r="P1178" s="21">
        <f t="shared" si="118"/>
        <v>0</v>
      </c>
      <c r="Q1178" s="21">
        <f t="shared" si="119"/>
        <v>1.0112762449643522</v>
      </c>
      <c r="R1178" s="21">
        <f t="shared" si="120"/>
        <v>0</v>
      </c>
      <c r="S1178" s="21">
        <f t="shared" si="121"/>
        <v>1.7962567606034727</v>
      </c>
    </row>
    <row r="1179" spans="1:19" x14ac:dyDescent="0.2">
      <c r="A1179" s="19" t="s">
        <v>248</v>
      </c>
      <c r="B1179" s="20">
        <v>10</v>
      </c>
      <c r="C1179" s="1"/>
      <c r="D1179" s="1"/>
      <c r="E1179" s="1">
        <v>1</v>
      </c>
      <c r="F1179" s="1"/>
      <c r="G1179" s="1">
        <v>1</v>
      </c>
      <c r="H1179" s="1">
        <v>2</v>
      </c>
      <c r="I1179" s="2"/>
      <c r="J1179" s="2"/>
      <c r="K1179" s="2">
        <v>0.5</v>
      </c>
      <c r="L1179" s="2"/>
      <c r="M1179" s="2">
        <v>0.5</v>
      </c>
      <c r="N1179" s="16">
        <f t="shared" si="116"/>
        <v>7.9236163384968903E-6</v>
      </c>
      <c r="O1179" s="21">
        <f t="shared" si="117"/>
        <v>0</v>
      </c>
      <c r="P1179" s="21">
        <f t="shared" si="118"/>
        <v>0</v>
      </c>
      <c r="Q1179" s="21">
        <f t="shared" si="119"/>
        <v>0.75845718372326421</v>
      </c>
      <c r="R1179" s="21">
        <f t="shared" si="120"/>
        <v>0</v>
      </c>
      <c r="S1179" s="21">
        <f t="shared" si="121"/>
        <v>2.6943851409052093</v>
      </c>
    </row>
    <row r="1180" spans="1:19" x14ac:dyDescent="0.2">
      <c r="A1180" s="19" t="s">
        <v>248</v>
      </c>
      <c r="B1180" s="20">
        <v>12</v>
      </c>
      <c r="C1180" s="1"/>
      <c r="D1180" s="1"/>
      <c r="E1180" s="1"/>
      <c r="F1180" s="1"/>
      <c r="G1180" s="1">
        <v>1</v>
      </c>
      <c r="H1180" s="1">
        <v>1</v>
      </c>
      <c r="I1180" s="2"/>
      <c r="J1180" s="2"/>
      <c r="K1180" s="2"/>
      <c r="L1180" s="2"/>
      <c r="M1180" s="2">
        <v>1</v>
      </c>
      <c r="N1180" s="16">
        <f t="shared" si="116"/>
        <v>3.9618081692484451E-6</v>
      </c>
      <c r="O1180" s="21">
        <f t="shared" si="117"/>
        <v>0</v>
      </c>
      <c r="P1180" s="21">
        <f t="shared" si="118"/>
        <v>0</v>
      </c>
      <c r="Q1180" s="21">
        <f t="shared" si="119"/>
        <v>0</v>
      </c>
      <c r="R1180" s="21">
        <f t="shared" si="120"/>
        <v>0</v>
      </c>
      <c r="S1180" s="21">
        <f t="shared" si="121"/>
        <v>5.3887702818104186</v>
      </c>
    </row>
    <row r="1181" spans="1:19" x14ac:dyDescent="0.2">
      <c r="A1181" s="19" t="s">
        <v>207</v>
      </c>
      <c r="B1181" s="20">
        <v>0</v>
      </c>
      <c r="C1181" s="1">
        <v>2517</v>
      </c>
      <c r="D1181" s="1">
        <v>731</v>
      </c>
      <c r="E1181" s="1">
        <v>16747</v>
      </c>
      <c r="F1181" s="1">
        <v>4725</v>
      </c>
      <c r="G1181" s="1">
        <v>11231</v>
      </c>
      <c r="H1181" s="1">
        <v>35951</v>
      </c>
      <c r="I1181" s="2">
        <v>7.0011960724319214E-2</v>
      </c>
      <c r="J1181" s="2">
        <v>2.0333231342660844E-2</v>
      </c>
      <c r="K1181" s="2">
        <v>0.4658284887763901</v>
      </c>
      <c r="L1181" s="2">
        <v>0.13142888932157659</v>
      </c>
      <c r="M1181" s="2">
        <v>0.31239742983505325</v>
      </c>
      <c r="N1181" s="16">
        <f t="shared" si="116"/>
        <v>0.14243096549265086</v>
      </c>
      <c r="O1181" s="21">
        <f t="shared" si="117"/>
        <v>1.2128007004615615</v>
      </c>
      <c r="P1181" s="21">
        <f t="shared" si="118"/>
        <v>1.6093794052057147</v>
      </c>
      <c r="Q1181" s="21">
        <f t="shared" si="119"/>
        <v>0.70662192739081009</v>
      </c>
      <c r="R1181" s="21">
        <f t="shared" si="120"/>
        <v>1.5492441952860014</v>
      </c>
      <c r="S1181" s="21">
        <f t="shared" si="121"/>
        <v>1.6834379860090904</v>
      </c>
    </row>
    <row r="1182" spans="1:19" x14ac:dyDescent="0.2">
      <c r="A1182" s="19" t="s">
        <v>207</v>
      </c>
      <c r="B1182" s="20">
        <v>1</v>
      </c>
      <c r="C1182" s="1">
        <v>12054</v>
      </c>
      <c r="D1182" s="1">
        <v>2458</v>
      </c>
      <c r="E1182" s="1">
        <v>149650</v>
      </c>
      <c r="F1182" s="1">
        <v>16688</v>
      </c>
      <c r="G1182" s="1">
        <v>35609</v>
      </c>
      <c r="H1182" s="1">
        <v>216459</v>
      </c>
      <c r="I1182" s="2">
        <v>5.568722021260377E-2</v>
      </c>
      <c r="J1182" s="2">
        <v>1.1355499193842714E-2</v>
      </c>
      <c r="K1182" s="2">
        <v>0.6913549448163393</v>
      </c>
      <c r="L1182" s="2">
        <v>7.7095431467391048E-2</v>
      </c>
      <c r="M1182" s="2">
        <v>0.16450690430982312</v>
      </c>
      <c r="N1182" s="16">
        <f t="shared" si="116"/>
        <v>0.85756903450734911</v>
      </c>
      <c r="O1182" s="21">
        <f t="shared" si="117"/>
        <v>0.96465659555715588</v>
      </c>
      <c r="P1182" s="21">
        <f t="shared" si="118"/>
        <v>0.89879007573466274</v>
      </c>
      <c r="Q1182" s="21">
        <f t="shared" si="119"/>
        <v>1.048726248797107</v>
      </c>
      <c r="R1182" s="21">
        <f t="shared" si="120"/>
        <v>0.90877774514006326</v>
      </c>
      <c r="S1182" s="21">
        <f t="shared" si="121"/>
        <v>0.8864899170974051</v>
      </c>
    </row>
    <row r="1183" spans="1:19" x14ac:dyDescent="0.2">
      <c r="A1183" s="19" t="s">
        <v>208</v>
      </c>
      <c r="B1183" s="20">
        <v>0</v>
      </c>
      <c r="C1183" s="1">
        <v>4042</v>
      </c>
      <c r="D1183" s="1">
        <v>1160</v>
      </c>
      <c r="E1183" s="1">
        <v>21529</v>
      </c>
      <c r="F1183" s="1">
        <v>5127</v>
      </c>
      <c r="G1183" s="1">
        <v>14389</v>
      </c>
      <c r="H1183" s="1">
        <v>46247</v>
      </c>
      <c r="I1183" s="2">
        <v>8.7400263800895189E-2</v>
      </c>
      <c r="J1183" s="2">
        <v>2.5082708067550329E-2</v>
      </c>
      <c r="K1183" s="2">
        <v>0.4655220879192164</v>
      </c>
      <c r="L1183" s="2">
        <v>0.11086124505373321</v>
      </c>
      <c r="M1183" s="2">
        <v>0.31113369515860489</v>
      </c>
      <c r="N1183" s="16">
        <f t="shared" si="116"/>
        <v>0.18322174240323283</v>
      </c>
      <c r="O1183" s="21">
        <f t="shared" si="117"/>
        <v>1.5140141778864837</v>
      </c>
      <c r="P1183" s="21">
        <f t="shared" si="118"/>
        <v>1.985301456045901</v>
      </c>
      <c r="Q1183" s="21">
        <f t="shared" si="119"/>
        <v>0.70615714352836534</v>
      </c>
      <c r="R1183" s="21">
        <f t="shared" si="120"/>
        <v>1.3067989942564238</v>
      </c>
      <c r="S1183" s="21">
        <f t="shared" si="121"/>
        <v>1.6766280101405522</v>
      </c>
    </row>
    <row r="1184" spans="1:19" x14ac:dyDescent="0.2">
      <c r="A1184" s="19" t="s">
        <v>208</v>
      </c>
      <c r="B1184" s="20">
        <v>1</v>
      </c>
      <c r="C1184" s="1">
        <v>10529</v>
      </c>
      <c r="D1184" s="1">
        <v>2029</v>
      </c>
      <c r="E1184" s="1">
        <v>144868</v>
      </c>
      <c r="F1184" s="1">
        <v>16286</v>
      </c>
      <c r="G1184" s="1">
        <v>32451</v>
      </c>
      <c r="H1184" s="1">
        <v>206163</v>
      </c>
      <c r="I1184" s="2">
        <v>5.1071239747190328E-2</v>
      </c>
      <c r="J1184" s="2">
        <v>9.8417271770395269E-3</v>
      </c>
      <c r="K1184" s="2">
        <v>0.70268670906030661</v>
      </c>
      <c r="L1184" s="2">
        <v>7.8995746084408944E-2</v>
      </c>
      <c r="M1184" s="2">
        <v>0.15740457793105456</v>
      </c>
      <c r="N1184" s="16">
        <f t="shared" si="116"/>
        <v>0.81677825759676714</v>
      </c>
      <c r="O1184" s="21">
        <f t="shared" si="117"/>
        <v>0.88469505350273214</v>
      </c>
      <c r="P1184" s="21">
        <f t="shared" si="118"/>
        <v>0.77897471205912416</v>
      </c>
      <c r="Q1184" s="21">
        <f t="shared" si="119"/>
        <v>1.0659155647872978</v>
      </c>
      <c r="R1184" s="21">
        <f t="shared" si="120"/>
        <v>0.93117808196729379</v>
      </c>
      <c r="S1184" s="21">
        <f t="shared" si="121"/>
        <v>0.84821711177577885</v>
      </c>
    </row>
    <row r="1185" spans="1:19" x14ac:dyDescent="0.2">
      <c r="A1185" s="19" t="s">
        <v>294</v>
      </c>
      <c r="B1185" s="20">
        <v>0</v>
      </c>
      <c r="C1185" s="1">
        <v>8605</v>
      </c>
      <c r="D1185" s="1">
        <v>1760</v>
      </c>
      <c r="E1185" s="1">
        <v>90521</v>
      </c>
      <c r="F1185" s="1">
        <v>11629</v>
      </c>
      <c r="G1185" s="1">
        <v>25739</v>
      </c>
      <c r="H1185" s="1">
        <v>138254</v>
      </c>
      <c r="I1185" s="2">
        <v>6.2240513836851016E-2</v>
      </c>
      <c r="J1185" s="2">
        <v>1.2730192254835303E-2</v>
      </c>
      <c r="K1185" s="2">
        <v>0.65474416653406053</v>
      </c>
      <c r="L1185" s="2">
        <v>8.4113298711068041E-2</v>
      </c>
      <c r="M1185" s="2">
        <v>0.18617182866318516</v>
      </c>
      <c r="N1185" s="16">
        <f t="shared" si="116"/>
        <v>0.54773582663127451</v>
      </c>
      <c r="O1185" s="21">
        <f t="shared" si="117"/>
        <v>1.0781777570214512</v>
      </c>
      <c r="P1185" s="21">
        <f t="shared" si="118"/>
        <v>1.0075973117099339</v>
      </c>
      <c r="Q1185" s="21">
        <f t="shared" si="119"/>
        <v>0.99319083321731894</v>
      </c>
      <c r="R1185" s="21">
        <f t="shared" si="120"/>
        <v>0.99150225226080813</v>
      </c>
      <c r="S1185" s="21">
        <f t="shared" si="121"/>
        <v>1.0032372176104731</v>
      </c>
    </row>
    <row r="1186" spans="1:19" x14ac:dyDescent="0.2">
      <c r="A1186" s="19" t="s">
        <v>294</v>
      </c>
      <c r="B1186" s="20">
        <v>1</v>
      </c>
      <c r="C1186" s="1">
        <v>5966</v>
      </c>
      <c r="D1186" s="1">
        <v>1429</v>
      </c>
      <c r="E1186" s="1">
        <v>75876</v>
      </c>
      <c r="F1186" s="1">
        <v>9784</v>
      </c>
      <c r="G1186" s="1">
        <v>21101</v>
      </c>
      <c r="H1186" s="1">
        <v>114156</v>
      </c>
      <c r="I1186" s="2">
        <v>5.2261817162479414E-2</v>
      </c>
      <c r="J1186" s="2">
        <v>1.2517957882196293E-2</v>
      </c>
      <c r="K1186" s="2">
        <v>0.66466939976873751</v>
      </c>
      <c r="L1186" s="2">
        <v>8.5707277760257897E-2</v>
      </c>
      <c r="M1186" s="2">
        <v>0.18484354742632889</v>
      </c>
      <c r="N1186" s="16">
        <f t="shared" si="116"/>
        <v>0.45226417336872549</v>
      </c>
      <c r="O1186" s="21">
        <f t="shared" si="117"/>
        <v>0.90531914556183024</v>
      </c>
      <c r="P1186" s="21">
        <f t="shared" si="118"/>
        <v>0.99079891785674712</v>
      </c>
      <c r="Q1186" s="21">
        <f t="shared" si="119"/>
        <v>1.0082465621112582</v>
      </c>
      <c r="R1186" s="21">
        <f t="shared" si="120"/>
        <v>1.0102915976027038</v>
      </c>
      <c r="S1186" s="21">
        <f t="shared" si="121"/>
        <v>0.99607941515541576</v>
      </c>
    </row>
    <row r="1187" spans="1:19" x14ac:dyDescent="0.2">
      <c r="A1187" s="19" t="s">
        <v>295</v>
      </c>
      <c r="B1187" s="20">
        <v>0</v>
      </c>
      <c r="C1187" s="1">
        <v>8310</v>
      </c>
      <c r="D1187" s="1">
        <v>1727</v>
      </c>
      <c r="E1187" s="1">
        <v>87961</v>
      </c>
      <c r="F1187" s="1">
        <v>11343</v>
      </c>
      <c r="G1187" s="1">
        <v>25112</v>
      </c>
      <c r="H1187" s="1">
        <v>134453</v>
      </c>
      <c r="I1187" s="2">
        <v>6.1805984247283438E-2</v>
      </c>
      <c r="J1187" s="2">
        <v>1.2844637159453489E-2</v>
      </c>
      <c r="K1187" s="2">
        <v>0.65421374011736444</v>
      </c>
      <c r="L1187" s="2">
        <v>8.436405286605729E-2</v>
      </c>
      <c r="M1187" s="2">
        <v>0.18677158560984136</v>
      </c>
      <c r="N1187" s="16">
        <f t="shared" si="116"/>
        <v>0.53267699377996114</v>
      </c>
      <c r="O1187" s="21">
        <f t="shared" si="117"/>
        <v>1.0706505033187024</v>
      </c>
      <c r="P1187" s="21">
        <f t="shared" si="118"/>
        <v>1.0166556492372705</v>
      </c>
      <c r="Q1187" s="21">
        <f t="shared" si="119"/>
        <v>0.9923862217649595</v>
      </c>
      <c r="R1187" s="21">
        <f t="shared" si="120"/>
        <v>0.99445806677819648</v>
      </c>
      <c r="S1187" s="21">
        <f t="shared" si="121"/>
        <v>1.0064691700209236</v>
      </c>
    </row>
    <row r="1188" spans="1:19" x14ac:dyDescent="0.2">
      <c r="A1188" s="19" t="s">
        <v>295</v>
      </c>
      <c r="B1188" s="20">
        <v>1</v>
      </c>
      <c r="C1188" s="1">
        <v>453</v>
      </c>
      <c r="D1188" s="1">
        <v>82</v>
      </c>
      <c r="E1188" s="1">
        <v>2866</v>
      </c>
      <c r="F1188" s="1">
        <v>340</v>
      </c>
      <c r="G1188" s="1">
        <v>580</v>
      </c>
      <c r="H1188" s="1">
        <v>4321</v>
      </c>
      <c r="I1188" s="2">
        <v>0.10483684332330478</v>
      </c>
      <c r="J1188" s="2">
        <v>1.897708863688961E-2</v>
      </c>
      <c r="K1188" s="2">
        <v>0.6632723906503124</v>
      </c>
      <c r="L1188" s="2">
        <v>7.8685489470030082E-2</v>
      </c>
      <c r="M1188" s="2">
        <v>0.13422818791946309</v>
      </c>
      <c r="N1188" s="16">
        <f t="shared" si="116"/>
        <v>1.7118973099322532E-2</v>
      </c>
      <c r="O1188" s="21">
        <f t="shared" si="117"/>
        <v>1.8160639368084113</v>
      </c>
      <c r="P1188" s="21">
        <f t="shared" si="118"/>
        <v>1.5020404336272519</v>
      </c>
      <c r="Q1188" s="21">
        <f t="shared" si="119"/>
        <v>1.0061274189080653</v>
      </c>
      <c r="R1188" s="21">
        <f t="shared" si="120"/>
        <v>0.92752087036521247</v>
      </c>
      <c r="S1188" s="21">
        <f t="shared" si="121"/>
        <v>0.7233248700416669</v>
      </c>
    </row>
    <row r="1189" spans="1:19" x14ac:dyDescent="0.2">
      <c r="A1189" s="19" t="s">
        <v>295</v>
      </c>
      <c r="B1189" s="20">
        <v>2</v>
      </c>
      <c r="C1189" s="1">
        <v>661</v>
      </c>
      <c r="D1189" s="1">
        <v>187</v>
      </c>
      <c r="E1189" s="1">
        <v>2907</v>
      </c>
      <c r="F1189" s="1">
        <v>502</v>
      </c>
      <c r="G1189" s="1">
        <v>1186</v>
      </c>
      <c r="H1189" s="1">
        <v>5443</v>
      </c>
      <c r="I1189" s="2">
        <v>0.12144038214220099</v>
      </c>
      <c r="J1189" s="2">
        <v>3.435605364688591E-2</v>
      </c>
      <c r="K1189" s="2">
        <v>0.53408047032886274</v>
      </c>
      <c r="L1189" s="2">
        <v>9.22285504317472E-2</v>
      </c>
      <c r="M1189" s="2">
        <v>0.21789454345030315</v>
      </c>
      <c r="N1189" s="16">
        <f t="shared" si="116"/>
        <v>2.1564121865219287E-2</v>
      </c>
      <c r="O1189" s="21">
        <f t="shared" si="117"/>
        <v>2.1036831278919053</v>
      </c>
      <c r="P1189" s="21">
        <f t="shared" si="118"/>
        <v>2.7192886487960091</v>
      </c>
      <c r="Q1189" s="21">
        <f t="shared" si="119"/>
        <v>0.81015433881445131</v>
      </c>
      <c r="R1189" s="21">
        <f t="shared" si="120"/>
        <v>1.0871623973510163</v>
      </c>
      <c r="S1189" s="21">
        <f t="shared" si="121"/>
        <v>1.1741836403136425</v>
      </c>
    </row>
    <row r="1190" spans="1:19" x14ac:dyDescent="0.2">
      <c r="A1190" s="19" t="s">
        <v>295</v>
      </c>
      <c r="B1190" s="20">
        <v>3</v>
      </c>
      <c r="C1190" s="1">
        <v>5147</v>
      </c>
      <c r="D1190" s="1">
        <v>1193</v>
      </c>
      <c r="E1190" s="1">
        <v>72663</v>
      </c>
      <c r="F1190" s="1">
        <v>9228</v>
      </c>
      <c r="G1190" s="1">
        <v>19962</v>
      </c>
      <c r="H1190" s="1">
        <v>108193</v>
      </c>
      <c r="I1190" s="2">
        <v>4.7572393777785993E-2</v>
      </c>
      <c r="J1190" s="2">
        <v>1.1026591369127392E-2</v>
      </c>
      <c r="K1190" s="2">
        <v>0.67160537188172986</v>
      </c>
      <c r="L1190" s="2">
        <v>8.5292024437810213E-2</v>
      </c>
      <c r="M1190" s="2">
        <v>0.18450361853354652</v>
      </c>
      <c r="N1190" s="16">
        <f t="shared" si="116"/>
        <v>0.428639911255497</v>
      </c>
      <c r="O1190" s="21">
        <f t="shared" si="117"/>
        <v>0.82408536912023622</v>
      </c>
      <c r="P1190" s="21">
        <f t="shared" si="118"/>
        <v>0.87275695436859368</v>
      </c>
      <c r="Q1190" s="21">
        <f t="shared" si="119"/>
        <v>1.0187678378616647</v>
      </c>
      <c r="R1190" s="21">
        <f t="shared" si="120"/>
        <v>1.0053967164034781</v>
      </c>
      <c r="S1190" s="21">
        <f t="shared" si="121"/>
        <v>0.99424761644006143</v>
      </c>
    </row>
    <row r="1191" spans="1:19" x14ac:dyDescent="0.2">
      <c r="A1191" s="19" t="s">
        <v>296</v>
      </c>
      <c r="B1191" s="20">
        <v>0</v>
      </c>
      <c r="C1191" s="1">
        <v>7949</v>
      </c>
      <c r="D1191" s="1">
        <v>1675</v>
      </c>
      <c r="E1191" s="1">
        <v>84177</v>
      </c>
      <c r="F1191" s="1">
        <v>10869</v>
      </c>
      <c r="G1191" s="1">
        <v>24107</v>
      </c>
      <c r="H1191" s="1">
        <v>128777</v>
      </c>
      <c r="I1191" s="2">
        <v>6.1726861163095892E-2</v>
      </c>
      <c r="J1191" s="2">
        <v>1.3006981060282504E-2</v>
      </c>
      <c r="K1191" s="2">
        <v>0.65366486251426881</v>
      </c>
      <c r="L1191" s="2">
        <v>8.4401717698036144E-2</v>
      </c>
      <c r="M1191" s="2">
        <v>0.1871995775643166</v>
      </c>
      <c r="N1191" s="16">
        <f t="shared" si="116"/>
        <v>0.51018977061130699</v>
      </c>
      <c r="O1191" s="21">
        <f t="shared" si="117"/>
        <v>1.0692798727731134</v>
      </c>
      <c r="P1191" s="21">
        <f t="shared" si="118"/>
        <v>1.0295052020777382</v>
      </c>
      <c r="Q1191" s="21">
        <f t="shared" si="119"/>
        <v>0.99155362144285408</v>
      </c>
      <c r="R1191" s="21">
        <f t="shared" si="120"/>
        <v>0.99490204848275832</v>
      </c>
      <c r="S1191" s="21">
        <f t="shared" si="121"/>
        <v>1.0087755203460536</v>
      </c>
    </row>
    <row r="1192" spans="1:19" x14ac:dyDescent="0.2">
      <c r="A1192" s="19" t="s">
        <v>296</v>
      </c>
      <c r="B1192" s="20">
        <v>1</v>
      </c>
      <c r="C1192" s="1">
        <v>461</v>
      </c>
      <c r="D1192" s="1">
        <v>86</v>
      </c>
      <c r="E1192" s="1">
        <v>3144</v>
      </c>
      <c r="F1192" s="1">
        <v>373</v>
      </c>
      <c r="G1192" s="1">
        <v>618</v>
      </c>
      <c r="H1192" s="1">
        <v>4682</v>
      </c>
      <c r="I1192" s="2">
        <v>9.8462195642887648E-2</v>
      </c>
      <c r="J1192" s="2">
        <v>1.8368218709953012E-2</v>
      </c>
      <c r="K1192" s="2">
        <v>0.67150790260572402</v>
      </c>
      <c r="L1192" s="2">
        <v>7.9666809055958993E-2</v>
      </c>
      <c r="M1192" s="2">
        <v>0.1319948739854763</v>
      </c>
      <c r="N1192" s="16">
        <f t="shared" si="116"/>
        <v>1.8549185848421218E-2</v>
      </c>
      <c r="O1192" s="21">
        <f t="shared" si="117"/>
        <v>1.705637416939213</v>
      </c>
      <c r="P1192" s="21">
        <f t="shared" si="118"/>
        <v>1.4538482548069112</v>
      </c>
      <c r="Q1192" s="21">
        <f t="shared" si="119"/>
        <v>1.018619985316507</v>
      </c>
      <c r="R1192" s="21">
        <f t="shared" si="120"/>
        <v>0.93908837032711956</v>
      </c>
      <c r="S1192" s="21">
        <f t="shared" si="121"/>
        <v>0.71129005428424574</v>
      </c>
    </row>
    <row r="1193" spans="1:19" x14ac:dyDescent="0.2">
      <c r="A1193" s="19" t="s">
        <v>296</v>
      </c>
      <c r="B1193" s="20">
        <v>2</v>
      </c>
      <c r="C1193" s="1">
        <v>626</v>
      </c>
      <c r="D1193" s="1">
        <v>168</v>
      </c>
      <c r="E1193" s="1">
        <v>2943</v>
      </c>
      <c r="F1193" s="1">
        <v>457</v>
      </c>
      <c r="G1193" s="1">
        <v>892</v>
      </c>
      <c r="H1193" s="1">
        <v>5086</v>
      </c>
      <c r="I1193" s="2">
        <v>0.12308297286669288</v>
      </c>
      <c r="J1193" s="2">
        <v>3.3031852143138023E-2</v>
      </c>
      <c r="K1193" s="2">
        <v>0.57864726700747149</v>
      </c>
      <c r="L1193" s="2">
        <v>8.9854502556036178E-2</v>
      </c>
      <c r="M1193" s="2">
        <v>0.17538340542666142</v>
      </c>
      <c r="N1193" s="16">
        <f t="shared" si="116"/>
        <v>2.0149756348797593E-2</v>
      </c>
      <c r="O1193" s="21">
        <f t="shared" si="117"/>
        <v>2.1321373400097419</v>
      </c>
      <c r="P1193" s="21">
        <f t="shared" si="118"/>
        <v>2.6144778298681306</v>
      </c>
      <c r="Q1193" s="21">
        <f t="shared" si="119"/>
        <v>0.8777583530073011</v>
      </c>
      <c r="R1193" s="21">
        <f t="shared" si="120"/>
        <v>1.0591778354349737</v>
      </c>
      <c r="S1193" s="21">
        <f t="shared" si="121"/>
        <v>0.94510088308590112</v>
      </c>
    </row>
    <row r="1194" spans="1:19" x14ac:dyDescent="0.2">
      <c r="A1194" s="19" t="s">
        <v>296</v>
      </c>
      <c r="B1194" s="20">
        <v>3</v>
      </c>
      <c r="C1194" s="1">
        <v>671</v>
      </c>
      <c r="D1194" s="1">
        <v>171</v>
      </c>
      <c r="E1194" s="1">
        <v>2822</v>
      </c>
      <c r="F1194" s="1">
        <v>416</v>
      </c>
      <c r="G1194" s="1">
        <v>908</v>
      </c>
      <c r="H1194" s="1">
        <v>4988</v>
      </c>
      <c r="I1194" s="2">
        <v>0.13452285485164395</v>
      </c>
      <c r="J1194" s="2">
        <v>3.4282277465918207E-2</v>
      </c>
      <c r="K1194" s="2">
        <v>0.56575781876503606</v>
      </c>
      <c r="L1194" s="2">
        <v>8.3400160384923816E-2</v>
      </c>
      <c r="M1194" s="2">
        <v>0.18203688853247796</v>
      </c>
      <c r="N1194" s="16">
        <f t="shared" si="116"/>
        <v>1.9761499148211244E-2</v>
      </c>
      <c r="O1194" s="21">
        <f t="shared" si="117"/>
        <v>2.3303077203420113</v>
      </c>
      <c r="P1194" s="21">
        <f t="shared" si="118"/>
        <v>2.7134492490349373</v>
      </c>
      <c r="Q1194" s="21">
        <f t="shared" si="119"/>
        <v>0.85820616377989234</v>
      </c>
      <c r="R1194" s="21">
        <f t="shared" si="120"/>
        <v>0.98309599228312805</v>
      </c>
      <c r="S1194" s="21">
        <f t="shared" si="121"/>
        <v>0.98095497511705299</v>
      </c>
    </row>
    <row r="1195" spans="1:19" x14ac:dyDescent="0.2">
      <c r="A1195" s="19" t="s">
        <v>296</v>
      </c>
      <c r="B1195" s="20">
        <v>4</v>
      </c>
      <c r="C1195" s="1">
        <v>792</v>
      </c>
      <c r="D1195" s="1">
        <v>188</v>
      </c>
      <c r="E1195" s="1">
        <v>2792</v>
      </c>
      <c r="F1195" s="1">
        <v>412</v>
      </c>
      <c r="G1195" s="1">
        <v>926</v>
      </c>
      <c r="H1195" s="1">
        <v>5110</v>
      </c>
      <c r="I1195" s="2">
        <v>0.15499021526418788</v>
      </c>
      <c r="J1195" s="2">
        <v>3.6790606653620349E-2</v>
      </c>
      <c r="K1195" s="2">
        <v>0.54637964774951076</v>
      </c>
      <c r="L1195" s="2">
        <v>8.062622309197652E-2</v>
      </c>
      <c r="M1195" s="2">
        <v>0.1812133072407045</v>
      </c>
      <c r="N1195" s="16">
        <f t="shared" si="116"/>
        <v>2.0244839744859553E-2</v>
      </c>
      <c r="O1195" s="21">
        <f t="shared" si="117"/>
        <v>2.6848589825566993</v>
      </c>
      <c r="P1195" s="21">
        <f t="shared" si="118"/>
        <v>2.9119840155033905</v>
      </c>
      <c r="Q1195" s="21">
        <f t="shared" si="119"/>
        <v>0.8288111377516062</v>
      </c>
      <c r="R1195" s="21">
        <f t="shared" si="120"/>
        <v>0.95039765425889855</v>
      </c>
      <c r="S1195" s="21">
        <f t="shared" si="121"/>
        <v>0.97651688472728915</v>
      </c>
    </row>
    <row r="1196" spans="1:19" x14ac:dyDescent="0.2">
      <c r="A1196" s="19" t="s">
        <v>296</v>
      </c>
      <c r="B1196" s="20">
        <v>5</v>
      </c>
      <c r="C1196" s="1">
        <v>779</v>
      </c>
      <c r="D1196" s="1">
        <v>229</v>
      </c>
      <c r="E1196" s="1">
        <v>3153</v>
      </c>
      <c r="F1196" s="1">
        <v>587</v>
      </c>
      <c r="G1196" s="1">
        <v>1432</v>
      </c>
      <c r="H1196" s="1">
        <v>6180</v>
      </c>
      <c r="I1196" s="2">
        <v>0.12605177993527508</v>
      </c>
      <c r="J1196" s="2">
        <v>3.705501618122977E-2</v>
      </c>
      <c r="K1196" s="2">
        <v>0.51019417475728157</v>
      </c>
      <c r="L1196" s="2">
        <v>9.4983818770226533E-2</v>
      </c>
      <c r="M1196" s="2">
        <v>0.23171521035598705</v>
      </c>
      <c r="N1196" s="16">
        <f t="shared" si="116"/>
        <v>2.4483974485955389E-2</v>
      </c>
      <c r="O1196" s="21">
        <f t="shared" si="117"/>
        <v>2.1835652853930947</v>
      </c>
      <c r="P1196" s="21">
        <f t="shared" si="118"/>
        <v>2.9329120835071203</v>
      </c>
      <c r="Q1196" s="21">
        <f t="shared" si="119"/>
        <v>0.77392087387684538</v>
      </c>
      <c r="R1196" s="21">
        <f t="shared" si="120"/>
        <v>1.1196406713581881</v>
      </c>
      <c r="S1196" s="21">
        <f t="shared" si="121"/>
        <v>1.2486600394097926</v>
      </c>
    </row>
    <row r="1197" spans="1:19" x14ac:dyDescent="0.2">
      <c r="A1197" s="19" t="s">
        <v>296</v>
      </c>
      <c r="B1197" s="20">
        <v>6</v>
      </c>
      <c r="C1197" s="1">
        <v>3293</v>
      </c>
      <c r="D1197" s="1">
        <v>672</v>
      </c>
      <c r="E1197" s="1">
        <v>67366</v>
      </c>
      <c r="F1197" s="1">
        <v>8299</v>
      </c>
      <c r="G1197" s="1">
        <v>17957</v>
      </c>
      <c r="H1197" s="1">
        <v>97587</v>
      </c>
      <c r="I1197" s="2">
        <v>3.3744248721653498E-2</v>
      </c>
      <c r="J1197" s="2">
        <v>6.8861631159888104E-3</v>
      </c>
      <c r="K1197" s="2">
        <v>0.69031735784479487</v>
      </c>
      <c r="L1197" s="2">
        <v>8.5042065029153471E-2</v>
      </c>
      <c r="M1197" s="2">
        <v>0.18401016528840933</v>
      </c>
      <c r="N1197" s="16">
        <f t="shared" si="116"/>
        <v>0.38662097381244798</v>
      </c>
      <c r="O1197" s="21">
        <f t="shared" si="117"/>
        <v>0.58454367029253718</v>
      </c>
      <c r="P1197" s="21">
        <f t="shared" si="118"/>
        <v>0.54504121420719209</v>
      </c>
      <c r="Q1197" s="21">
        <f t="shared" si="119"/>
        <v>1.0471523182124958</v>
      </c>
      <c r="R1197" s="21">
        <f t="shared" si="120"/>
        <v>1.0024502701166875</v>
      </c>
      <c r="S1197" s="21">
        <f t="shared" si="121"/>
        <v>0.99158851025720318</v>
      </c>
    </row>
    <row r="1198" spans="1:19" x14ac:dyDescent="0.2">
      <c r="A1198" s="19" t="s">
        <v>254</v>
      </c>
      <c r="B1198" s="20">
        <v>0</v>
      </c>
      <c r="C1198" s="1">
        <v>1</v>
      </c>
      <c r="D1198" s="1">
        <v>2</v>
      </c>
      <c r="E1198" s="1">
        <v>5631</v>
      </c>
      <c r="F1198" s="1">
        <v>4181</v>
      </c>
      <c r="G1198" s="1">
        <v>12643</v>
      </c>
      <c r="H1198" s="1">
        <v>22458</v>
      </c>
      <c r="I1198" s="2">
        <v>4.4527562561225396E-5</v>
      </c>
      <c r="J1198" s="2">
        <v>8.9055125122450792E-5</v>
      </c>
      <c r="K1198" s="2">
        <v>0.25073470478226023</v>
      </c>
      <c r="L1198" s="2">
        <v>0.18616973906848339</v>
      </c>
      <c r="M1198" s="2">
        <v>0.56296197346157273</v>
      </c>
      <c r="N1198" s="16">
        <f t="shared" si="116"/>
        <v>8.8974287864981572E-2</v>
      </c>
      <c r="O1198" s="21">
        <f t="shared" si="117"/>
        <v>7.7134047533312076E-4</v>
      </c>
      <c r="P1198" s="21">
        <f t="shared" si="118"/>
        <v>7.0487313051608045E-3</v>
      </c>
      <c r="Q1198" s="21">
        <f t="shared" si="119"/>
        <v>0.38034307610167434</v>
      </c>
      <c r="R1198" s="21">
        <f t="shared" si="120"/>
        <v>2.1945128584633582</v>
      </c>
      <c r="S1198" s="21">
        <f t="shared" si="121"/>
        <v>3.0336727523790685</v>
      </c>
    </row>
    <row r="1199" spans="1:19" ht="16" thickBot="1" x14ac:dyDescent="0.25">
      <c r="A1199" s="4" t="s">
        <v>254</v>
      </c>
      <c r="B1199" s="22">
        <v>1</v>
      </c>
      <c r="C1199" s="5">
        <v>14570</v>
      </c>
      <c r="D1199" s="5">
        <v>3187</v>
      </c>
      <c r="E1199" s="5">
        <v>160766</v>
      </c>
      <c r="F1199" s="5">
        <v>17232</v>
      </c>
      <c r="G1199" s="5">
        <v>34197</v>
      </c>
      <c r="H1199" s="5">
        <v>229952</v>
      </c>
      <c r="I1199" s="13">
        <v>6.3361049262454769E-2</v>
      </c>
      <c r="J1199" s="13">
        <v>1.3859414138602838E-2</v>
      </c>
      <c r="K1199" s="13">
        <v>0.6991285137767882</v>
      </c>
      <c r="L1199" s="13">
        <v>7.4937378235457833E-2</v>
      </c>
      <c r="M1199" s="13">
        <v>0.14871364458669636</v>
      </c>
      <c r="N1199" s="17">
        <f t="shared" si="116"/>
        <v>0.91102571213501837</v>
      </c>
      <c r="O1199" s="6">
        <f t="shared" si="117"/>
        <v>1.0975885281954709</v>
      </c>
      <c r="P1199" s="6">
        <f t="shared" si="118"/>
        <v>1.0969754539745193</v>
      </c>
      <c r="Q1199" s="6">
        <f t="shared" si="119"/>
        <v>1.0605180872395483</v>
      </c>
      <c r="R1199" s="6">
        <f t="shared" si="120"/>
        <v>0.88333926308373012</v>
      </c>
      <c r="S1199" s="6">
        <f t="shared" si="121"/>
        <v>0.80138366844850617</v>
      </c>
    </row>
    <row r="1200" spans="1:19" x14ac:dyDescent="0.2">
      <c r="A1200" s="19" t="s">
        <v>253</v>
      </c>
      <c r="B1200" s="20">
        <v>0</v>
      </c>
      <c r="C1200" s="1"/>
      <c r="D1200" s="1">
        <v>1</v>
      </c>
      <c r="E1200" s="1">
        <v>438</v>
      </c>
      <c r="F1200" s="1">
        <v>342</v>
      </c>
      <c r="G1200" s="1">
        <v>3347</v>
      </c>
      <c r="H1200" s="1">
        <v>4128</v>
      </c>
      <c r="I1200" s="2"/>
      <c r="J1200" s="2">
        <v>2.4224806201550387E-4</v>
      </c>
      <c r="K1200" s="2">
        <v>0.10610465116279069</v>
      </c>
      <c r="L1200" s="2">
        <v>8.284883720930232E-2</v>
      </c>
      <c r="M1200" s="2">
        <v>0.81080426356589153</v>
      </c>
      <c r="N1200" s="16">
        <f t="shared" si="116"/>
        <v>1.6354344122657582E-2</v>
      </c>
      <c r="O1200" s="21">
        <f t="shared" si="117"/>
        <v>0</v>
      </c>
      <c r="P1200" s="21">
        <f t="shared" si="118"/>
        <v>1.9173983484895997E-2</v>
      </c>
      <c r="Q1200" s="21">
        <f t="shared" si="119"/>
        <v>0.16095166980173922</v>
      </c>
      <c r="R1200" s="21">
        <f t="shared" si="120"/>
        <v>0.97659716060337176</v>
      </c>
      <c r="S1200" s="21">
        <f t="shared" si="121"/>
        <v>4.3692379198690583</v>
      </c>
    </row>
    <row r="1201" spans="1:19" x14ac:dyDescent="0.2">
      <c r="A1201" s="19" t="s">
        <v>253</v>
      </c>
      <c r="B1201" s="20">
        <v>1</v>
      </c>
      <c r="C1201" s="1">
        <v>3754</v>
      </c>
      <c r="D1201" s="1">
        <v>864</v>
      </c>
      <c r="E1201" s="1">
        <v>25099</v>
      </c>
      <c r="F1201" s="1">
        <v>4920</v>
      </c>
      <c r="G1201" s="1">
        <v>14450</v>
      </c>
      <c r="H1201" s="1">
        <v>49087</v>
      </c>
      <c r="I1201" s="2">
        <v>7.6476460162568496E-2</v>
      </c>
      <c r="J1201" s="2">
        <v>1.7601401593089819E-2</v>
      </c>
      <c r="K1201" s="2">
        <v>0.51131664188074233</v>
      </c>
      <c r="L1201" s="2">
        <v>0.10023020351620592</v>
      </c>
      <c r="M1201" s="2">
        <v>0.29437529284739339</v>
      </c>
      <c r="N1201" s="16">
        <f t="shared" si="116"/>
        <v>0.19447327760389843</v>
      </c>
      <c r="O1201" s="21">
        <f t="shared" si="117"/>
        <v>1.3247837011621655</v>
      </c>
      <c r="P1201" s="21">
        <f t="shared" si="118"/>
        <v>1.3931545237101917</v>
      </c>
      <c r="Q1201" s="21">
        <f t="shared" si="119"/>
        <v>0.77562356038340941</v>
      </c>
      <c r="R1201" s="21">
        <f t="shared" si="120"/>
        <v>1.1814834759036816</v>
      </c>
      <c r="S1201" s="21">
        <f t="shared" si="121"/>
        <v>1.5863208297952724</v>
      </c>
    </row>
    <row r="1202" spans="1:19" x14ac:dyDescent="0.2">
      <c r="A1202" s="19" t="s">
        <v>253</v>
      </c>
      <c r="B1202" s="20">
        <v>2</v>
      </c>
      <c r="C1202" s="1">
        <v>4783</v>
      </c>
      <c r="D1202" s="1">
        <v>1125</v>
      </c>
      <c r="E1202" s="1">
        <v>47714</v>
      </c>
      <c r="F1202" s="1">
        <v>7043</v>
      </c>
      <c r="G1202" s="1">
        <v>16093</v>
      </c>
      <c r="H1202" s="1">
        <v>76758</v>
      </c>
      <c r="I1202" s="2">
        <v>6.2312723103780714E-2</v>
      </c>
      <c r="J1202" s="2">
        <v>1.4656452747596341E-2</v>
      </c>
      <c r="K1202" s="2">
        <v>0.62161598791005501</v>
      </c>
      <c r="L1202" s="2">
        <v>9.1755908178952031E-2</v>
      </c>
      <c r="M1202" s="2">
        <v>0.20965892805961595</v>
      </c>
      <c r="N1202" s="16">
        <f t="shared" si="116"/>
        <v>0.30410047145517216</v>
      </c>
      <c r="O1202" s="21">
        <f t="shared" si="117"/>
        <v>1.0794286211396122</v>
      </c>
      <c r="P1202" s="21">
        <f t="shared" si="118"/>
        <v>1.1600612223332682</v>
      </c>
      <c r="Q1202" s="21">
        <f t="shared" si="119"/>
        <v>0.94293822309523001</v>
      </c>
      <c r="R1202" s="21">
        <f t="shared" si="120"/>
        <v>1.0815910327114036</v>
      </c>
      <c r="S1202" s="21">
        <f t="shared" si="121"/>
        <v>1.1298038008438869</v>
      </c>
    </row>
    <row r="1203" spans="1:19" ht="16" thickBot="1" x14ac:dyDescent="0.25">
      <c r="A1203" s="4" t="s">
        <v>253</v>
      </c>
      <c r="B1203" s="22">
        <v>3</v>
      </c>
      <c r="C1203" s="5">
        <v>6034</v>
      </c>
      <c r="D1203" s="5">
        <v>1199</v>
      </c>
      <c r="E1203" s="5">
        <v>93146</v>
      </c>
      <c r="F1203" s="5">
        <v>9108</v>
      </c>
      <c r="G1203" s="5">
        <v>12950</v>
      </c>
      <c r="H1203" s="5">
        <v>122437</v>
      </c>
      <c r="I1203" s="13">
        <v>4.9282488136756043E-2</v>
      </c>
      <c r="J1203" s="13">
        <v>9.7927913947581206E-3</v>
      </c>
      <c r="K1203" s="13">
        <v>0.7607667616815178</v>
      </c>
      <c r="L1203" s="13">
        <v>7.4389277751006636E-2</v>
      </c>
      <c r="M1203" s="13">
        <v>0.10576868103596135</v>
      </c>
      <c r="N1203" s="17">
        <f t="shared" si="116"/>
        <v>0.48507190681827184</v>
      </c>
      <c r="O1203" s="6">
        <f t="shared" si="117"/>
        <v>0.85370893079394639</v>
      </c>
      <c r="P1203" s="6">
        <f t="shared" si="118"/>
        <v>0.7751014349171832</v>
      </c>
      <c r="Q1203" s="6">
        <f t="shared" si="119"/>
        <v>1.1540180310704635</v>
      </c>
      <c r="R1203" s="6">
        <f t="shared" si="120"/>
        <v>0.87687841951765677</v>
      </c>
      <c r="S1203" s="6">
        <f t="shared" si="121"/>
        <v>0.56996312511287373</v>
      </c>
    </row>
    <row r="1204" spans="1:19" x14ac:dyDescent="0.2">
      <c r="A1204" s="19" t="s">
        <v>252</v>
      </c>
      <c r="B1204" s="20">
        <v>0</v>
      </c>
      <c r="C1204" s="1"/>
      <c r="D1204" s="1">
        <v>1</v>
      </c>
      <c r="E1204" s="1">
        <v>81</v>
      </c>
      <c r="F1204" s="1">
        <v>54</v>
      </c>
      <c r="G1204" s="1">
        <v>1080</v>
      </c>
      <c r="H1204" s="1">
        <v>1216</v>
      </c>
      <c r="I1204" s="2"/>
      <c r="J1204" s="2">
        <v>8.2236842105263153E-4</v>
      </c>
      <c r="K1204" s="2">
        <v>6.6611842105263164E-2</v>
      </c>
      <c r="L1204" s="2">
        <v>4.4407894736842105E-2</v>
      </c>
      <c r="M1204" s="2">
        <v>0.88815789473684215</v>
      </c>
      <c r="N1204" s="16">
        <f t="shared" si="116"/>
        <v>4.8175587338061092E-3</v>
      </c>
      <c r="O1204" s="21">
        <f t="shared" si="117"/>
        <v>0</v>
      </c>
      <c r="P1204" s="21">
        <f t="shared" si="118"/>
        <v>6.5090628146094301E-2</v>
      </c>
      <c r="Q1204" s="21">
        <f t="shared" si="119"/>
        <v>0.1010444603315533</v>
      </c>
      <c r="R1204" s="21">
        <f t="shared" si="120"/>
        <v>0.52346689910457744</v>
      </c>
      <c r="S1204" s="21">
        <f t="shared" si="121"/>
        <v>4.7860788687132008</v>
      </c>
    </row>
    <row r="1205" spans="1:19" x14ac:dyDescent="0.2">
      <c r="A1205" s="19" t="s">
        <v>252</v>
      </c>
      <c r="B1205" s="20">
        <v>1</v>
      </c>
      <c r="C1205" s="1">
        <v>3139</v>
      </c>
      <c r="D1205" s="1">
        <v>739</v>
      </c>
      <c r="E1205" s="1">
        <v>10413</v>
      </c>
      <c r="F1205" s="1">
        <v>1069</v>
      </c>
      <c r="G1205" s="1">
        <v>4061</v>
      </c>
      <c r="H1205" s="1">
        <v>19421</v>
      </c>
      <c r="I1205" s="2">
        <v>0.16162916430667834</v>
      </c>
      <c r="J1205" s="2">
        <v>3.805159363575511E-2</v>
      </c>
      <c r="K1205" s="2">
        <v>0.53617218474846817</v>
      </c>
      <c r="L1205" s="2">
        <v>5.5043509603007051E-2</v>
      </c>
      <c r="M1205" s="2">
        <v>0.20910354770609135</v>
      </c>
      <c r="N1205" s="16">
        <f t="shared" si="116"/>
        <v>7.6942276454974048E-2</v>
      </c>
      <c r="O1205" s="21">
        <f t="shared" si="117"/>
        <v>2.7998639326503794</v>
      </c>
      <c r="P1205" s="21">
        <f t="shared" si="118"/>
        <v>3.0117913921608492</v>
      </c>
      <c r="Q1205" s="21">
        <f t="shared" si="119"/>
        <v>0.81332729047014585</v>
      </c>
      <c r="R1205" s="21">
        <f t="shared" si="120"/>
        <v>0.64883632647900857</v>
      </c>
      <c r="S1205" s="21">
        <f t="shared" si="121"/>
        <v>1.1268109836997122</v>
      </c>
    </row>
    <row r="1206" spans="1:19" x14ac:dyDescent="0.2">
      <c r="A1206" s="19" t="s">
        <v>252</v>
      </c>
      <c r="B1206" s="20">
        <v>2</v>
      </c>
      <c r="C1206" s="1">
        <v>3129</v>
      </c>
      <c r="D1206" s="1">
        <v>736</v>
      </c>
      <c r="E1206" s="1">
        <v>16828</v>
      </c>
      <c r="F1206" s="1">
        <v>2608</v>
      </c>
      <c r="G1206" s="1">
        <v>7728</v>
      </c>
      <c r="H1206" s="1">
        <v>31029</v>
      </c>
      <c r="I1206" s="2">
        <v>0.10084114860291984</v>
      </c>
      <c r="J1206" s="2">
        <v>2.3719746044023333E-2</v>
      </c>
      <c r="K1206" s="2">
        <v>0.54233136743046828</v>
      </c>
      <c r="L1206" s="2">
        <v>8.405040446034355E-2</v>
      </c>
      <c r="M1206" s="2">
        <v>0.24905733346224498</v>
      </c>
      <c r="N1206" s="16">
        <f t="shared" si="116"/>
        <v>0.12293094568361</v>
      </c>
      <c r="O1206" s="21">
        <f t="shared" si="117"/>
        <v>1.7468474585727127</v>
      </c>
      <c r="P1206" s="21">
        <f t="shared" si="118"/>
        <v>1.8774227340771181</v>
      </c>
      <c r="Q1206" s="21">
        <f t="shared" si="119"/>
        <v>0.82267024317219961</v>
      </c>
      <c r="R1206" s="21">
        <f t="shared" si="120"/>
        <v>0.99076087376058075</v>
      </c>
      <c r="S1206" s="21">
        <f t="shared" si="121"/>
        <v>1.3421127570282934</v>
      </c>
    </row>
    <row r="1207" spans="1:19" x14ac:dyDescent="0.2">
      <c r="A1207" s="19" t="s">
        <v>252</v>
      </c>
      <c r="B1207" s="20">
        <v>3</v>
      </c>
      <c r="C1207" s="1">
        <v>2899</v>
      </c>
      <c r="D1207" s="1">
        <v>621</v>
      </c>
      <c r="E1207" s="1">
        <v>23033</v>
      </c>
      <c r="F1207" s="1">
        <v>4017</v>
      </c>
      <c r="G1207" s="1">
        <v>9992</v>
      </c>
      <c r="H1207" s="1">
        <v>40562</v>
      </c>
      <c r="I1207" s="2">
        <v>7.1470834771460975E-2</v>
      </c>
      <c r="J1207" s="2">
        <v>1.5309895961737588E-2</v>
      </c>
      <c r="K1207" s="2">
        <v>0.56784675311868249</v>
      </c>
      <c r="L1207" s="2">
        <v>9.9033578225925747E-2</v>
      </c>
      <c r="M1207" s="2">
        <v>0.24633893792219319</v>
      </c>
      <c r="N1207" s="16">
        <f t="shared" si="116"/>
        <v>0.16069886296105543</v>
      </c>
      <c r="O1207" s="21">
        <f t="shared" si="117"/>
        <v>1.238072431862224</v>
      </c>
      <c r="P1207" s="21">
        <f t="shared" si="118"/>
        <v>1.2117813859210362</v>
      </c>
      <c r="Q1207" s="21">
        <f t="shared" si="119"/>
        <v>0.86137489831359126</v>
      </c>
      <c r="R1207" s="21">
        <f t="shared" si="120"/>
        <v>1.1673780170926968</v>
      </c>
      <c r="S1207" s="21">
        <f t="shared" si="121"/>
        <v>1.3274639479278563</v>
      </c>
    </row>
    <row r="1208" spans="1:19" x14ac:dyDescent="0.2">
      <c r="A1208" s="19" t="s">
        <v>252</v>
      </c>
      <c r="B1208" s="20">
        <v>4</v>
      </c>
      <c r="C1208" s="1">
        <v>2391</v>
      </c>
      <c r="D1208" s="1">
        <v>500</v>
      </c>
      <c r="E1208" s="1">
        <v>28556</v>
      </c>
      <c r="F1208" s="1">
        <v>4381</v>
      </c>
      <c r="G1208" s="1">
        <v>9633</v>
      </c>
      <c r="H1208" s="1">
        <v>45461</v>
      </c>
      <c r="I1208" s="2">
        <v>5.2594531576516133E-2</v>
      </c>
      <c r="J1208" s="2">
        <v>1.0998438221772508E-2</v>
      </c>
      <c r="K1208" s="2">
        <v>0.62814280372187148</v>
      </c>
      <c r="L1208" s="2">
        <v>9.6368315699170717E-2</v>
      </c>
      <c r="M1208" s="2">
        <v>0.21189591078066913</v>
      </c>
      <c r="N1208" s="16">
        <f t="shared" si="116"/>
        <v>0.18010776118220356</v>
      </c>
      <c r="O1208" s="21">
        <f t="shared" si="117"/>
        <v>0.91108267896701922</v>
      </c>
      <c r="P1208" s="21">
        <f t="shared" si="118"/>
        <v>0.87052862701712097</v>
      </c>
      <c r="Q1208" s="21">
        <f t="shared" si="119"/>
        <v>0.95283884377385164</v>
      </c>
      <c r="R1208" s="21">
        <f t="shared" si="120"/>
        <v>1.135960704507901</v>
      </c>
      <c r="S1208" s="21">
        <f t="shared" si="121"/>
        <v>1.1418583868520218</v>
      </c>
    </row>
    <row r="1209" spans="1:19" x14ac:dyDescent="0.2">
      <c r="A1209" s="19" t="s">
        <v>252</v>
      </c>
      <c r="B1209" s="20">
        <v>5</v>
      </c>
      <c r="C1209" s="1">
        <v>1752</v>
      </c>
      <c r="D1209" s="1">
        <v>345</v>
      </c>
      <c r="E1209" s="1">
        <v>35019</v>
      </c>
      <c r="F1209" s="1">
        <v>4480</v>
      </c>
      <c r="G1209" s="1">
        <v>8013</v>
      </c>
      <c r="H1209" s="1">
        <v>49609</v>
      </c>
      <c r="I1209" s="2">
        <v>3.5316172468705276E-2</v>
      </c>
      <c r="J1209" s="2">
        <v>6.9543832772279227E-3</v>
      </c>
      <c r="K1209" s="2">
        <v>0.70590013908766558</v>
      </c>
      <c r="L1209" s="2">
        <v>9.0306194440524901E-2</v>
      </c>
      <c r="M1209" s="2">
        <v>0.16152311072587636</v>
      </c>
      <c r="N1209" s="16">
        <f t="shared" si="116"/>
        <v>0.19654134146824612</v>
      </c>
      <c r="O1209" s="21">
        <f t="shared" si="117"/>
        <v>0.61177373500966981</v>
      </c>
      <c r="P1209" s="21">
        <f t="shared" si="118"/>
        <v>0.55044085387428665</v>
      </c>
      <c r="Q1209" s="21">
        <f t="shared" si="119"/>
        <v>1.0707900629645828</v>
      </c>
      <c r="R1209" s="21">
        <f t="shared" si="120"/>
        <v>1.0645022434377664</v>
      </c>
      <c r="S1209" s="21">
        <f t="shared" si="121"/>
        <v>0.87041093890517618</v>
      </c>
    </row>
    <row r="1210" spans="1:19" ht="16" thickBot="1" x14ac:dyDescent="0.25">
      <c r="A1210" s="4" t="s">
        <v>252</v>
      </c>
      <c r="B1210" s="22">
        <v>6</v>
      </c>
      <c r="C1210" s="5">
        <v>1261</v>
      </c>
      <c r="D1210" s="5">
        <v>247</v>
      </c>
      <c r="E1210" s="5">
        <v>52467</v>
      </c>
      <c r="F1210" s="5">
        <v>4804</v>
      </c>
      <c r="G1210" s="5">
        <v>6333</v>
      </c>
      <c r="H1210" s="5">
        <v>65112</v>
      </c>
      <c r="I1210" s="13">
        <v>1.9366629807101611E-2</v>
      </c>
      <c r="J1210" s="13">
        <v>3.7934635704632018E-3</v>
      </c>
      <c r="K1210" s="13">
        <v>0.80579616660523401</v>
      </c>
      <c r="L1210" s="13">
        <v>7.3780562722693205E-2</v>
      </c>
      <c r="M1210" s="13">
        <v>9.7263177294507924E-2</v>
      </c>
      <c r="N1210" s="17">
        <f t="shared" si="116"/>
        <v>0.25796125351610477</v>
      </c>
      <c r="O1210" s="6">
        <f t="shared" si="117"/>
        <v>0.33548356527421025</v>
      </c>
      <c r="P1210" s="6">
        <f t="shared" si="118"/>
        <v>0.30025341480734297</v>
      </c>
      <c r="Q1210" s="6">
        <f t="shared" si="119"/>
        <v>1.222323782356816</v>
      </c>
      <c r="R1210" s="6">
        <f t="shared" si="120"/>
        <v>0.86970306994979651</v>
      </c>
      <c r="S1210" s="6">
        <f t="shared" si="121"/>
        <v>0.52412891931910222</v>
      </c>
    </row>
    <row r="1211" spans="1:19" x14ac:dyDescent="0.2">
      <c r="A1211" s="19" t="s">
        <v>257</v>
      </c>
      <c r="B1211" s="20">
        <v>0</v>
      </c>
      <c r="C1211" s="1">
        <v>14570</v>
      </c>
      <c r="D1211" s="1">
        <v>3187</v>
      </c>
      <c r="E1211" s="1">
        <v>160766</v>
      </c>
      <c r="F1211" s="1">
        <v>17232</v>
      </c>
      <c r="G1211" s="1">
        <v>34197</v>
      </c>
      <c r="H1211" s="1">
        <v>229952</v>
      </c>
      <c r="I1211" s="2">
        <v>6.3361049262454769E-2</v>
      </c>
      <c r="J1211" s="2">
        <v>1.3859414138602838E-2</v>
      </c>
      <c r="K1211" s="2">
        <v>0.6991285137767882</v>
      </c>
      <c r="L1211" s="2">
        <v>7.4937378235457833E-2</v>
      </c>
      <c r="M1211" s="2">
        <v>0.14871364458669636</v>
      </c>
      <c r="N1211" s="16">
        <f t="shared" si="116"/>
        <v>0.91102571213501837</v>
      </c>
      <c r="O1211" s="21">
        <f t="shared" si="117"/>
        <v>1.0975885281954709</v>
      </c>
      <c r="P1211" s="21">
        <f t="shared" si="118"/>
        <v>1.0969754539745193</v>
      </c>
      <c r="Q1211" s="21">
        <f t="shared" si="119"/>
        <v>1.0605180872395483</v>
      </c>
      <c r="R1211" s="21">
        <f t="shared" si="120"/>
        <v>0.88333926308373012</v>
      </c>
      <c r="S1211" s="21">
        <f t="shared" si="121"/>
        <v>0.80138366844850617</v>
      </c>
    </row>
    <row r="1212" spans="1:19" ht="16" thickBot="1" x14ac:dyDescent="0.25">
      <c r="A1212" s="4" t="s">
        <v>257</v>
      </c>
      <c r="B1212" s="22">
        <v>1</v>
      </c>
      <c r="C1212" s="5">
        <v>1</v>
      </c>
      <c r="D1212" s="5">
        <v>2</v>
      </c>
      <c r="E1212" s="5">
        <v>5631</v>
      </c>
      <c r="F1212" s="5">
        <v>4181</v>
      </c>
      <c r="G1212" s="5">
        <v>12643</v>
      </c>
      <c r="H1212" s="5">
        <v>22458</v>
      </c>
      <c r="I1212" s="13">
        <v>4.4527562561225396E-5</v>
      </c>
      <c r="J1212" s="13">
        <v>8.9055125122450792E-5</v>
      </c>
      <c r="K1212" s="13">
        <v>0.25073470478226023</v>
      </c>
      <c r="L1212" s="13">
        <v>0.18616973906848339</v>
      </c>
      <c r="M1212" s="13">
        <v>0.56296197346157273</v>
      </c>
      <c r="N1212" s="17">
        <f t="shared" si="116"/>
        <v>8.8974287864981572E-2</v>
      </c>
      <c r="O1212" s="6">
        <f t="shared" si="117"/>
        <v>7.7134047533312076E-4</v>
      </c>
      <c r="P1212" s="6">
        <f t="shared" si="118"/>
        <v>7.0487313051608045E-3</v>
      </c>
      <c r="Q1212" s="6">
        <f t="shared" si="119"/>
        <v>0.38034307610167434</v>
      </c>
      <c r="R1212" s="6">
        <f t="shared" si="120"/>
        <v>2.1945128584633582</v>
      </c>
      <c r="S1212" s="6">
        <f t="shared" si="121"/>
        <v>3.0336727523790685</v>
      </c>
    </row>
    <row r="1213" spans="1:19" x14ac:dyDescent="0.2">
      <c r="A1213" s="19" t="s">
        <v>256</v>
      </c>
      <c r="B1213" s="20">
        <v>0</v>
      </c>
      <c r="C1213" s="1">
        <v>14567</v>
      </c>
      <c r="D1213" s="1">
        <v>3187</v>
      </c>
      <c r="E1213" s="1">
        <v>154404</v>
      </c>
      <c r="F1213" s="1">
        <v>14518</v>
      </c>
      <c r="G1213" s="1">
        <v>24531</v>
      </c>
      <c r="H1213" s="1">
        <v>211207</v>
      </c>
      <c r="I1213" s="2">
        <v>6.8970251932937834E-2</v>
      </c>
      <c r="J1213" s="2">
        <v>1.5089461996998206E-2</v>
      </c>
      <c r="K1213" s="2">
        <v>0.73105531540147817</v>
      </c>
      <c r="L1213" s="2">
        <v>6.8738252046570428E-2</v>
      </c>
      <c r="M1213" s="2">
        <v>0.11614671862201537</v>
      </c>
      <c r="N1213" s="16">
        <f t="shared" si="116"/>
        <v>0.8367616180024563</v>
      </c>
      <c r="O1213" s="21">
        <f t="shared" si="117"/>
        <v>1.1947554245002292</v>
      </c>
      <c r="P1213" s="21">
        <f t="shared" si="118"/>
        <v>1.1943339926818179</v>
      </c>
      <c r="Q1213" s="21">
        <f t="shared" si="119"/>
        <v>1.1089483113306557</v>
      </c>
      <c r="R1213" s="21">
        <f t="shared" si="120"/>
        <v>0.81026582912599088</v>
      </c>
      <c r="S1213" s="21">
        <f t="shared" si="121"/>
        <v>0.62588798564011316</v>
      </c>
    </row>
    <row r="1214" spans="1:19" x14ac:dyDescent="0.2">
      <c r="A1214" s="19" t="s">
        <v>256</v>
      </c>
      <c r="B1214" s="20">
        <v>1</v>
      </c>
      <c r="C1214" s="1">
        <v>4</v>
      </c>
      <c r="D1214" s="1">
        <v>2</v>
      </c>
      <c r="E1214" s="1">
        <v>9540</v>
      </c>
      <c r="F1214" s="1">
        <v>4960</v>
      </c>
      <c r="G1214" s="1">
        <v>14232</v>
      </c>
      <c r="H1214" s="1">
        <v>28738</v>
      </c>
      <c r="I1214" s="2">
        <v>1.3918853086505672E-4</v>
      </c>
      <c r="J1214" s="2">
        <v>6.9594265432528358E-5</v>
      </c>
      <c r="K1214" s="2">
        <v>0.33196464611316029</v>
      </c>
      <c r="L1214" s="2">
        <v>0.17259377827267033</v>
      </c>
      <c r="M1214" s="2">
        <v>0.4952327928178718</v>
      </c>
      <c r="N1214" s="16">
        <f t="shared" si="116"/>
        <v>0.11385444316786181</v>
      </c>
      <c r="O1214" s="21">
        <f t="shared" si="117"/>
        <v>2.4111301266659096E-3</v>
      </c>
      <c r="P1214" s="21">
        <f t="shared" si="118"/>
        <v>5.5084002940810547E-3</v>
      </c>
      <c r="Q1214" s="21">
        <f t="shared" si="119"/>
        <v>0.50356194117335518</v>
      </c>
      <c r="R1214" s="21">
        <f t="shared" si="120"/>
        <v>2.0344835181340644</v>
      </c>
      <c r="S1214" s="21">
        <f t="shared" si="121"/>
        <v>2.6686957565149236</v>
      </c>
    </row>
    <row r="1215" spans="1:19" x14ac:dyDescent="0.2">
      <c r="A1215" s="19" t="s">
        <v>256</v>
      </c>
      <c r="B1215" s="20">
        <v>2</v>
      </c>
      <c r="C1215" s="1"/>
      <c r="D1215" s="1"/>
      <c r="E1215" s="1">
        <v>2041</v>
      </c>
      <c r="F1215" s="1">
        <v>1599</v>
      </c>
      <c r="G1215" s="1">
        <v>4744</v>
      </c>
      <c r="H1215" s="1">
        <v>8384</v>
      </c>
      <c r="I1215" s="2"/>
      <c r="J1215" s="2"/>
      <c r="K1215" s="2">
        <v>0.2434398854961832</v>
      </c>
      <c r="L1215" s="2">
        <v>0.19072041984732824</v>
      </c>
      <c r="M1215" s="2">
        <v>0.56583969465648853</v>
      </c>
      <c r="N1215" s="16">
        <f t="shared" si="116"/>
        <v>3.3215799690978966E-2</v>
      </c>
      <c r="O1215" s="21">
        <f t="shared" si="117"/>
        <v>0</v>
      </c>
      <c r="P1215" s="21">
        <f t="shared" si="118"/>
        <v>0</v>
      </c>
      <c r="Q1215" s="21">
        <f t="shared" si="119"/>
        <v>0.36927745991869809</v>
      </c>
      <c r="R1215" s="21">
        <f t="shared" si="120"/>
        <v>2.2481549140085053</v>
      </c>
      <c r="S1215" s="21">
        <f t="shared" si="121"/>
        <v>3.0491801308335669</v>
      </c>
    </row>
    <row r="1216" spans="1:19" ht="16" thickBot="1" x14ac:dyDescent="0.25">
      <c r="A1216" s="4" t="s">
        <v>256</v>
      </c>
      <c r="B1216" s="22">
        <v>3</v>
      </c>
      <c r="C1216" s="5"/>
      <c r="D1216" s="5"/>
      <c r="E1216" s="5">
        <v>412</v>
      </c>
      <c r="F1216" s="5">
        <v>336</v>
      </c>
      <c r="G1216" s="5">
        <v>3333</v>
      </c>
      <c r="H1216" s="5">
        <v>4081</v>
      </c>
      <c r="I1216" s="13"/>
      <c r="J1216" s="13"/>
      <c r="K1216" s="13">
        <v>0.10095564812545944</v>
      </c>
      <c r="L1216" s="13">
        <v>8.2332761578044603E-2</v>
      </c>
      <c r="M1216" s="13">
        <v>0.81671159029649598</v>
      </c>
      <c r="N1216" s="17">
        <f t="shared" si="116"/>
        <v>1.6168139138702905E-2</v>
      </c>
      <c r="O1216" s="6">
        <f t="shared" si="117"/>
        <v>0</v>
      </c>
      <c r="P1216" s="6">
        <f t="shared" si="118"/>
        <v>0</v>
      </c>
      <c r="Q1216" s="6">
        <f t="shared" si="119"/>
        <v>0.15314107311638561</v>
      </c>
      <c r="R1216" s="6">
        <f t="shared" si="120"/>
        <v>0.97051381636922607</v>
      </c>
      <c r="S1216" s="6">
        <f t="shared" si="121"/>
        <v>4.4010711465998833</v>
      </c>
    </row>
    <row r="1217" spans="1:19" x14ac:dyDescent="0.2">
      <c r="A1217" s="19" t="s">
        <v>255</v>
      </c>
      <c r="B1217" s="20">
        <v>0</v>
      </c>
      <c r="C1217" s="1">
        <v>14565</v>
      </c>
      <c r="D1217" s="1">
        <v>3186</v>
      </c>
      <c r="E1217" s="1">
        <v>148056</v>
      </c>
      <c r="F1217" s="1">
        <v>12479</v>
      </c>
      <c r="G1217" s="1">
        <v>20166</v>
      </c>
      <c r="H1217" s="1">
        <v>198452</v>
      </c>
      <c r="I1217" s="2">
        <v>7.3393062302219175E-2</v>
      </c>
      <c r="J1217" s="2">
        <v>1.6054259972184709E-2</v>
      </c>
      <c r="K1217" s="2">
        <v>0.74605446153225974</v>
      </c>
      <c r="L1217" s="2">
        <v>6.2881704391994031E-2</v>
      </c>
      <c r="M1217" s="2">
        <v>0.10161651180134239</v>
      </c>
      <c r="N1217" s="16">
        <f t="shared" si="116"/>
        <v>0.78622875480369236</v>
      </c>
      <c r="O1217" s="21">
        <f t="shared" si="117"/>
        <v>1.2713707264911909</v>
      </c>
      <c r="P1217" s="21">
        <f t="shared" si="118"/>
        <v>1.2706979490684047</v>
      </c>
      <c r="Q1217" s="21">
        <f t="shared" si="119"/>
        <v>1.1317007315958683</v>
      </c>
      <c r="R1217" s="21">
        <f t="shared" si="120"/>
        <v>0.74123060783557715</v>
      </c>
      <c r="S1217" s="21">
        <f t="shared" si="121"/>
        <v>0.54758803893631158</v>
      </c>
    </row>
    <row r="1218" spans="1:19" x14ac:dyDescent="0.2">
      <c r="A1218" s="19" t="s">
        <v>255</v>
      </c>
      <c r="B1218" s="20">
        <v>1</v>
      </c>
      <c r="C1218" s="1">
        <v>6</v>
      </c>
      <c r="D1218" s="1">
        <v>3</v>
      </c>
      <c r="E1218" s="1">
        <v>11900</v>
      </c>
      <c r="F1218" s="1">
        <v>4565</v>
      </c>
      <c r="G1218" s="1">
        <v>11384</v>
      </c>
      <c r="H1218" s="1">
        <v>27858</v>
      </c>
      <c r="I1218" s="2">
        <v>2.1537798836958864E-4</v>
      </c>
      <c r="J1218" s="2">
        <v>1.0768899418479432E-4</v>
      </c>
      <c r="K1218" s="2">
        <v>0.42716634359968414</v>
      </c>
      <c r="L1218" s="2">
        <v>0.163866752817862</v>
      </c>
      <c r="M1218" s="2">
        <v>0.4086438365998995</v>
      </c>
      <c r="N1218" s="16">
        <f t="shared" si="116"/>
        <v>0.11036805197892319</v>
      </c>
      <c r="O1218" s="21">
        <f t="shared" si="117"/>
        <v>3.7309421484021596E-3</v>
      </c>
      <c r="P1218" s="21">
        <f t="shared" si="118"/>
        <v>8.5236058395057809E-3</v>
      </c>
      <c r="Q1218" s="21">
        <f t="shared" si="119"/>
        <v>0.64797476389596131</v>
      </c>
      <c r="R1218" s="21">
        <f t="shared" si="120"/>
        <v>1.931611968372323</v>
      </c>
      <c r="S1218" s="21">
        <f t="shared" si="121"/>
        <v>2.2020877625145312</v>
      </c>
    </row>
    <row r="1219" spans="1:19" x14ac:dyDescent="0.2">
      <c r="A1219" s="19" t="s">
        <v>255</v>
      </c>
      <c r="B1219" s="20">
        <v>2</v>
      </c>
      <c r="C1219" s="1"/>
      <c r="D1219" s="1"/>
      <c r="E1219" s="1">
        <v>4265</v>
      </c>
      <c r="F1219" s="1">
        <v>2663</v>
      </c>
      <c r="G1219" s="1">
        <v>7939</v>
      </c>
      <c r="H1219" s="1">
        <v>14867</v>
      </c>
      <c r="I1219" s="2"/>
      <c r="J1219" s="2"/>
      <c r="K1219" s="2">
        <v>0.28687697585255933</v>
      </c>
      <c r="L1219" s="2">
        <v>0.17912154435999192</v>
      </c>
      <c r="M1219" s="2">
        <v>0.53400147978744872</v>
      </c>
      <c r="N1219" s="16">
        <f t="shared" si="116"/>
        <v>5.8900202052216633E-2</v>
      </c>
      <c r="O1219" s="21">
        <f t="shared" si="117"/>
        <v>0</v>
      </c>
      <c r="P1219" s="21">
        <f t="shared" si="118"/>
        <v>0</v>
      </c>
      <c r="Q1219" s="21">
        <f t="shared" si="119"/>
        <v>0.43516780636035807</v>
      </c>
      <c r="R1219" s="21">
        <f t="shared" si="120"/>
        <v>2.1114308603140879</v>
      </c>
      <c r="S1219" s="21">
        <f t="shared" si="121"/>
        <v>2.8776113047213907</v>
      </c>
    </row>
    <row r="1220" spans="1:19" x14ac:dyDescent="0.2">
      <c r="A1220" s="19" t="s">
        <v>255</v>
      </c>
      <c r="B1220" s="20">
        <v>3</v>
      </c>
      <c r="C1220" s="1"/>
      <c r="D1220" s="1"/>
      <c r="E1220" s="1">
        <v>1482</v>
      </c>
      <c r="F1220" s="1">
        <v>1164</v>
      </c>
      <c r="G1220" s="1">
        <v>3576</v>
      </c>
      <c r="H1220" s="1">
        <v>6222</v>
      </c>
      <c r="I1220" s="2"/>
      <c r="J1220" s="2"/>
      <c r="K1220" s="2">
        <v>0.2381870781099325</v>
      </c>
      <c r="L1220" s="2">
        <v>0.1870781099324976</v>
      </c>
      <c r="M1220" s="2">
        <v>0.57473481195756992</v>
      </c>
      <c r="N1220" s="16">
        <f t="shared" si="116"/>
        <v>2.4650370429063824E-2</v>
      </c>
      <c r="O1220" s="21">
        <f t="shared" si="117"/>
        <v>0</v>
      </c>
      <c r="P1220" s="21">
        <f t="shared" si="118"/>
        <v>0</v>
      </c>
      <c r="Q1220" s="21">
        <f t="shared" si="119"/>
        <v>0.36130940092506514</v>
      </c>
      <c r="R1220" s="21">
        <f t="shared" si="120"/>
        <v>2.2052204608444272</v>
      </c>
      <c r="S1220" s="21">
        <f t="shared" si="121"/>
        <v>3.0971138745988518</v>
      </c>
    </row>
    <row r="1221" spans="1:19" x14ac:dyDescent="0.2">
      <c r="A1221" s="19" t="s">
        <v>255</v>
      </c>
      <c r="B1221" s="20">
        <v>4</v>
      </c>
      <c r="C1221" s="1"/>
      <c r="D1221" s="1"/>
      <c r="E1221" s="1">
        <v>486</v>
      </c>
      <c r="F1221" s="1">
        <v>380</v>
      </c>
      <c r="G1221" s="1">
        <v>1882</v>
      </c>
      <c r="H1221" s="1">
        <v>2748</v>
      </c>
      <c r="I1221" s="2"/>
      <c r="J1221" s="2"/>
      <c r="K1221" s="2">
        <v>0.17685589519650655</v>
      </c>
      <c r="L1221" s="2">
        <v>0.13828238719068414</v>
      </c>
      <c r="M1221" s="2">
        <v>0.68486171761280934</v>
      </c>
      <c r="N1221" s="16">
        <f t="shared" ref="N1221:N1284" si="122">+H1221/$H$2</f>
        <v>1.0887048849094727E-2</v>
      </c>
      <c r="O1221" s="21">
        <f t="shared" ref="O1221:O1284" si="123">+I1221/$I$2</f>
        <v>0</v>
      </c>
      <c r="P1221" s="21">
        <f t="shared" ref="P1221:P1284" si="124">+J1221/$J$2</f>
        <v>0</v>
      </c>
      <c r="Q1221" s="21">
        <f t="shared" ref="Q1221:Q1284" si="125">+K1221/$K$2</f>
        <v>0.26827524839119826</v>
      </c>
      <c r="R1221" s="21">
        <f t="shared" ref="R1221:R1284" si="126">+L1221/$L$2</f>
        <v>1.6300311656844246</v>
      </c>
      <c r="S1221" s="21">
        <f t="shared" ref="S1221:S1284" si="127">+M1221/$M$2</f>
        <v>3.6905624710215457</v>
      </c>
    </row>
    <row r="1222" spans="1:19" x14ac:dyDescent="0.2">
      <c r="A1222" s="19" t="s">
        <v>255</v>
      </c>
      <c r="B1222" s="20">
        <v>5</v>
      </c>
      <c r="C1222" s="1"/>
      <c r="D1222" s="1"/>
      <c r="E1222" s="1">
        <v>145</v>
      </c>
      <c r="F1222" s="1">
        <v>112</v>
      </c>
      <c r="G1222" s="1">
        <v>827</v>
      </c>
      <c r="H1222" s="1">
        <v>1084</v>
      </c>
      <c r="I1222" s="2"/>
      <c r="J1222" s="2"/>
      <c r="K1222" s="2">
        <v>0.13376383763837638</v>
      </c>
      <c r="L1222" s="2">
        <v>0.10332103321033211</v>
      </c>
      <c r="M1222" s="2">
        <v>0.76291512915129156</v>
      </c>
      <c r="N1222" s="16">
        <f t="shared" si="122"/>
        <v>4.2946000554653146E-3</v>
      </c>
      <c r="O1222" s="21">
        <f t="shared" si="123"/>
        <v>0</v>
      </c>
      <c r="P1222" s="21">
        <f t="shared" si="124"/>
        <v>0</v>
      </c>
      <c r="Q1222" s="21">
        <f t="shared" si="125"/>
        <v>0.20290828715843784</v>
      </c>
      <c r="R1222" s="21">
        <f t="shared" si="126"/>
        <v>1.2179172461878265</v>
      </c>
      <c r="S1222" s="21">
        <f t="shared" si="127"/>
        <v>4.1111743755140369</v>
      </c>
    </row>
    <row r="1223" spans="1:19" ht="16" thickBot="1" x14ac:dyDescent="0.25">
      <c r="A1223" s="4" t="s">
        <v>255</v>
      </c>
      <c r="B1223" s="22">
        <v>6</v>
      </c>
      <c r="C1223" s="5"/>
      <c r="D1223" s="5"/>
      <c r="E1223" s="5">
        <v>63</v>
      </c>
      <c r="F1223" s="5">
        <v>50</v>
      </c>
      <c r="G1223" s="5">
        <v>1066</v>
      </c>
      <c r="H1223" s="5">
        <v>1179</v>
      </c>
      <c r="I1223" s="13"/>
      <c r="J1223" s="13"/>
      <c r="K1223" s="13">
        <v>5.3435114503816793E-2</v>
      </c>
      <c r="L1223" s="13">
        <v>4.2408821034775231E-2</v>
      </c>
      <c r="M1223" s="13">
        <v>0.90415606446140795</v>
      </c>
      <c r="N1223" s="17">
        <f t="shared" si="122"/>
        <v>4.6709718315439165E-3</v>
      </c>
      <c r="O1223" s="6">
        <f t="shared" si="123"/>
        <v>0</v>
      </c>
      <c r="P1223" s="6">
        <f t="shared" si="124"/>
        <v>0</v>
      </c>
      <c r="Q1223" s="6">
        <f t="shared" si="125"/>
        <v>8.1056492916990075E-2</v>
      </c>
      <c r="R1223" s="6">
        <f t="shared" si="126"/>
        <v>0.49990241990321843</v>
      </c>
      <c r="S1223" s="6">
        <f t="shared" si="127"/>
        <v>4.8722893302883001</v>
      </c>
    </row>
    <row r="1224" spans="1:19" x14ac:dyDescent="0.2">
      <c r="A1224" s="19" t="s">
        <v>268</v>
      </c>
      <c r="B1224" s="20">
        <v>0</v>
      </c>
      <c r="C1224" s="1">
        <v>14443</v>
      </c>
      <c r="D1224" s="1">
        <v>3156</v>
      </c>
      <c r="E1224" s="1">
        <v>165207</v>
      </c>
      <c r="F1224" s="1">
        <v>21244</v>
      </c>
      <c r="G1224" s="1">
        <v>46503</v>
      </c>
      <c r="H1224" s="1">
        <v>250553</v>
      </c>
      <c r="I1224" s="2">
        <v>5.7644490387263374E-2</v>
      </c>
      <c r="J1224" s="2">
        <v>1.2596137344194642E-2</v>
      </c>
      <c r="K1224" s="2">
        <v>0.65936947472191509</v>
      </c>
      <c r="L1224" s="2">
        <v>8.4788447953127677E-2</v>
      </c>
      <c r="M1224" s="2">
        <v>0.18560144959349917</v>
      </c>
      <c r="N1224" s="16">
        <f t="shared" si="122"/>
        <v>0.99264292222970563</v>
      </c>
      <c r="O1224" s="21">
        <f t="shared" si="123"/>
        <v>0.99856192565020574</v>
      </c>
      <c r="P1224" s="21">
        <f t="shared" si="124"/>
        <v>0.99698683820889611</v>
      </c>
      <c r="Q1224" s="21">
        <f t="shared" si="125"/>
        <v>1.0002070296613437</v>
      </c>
      <c r="R1224" s="21">
        <f t="shared" si="126"/>
        <v>0.99946070834768397</v>
      </c>
      <c r="S1224" s="21">
        <f t="shared" si="127"/>
        <v>1.0001635758303826</v>
      </c>
    </row>
    <row r="1225" spans="1:19" x14ac:dyDescent="0.2">
      <c r="A1225" s="19" t="s">
        <v>268</v>
      </c>
      <c r="B1225" s="20">
        <v>1</v>
      </c>
      <c r="C1225" s="1">
        <v>74</v>
      </c>
      <c r="D1225" s="1">
        <v>16</v>
      </c>
      <c r="E1225" s="1">
        <v>629</v>
      </c>
      <c r="F1225" s="1">
        <v>92</v>
      </c>
      <c r="G1225" s="1">
        <v>190</v>
      </c>
      <c r="H1225" s="1">
        <v>1001</v>
      </c>
      <c r="I1225" s="2">
        <v>7.3926073926073921E-2</v>
      </c>
      <c r="J1225" s="2">
        <v>1.5984015984015984E-2</v>
      </c>
      <c r="K1225" s="2">
        <v>0.62837162837162841</v>
      </c>
      <c r="L1225" s="2">
        <v>9.1908091908091905E-2</v>
      </c>
      <c r="M1225" s="2">
        <v>0.18981018981018982</v>
      </c>
      <c r="N1225" s="16">
        <f t="shared" si="122"/>
        <v>3.9657699774176937E-3</v>
      </c>
      <c r="O1225" s="21">
        <f t="shared" si="123"/>
        <v>1.2806039612710396</v>
      </c>
      <c r="P1225" s="21">
        <f t="shared" si="124"/>
        <v>1.2651381230873235</v>
      </c>
      <c r="Q1225" s="21">
        <f t="shared" si="125"/>
        <v>0.95318595117269378</v>
      </c>
      <c r="R1225" s="21">
        <f t="shared" si="126"/>
        <v>1.0833849287125334</v>
      </c>
      <c r="S1225" s="21">
        <f t="shared" si="127"/>
        <v>1.0228435100339457</v>
      </c>
    </row>
    <row r="1226" spans="1:19" x14ac:dyDescent="0.2">
      <c r="A1226" s="19" t="s">
        <v>268</v>
      </c>
      <c r="B1226" s="20">
        <v>2</v>
      </c>
      <c r="C1226" s="1">
        <v>23</v>
      </c>
      <c r="D1226" s="1">
        <v>6</v>
      </c>
      <c r="E1226" s="1">
        <v>306</v>
      </c>
      <c r="F1226" s="1">
        <v>42</v>
      </c>
      <c r="G1226" s="1">
        <v>77</v>
      </c>
      <c r="H1226" s="1">
        <v>454</v>
      </c>
      <c r="I1226" s="2">
        <v>5.0660792951541848E-2</v>
      </c>
      <c r="J1226" s="2">
        <v>1.3215859030837005E-2</v>
      </c>
      <c r="K1226" s="2">
        <v>0.67400881057268724</v>
      </c>
      <c r="L1226" s="2">
        <v>9.2511013215859028E-2</v>
      </c>
      <c r="M1226" s="2">
        <v>0.1696035242290749</v>
      </c>
      <c r="N1226" s="16">
        <f t="shared" si="122"/>
        <v>1.798660908838794E-3</v>
      </c>
      <c r="O1226" s="21">
        <f t="shared" si="123"/>
        <v>0.87758498036501809</v>
      </c>
      <c r="P1226" s="21">
        <f t="shared" si="124"/>
        <v>1.0460379360218151</v>
      </c>
      <c r="Q1226" s="21">
        <f t="shared" si="125"/>
        <v>1.0224136485432549</v>
      </c>
      <c r="R1226" s="21">
        <f t="shared" si="126"/>
        <v>1.0904919836461484</v>
      </c>
      <c r="S1226" s="21">
        <f t="shared" si="127"/>
        <v>0.91395443105595209</v>
      </c>
    </row>
    <row r="1227" spans="1:19" x14ac:dyDescent="0.2">
      <c r="A1227" s="19" t="s">
        <v>268</v>
      </c>
      <c r="B1227" s="20">
        <v>3</v>
      </c>
      <c r="C1227" s="1">
        <v>15</v>
      </c>
      <c r="D1227" s="1">
        <v>7</v>
      </c>
      <c r="E1227" s="1">
        <v>140</v>
      </c>
      <c r="F1227" s="1">
        <v>18</v>
      </c>
      <c r="G1227" s="1">
        <v>35</v>
      </c>
      <c r="H1227" s="1">
        <v>215</v>
      </c>
      <c r="I1227" s="2">
        <v>6.9767441860465115E-2</v>
      </c>
      <c r="J1227" s="2">
        <v>3.255813953488372E-2</v>
      </c>
      <c r="K1227" s="2">
        <v>0.65116279069767447</v>
      </c>
      <c r="L1227" s="2">
        <v>8.3720930232558138E-2</v>
      </c>
      <c r="M1227" s="2">
        <v>0.16279069767441862</v>
      </c>
      <c r="N1227" s="16">
        <f t="shared" si="122"/>
        <v>8.5178875638841568E-4</v>
      </c>
      <c r="O1227" s="21">
        <f t="shared" si="123"/>
        <v>1.2085649577928763</v>
      </c>
      <c r="P1227" s="21">
        <f t="shared" si="124"/>
        <v>2.5769833803700219</v>
      </c>
      <c r="Q1227" s="21">
        <f t="shared" si="125"/>
        <v>0.98775819275587906</v>
      </c>
      <c r="R1227" s="21">
        <f t="shared" si="126"/>
        <v>0.98687713071498628</v>
      </c>
      <c r="S1227" s="21">
        <f t="shared" si="127"/>
        <v>0.87724167378309148</v>
      </c>
    </row>
    <row r="1228" spans="1:19" x14ac:dyDescent="0.2">
      <c r="A1228" s="19" t="s">
        <v>268</v>
      </c>
      <c r="B1228" s="20">
        <v>4</v>
      </c>
      <c r="C1228" s="1">
        <v>6</v>
      </c>
      <c r="D1228" s="1">
        <v>3</v>
      </c>
      <c r="E1228" s="1">
        <v>60</v>
      </c>
      <c r="F1228" s="1">
        <v>7</v>
      </c>
      <c r="G1228" s="1">
        <v>14</v>
      </c>
      <c r="H1228" s="1">
        <v>90</v>
      </c>
      <c r="I1228" s="2">
        <v>6.6666666666666666E-2</v>
      </c>
      <c r="J1228" s="2">
        <v>3.3333333333333333E-2</v>
      </c>
      <c r="K1228" s="2">
        <v>0.66666666666666663</v>
      </c>
      <c r="L1228" s="2">
        <v>7.7777777777777779E-2</v>
      </c>
      <c r="M1228" s="2">
        <v>0.15555555555555556</v>
      </c>
      <c r="N1228" s="16">
        <f t="shared" si="122"/>
        <v>3.5656273523236007E-4</v>
      </c>
      <c r="O1228" s="21">
        <f t="shared" si="123"/>
        <v>1.1548509596687484</v>
      </c>
      <c r="P1228" s="21">
        <f t="shared" si="124"/>
        <v>2.6383401275216891</v>
      </c>
      <c r="Q1228" s="21">
        <f t="shared" si="125"/>
        <v>1.0112762449643522</v>
      </c>
      <c r="R1228" s="21">
        <f t="shared" si="126"/>
        <v>0.91682103810250271</v>
      </c>
      <c r="S1228" s="21">
        <f t="shared" si="127"/>
        <v>0.83825315494828734</v>
      </c>
    </row>
    <row r="1229" spans="1:19" x14ac:dyDescent="0.2">
      <c r="A1229" s="19" t="s">
        <v>268</v>
      </c>
      <c r="B1229" s="20">
        <v>5</v>
      </c>
      <c r="C1229" s="1">
        <v>3</v>
      </c>
      <c r="D1229" s="1">
        <v>1</v>
      </c>
      <c r="E1229" s="1">
        <v>28</v>
      </c>
      <c r="F1229" s="1">
        <v>4</v>
      </c>
      <c r="G1229" s="1">
        <v>10</v>
      </c>
      <c r="H1229" s="1">
        <v>46</v>
      </c>
      <c r="I1229" s="2">
        <v>6.5217391304347824E-2</v>
      </c>
      <c r="J1229" s="2">
        <v>2.1739130434782608E-2</v>
      </c>
      <c r="K1229" s="2">
        <v>0.60869565217391308</v>
      </c>
      <c r="L1229" s="2">
        <v>8.6956521739130432E-2</v>
      </c>
      <c r="M1229" s="2">
        <v>0.21739130434782608</v>
      </c>
      <c r="N1229" s="16">
        <f t="shared" si="122"/>
        <v>1.8224317578542846E-4</v>
      </c>
      <c r="O1229" s="21">
        <f t="shared" si="123"/>
        <v>1.1297455040237756</v>
      </c>
      <c r="P1229" s="21">
        <f t="shared" si="124"/>
        <v>1.7206566049054495</v>
      </c>
      <c r="Q1229" s="21">
        <f t="shared" si="125"/>
        <v>0.92333918018484351</v>
      </c>
      <c r="R1229" s="21">
        <f t="shared" si="126"/>
        <v>1.0250173096798165</v>
      </c>
      <c r="S1229" s="21">
        <f t="shared" si="127"/>
        <v>1.1714718003935691</v>
      </c>
    </row>
    <row r="1230" spans="1:19" x14ac:dyDescent="0.2">
      <c r="A1230" s="19" t="s">
        <v>268</v>
      </c>
      <c r="B1230" s="20">
        <v>6</v>
      </c>
      <c r="C1230" s="1">
        <v>3</v>
      </c>
      <c r="D1230" s="1"/>
      <c r="E1230" s="1">
        <v>13</v>
      </c>
      <c r="F1230" s="1">
        <v>3</v>
      </c>
      <c r="G1230" s="1">
        <v>6</v>
      </c>
      <c r="H1230" s="1">
        <v>25</v>
      </c>
      <c r="I1230" s="2">
        <v>0.12</v>
      </c>
      <c r="J1230" s="2"/>
      <c r="K1230" s="2">
        <v>0.52</v>
      </c>
      <c r="L1230" s="2">
        <v>0.12</v>
      </c>
      <c r="M1230" s="2">
        <v>0.24</v>
      </c>
      <c r="N1230" s="16">
        <f t="shared" si="122"/>
        <v>9.9045204231211124E-5</v>
      </c>
      <c r="O1230" s="21">
        <f t="shared" si="123"/>
        <v>2.0787317274037473</v>
      </c>
      <c r="P1230" s="21">
        <f t="shared" si="124"/>
        <v>0</v>
      </c>
      <c r="Q1230" s="21">
        <f t="shared" si="125"/>
        <v>0.78879547107219483</v>
      </c>
      <c r="R1230" s="21">
        <f t="shared" si="126"/>
        <v>1.4145238873581469</v>
      </c>
      <c r="S1230" s="21">
        <f t="shared" si="127"/>
        <v>1.2933048676345005</v>
      </c>
    </row>
    <row r="1231" spans="1:19" x14ac:dyDescent="0.2">
      <c r="A1231" s="19" t="s">
        <v>268</v>
      </c>
      <c r="B1231" s="20">
        <v>7</v>
      </c>
      <c r="C1231" s="1">
        <v>2</v>
      </c>
      <c r="D1231" s="1"/>
      <c r="E1231" s="1">
        <v>6</v>
      </c>
      <c r="F1231" s="1">
        <v>3</v>
      </c>
      <c r="G1231" s="1">
        <v>2</v>
      </c>
      <c r="H1231" s="1">
        <v>13</v>
      </c>
      <c r="I1231" s="2">
        <v>0.15384615384615385</v>
      </c>
      <c r="J1231" s="2"/>
      <c r="K1231" s="2">
        <v>0.46153846153846156</v>
      </c>
      <c r="L1231" s="2">
        <v>0.23076923076923078</v>
      </c>
      <c r="M1231" s="2">
        <v>0.15384615384615385</v>
      </c>
      <c r="N1231" s="16">
        <f t="shared" si="122"/>
        <v>5.1503506200229782E-5</v>
      </c>
      <c r="O1231" s="21">
        <f t="shared" si="123"/>
        <v>2.6650406761586503</v>
      </c>
      <c r="P1231" s="21">
        <f t="shared" si="124"/>
        <v>0</v>
      </c>
      <c r="Q1231" s="21">
        <f t="shared" si="125"/>
        <v>0.70011432343685931</v>
      </c>
      <c r="R1231" s="21">
        <f t="shared" si="126"/>
        <v>2.7202382449195137</v>
      </c>
      <c r="S1231" s="21">
        <f t="shared" si="127"/>
        <v>0.82904158181698751</v>
      </c>
    </row>
    <row r="1232" spans="1:19" x14ac:dyDescent="0.2">
      <c r="A1232" s="19" t="s">
        <v>268</v>
      </c>
      <c r="B1232" s="20">
        <v>8</v>
      </c>
      <c r="C1232" s="1"/>
      <c r="D1232" s="1"/>
      <c r="E1232" s="1">
        <v>5</v>
      </c>
      <c r="F1232" s="1"/>
      <c r="G1232" s="1">
        <v>1</v>
      </c>
      <c r="H1232" s="1">
        <v>6</v>
      </c>
      <c r="I1232" s="2"/>
      <c r="J1232" s="2"/>
      <c r="K1232" s="2">
        <v>0.83333333333333337</v>
      </c>
      <c r="L1232" s="2"/>
      <c r="M1232" s="2">
        <v>0.16666666666666666</v>
      </c>
      <c r="N1232" s="16">
        <f t="shared" si="122"/>
        <v>2.3770849015490671E-5</v>
      </c>
      <c r="O1232" s="21">
        <f t="shared" si="123"/>
        <v>0</v>
      </c>
      <c r="P1232" s="21">
        <f t="shared" si="124"/>
        <v>0</v>
      </c>
      <c r="Q1232" s="21">
        <f t="shared" si="125"/>
        <v>1.2640953062054405</v>
      </c>
      <c r="R1232" s="21">
        <f t="shared" si="126"/>
        <v>0</v>
      </c>
      <c r="S1232" s="21">
        <f t="shared" si="127"/>
        <v>0.89812838030173636</v>
      </c>
    </row>
    <row r="1233" spans="1:19" x14ac:dyDescent="0.2">
      <c r="A1233" s="19" t="s">
        <v>268</v>
      </c>
      <c r="B1233" s="20">
        <v>9</v>
      </c>
      <c r="C1233" s="1">
        <v>2</v>
      </c>
      <c r="D1233" s="1"/>
      <c r="E1233" s="1">
        <v>2</v>
      </c>
      <c r="F1233" s="1"/>
      <c r="G1233" s="1">
        <v>1</v>
      </c>
      <c r="H1233" s="1">
        <v>5</v>
      </c>
      <c r="I1233" s="2">
        <v>0.4</v>
      </c>
      <c r="J1233" s="2"/>
      <c r="K1233" s="2">
        <v>0.4</v>
      </c>
      <c r="L1233" s="2"/>
      <c r="M1233" s="2">
        <v>0.2</v>
      </c>
      <c r="N1233" s="16">
        <f t="shared" si="122"/>
        <v>1.9809040846242224E-5</v>
      </c>
      <c r="O1233" s="21">
        <f t="shared" si="123"/>
        <v>6.9291057580124908</v>
      </c>
      <c r="P1233" s="21">
        <f t="shared" si="124"/>
        <v>0</v>
      </c>
      <c r="Q1233" s="21">
        <f t="shared" si="125"/>
        <v>0.60676574697861141</v>
      </c>
      <c r="R1233" s="21">
        <f t="shared" si="126"/>
        <v>0</v>
      </c>
      <c r="S1233" s="21">
        <f t="shared" si="127"/>
        <v>1.0777540563620838</v>
      </c>
    </row>
    <row r="1234" spans="1:19" x14ac:dyDescent="0.2">
      <c r="A1234" s="19" t="s">
        <v>268</v>
      </c>
      <c r="B1234" s="20">
        <v>12</v>
      </c>
      <c r="C1234" s="1"/>
      <c r="D1234" s="1"/>
      <c r="E1234" s="1"/>
      <c r="F1234" s="1"/>
      <c r="G1234" s="1">
        <v>1</v>
      </c>
      <c r="H1234" s="1">
        <v>1</v>
      </c>
      <c r="I1234" s="2"/>
      <c r="J1234" s="2"/>
      <c r="K1234" s="2"/>
      <c r="L1234" s="2"/>
      <c r="M1234" s="2">
        <v>1</v>
      </c>
      <c r="N1234" s="16">
        <f t="shared" si="122"/>
        <v>3.9618081692484451E-6</v>
      </c>
      <c r="O1234" s="21">
        <f t="shared" si="123"/>
        <v>0</v>
      </c>
      <c r="P1234" s="21">
        <f t="shared" si="124"/>
        <v>0</v>
      </c>
      <c r="Q1234" s="21">
        <f t="shared" si="125"/>
        <v>0</v>
      </c>
      <c r="R1234" s="21">
        <f t="shared" si="126"/>
        <v>0</v>
      </c>
      <c r="S1234" s="21">
        <f t="shared" si="127"/>
        <v>5.3887702818104186</v>
      </c>
    </row>
    <row r="1235" spans="1:19" ht="16" thickBot="1" x14ac:dyDescent="0.25">
      <c r="A1235" s="4" t="s">
        <v>268</v>
      </c>
      <c r="B1235" s="22">
        <v>13</v>
      </c>
      <c r="C1235" s="5"/>
      <c r="D1235" s="5"/>
      <c r="E1235" s="5">
        <v>1</v>
      </c>
      <c r="F1235" s="5"/>
      <c r="G1235" s="5"/>
      <c r="H1235" s="5">
        <v>1</v>
      </c>
      <c r="I1235" s="13"/>
      <c r="J1235" s="13"/>
      <c r="K1235" s="13">
        <v>1</v>
      </c>
      <c r="L1235" s="13"/>
      <c r="M1235" s="13"/>
      <c r="N1235" s="17">
        <f t="shared" si="122"/>
        <v>3.9618081692484451E-6</v>
      </c>
      <c r="O1235" s="6">
        <f t="shared" si="123"/>
        <v>0</v>
      </c>
      <c r="P1235" s="6">
        <f t="shared" si="124"/>
        <v>0</v>
      </c>
      <c r="Q1235" s="6">
        <f t="shared" si="125"/>
        <v>1.5169143674465284</v>
      </c>
      <c r="R1235" s="6">
        <f t="shared" si="126"/>
        <v>0</v>
      </c>
      <c r="S1235" s="6">
        <f t="shared" si="127"/>
        <v>0</v>
      </c>
    </row>
    <row r="1236" spans="1:19" x14ac:dyDescent="0.2">
      <c r="A1236" s="19" t="s">
        <v>269</v>
      </c>
      <c r="B1236" s="20">
        <v>0</v>
      </c>
      <c r="C1236" s="1">
        <v>14362</v>
      </c>
      <c r="D1236" s="1">
        <v>3134</v>
      </c>
      <c r="E1236" s="1">
        <v>163895</v>
      </c>
      <c r="F1236" s="1">
        <v>21056</v>
      </c>
      <c r="G1236" s="1">
        <v>46125</v>
      </c>
      <c r="H1236" s="1">
        <v>248572</v>
      </c>
      <c r="I1236" s="2">
        <v>5.7778028096487133E-2</v>
      </c>
      <c r="J1236" s="2">
        <v>1.2608016993064384E-2</v>
      </c>
      <c r="K1236" s="2">
        <v>0.65934618541106804</v>
      </c>
      <c r="L1236" s="2">
        <v>8.470785124631898E-2</v>
      </c>
      <c r="M1236" s="2">
        <v>0.18555991825306148</v>
      </c>
      <c r="N1236" s="16">
        <f t="shared" si="122"/>
        <v>0.98479458024642452</v>
      </c>
      <c r="O1236" s="21">
        <f t="shared" si="123"/>
        <v>1.0008751679249412</v>
      </c>
      <c r="P1236" s="21">
        <f t="shared" si="124"/>
        <v>0.99792711483831331</v>
      </c>
      <c r="Q1236" s="21">
        <f t="shared" si="125"/>
        <v>1.0001717017711118</v>
      </c>
      <c r="R1236" s="21">
        <f t="shared" si="126"/>
        <v>0.99851065862248978</v>
      </c>
      <c r="S1236" s="21">
        <f t="shared" si="127"/>
        <v>0.99993977297726833</v>
      </c>
    </row>
    <row r="1237" spans="1:19" x14ac:dyDescent="0.2">
      <c r="A1237" s="19" t="s">
        <v>269</v>
      </c>
      <c r="B1237" s="20">
        <v>1</v>
      </c>
      <c r="C1237" s="1">
        <v>94</v>
      </c>
      <c r="D1237" s="1">
        <v>25</v>
      </c>
      <c r="E1237" s="1">
        <v>1017</v>
      </c>
      <c r="F1237" s="1">
        <v>142</v>
      </c>
      <c r="G1237" s="1">
        <v>312</v>
      </c>
      <c r="H1237" s="1">
        <v>1590</v>
      </c>
      <c r="I1237" s="2">
        <v>5.9119496855345913E-2</v>
      </c>
      <c r="J1237" s="2">
        <v>1.5723270440251572E-2</v>
      </c>
      <c r="K1237" s="2">
        <v>0.63962264150943393</v>
      </c>
      <c r="L1237" s="2">
        <v>8.9308176100628925E-2</v>
      </c>
      <c r="M1237" s="2">
        <v>0.19622641509433963</v>
      </c>
      <c r="N1237" s="16">
        <f t="shared" si="122"/>
        <v>6.2992749891050276E-3</v>
      </c>
      <c r="O1237" s="21">
        <f t="shared" si="123"/>
        <v>1.0241131151779468</v>
      </c>
      <c r="P1237" s="21">
        <f t="shared" si="124"/>
        <v>1.2445000601517402</v>
      </c>
      <c r="Q1237" s="21">
        <f t="shared" si="125"/>
        <v>0.97025277464976067</v>
      </c>
      <c r="R1237" s="21">
        <f t="shared" si="126"/>
        <v>1.0527379035893965</v>
      </c>
      <c r="S1237" s="21">
        <f t="shared" si="127"/>
        <v>1.0574190741665728</v>
      </c>
    </row>
    <row r="1238" spans="1:19" x14ac:dyDescent="0.2">
      <c r="A1238" s="19" t="s">
        <v>269</v>
      </c>
      <c r="B1238" s="20">
        <v>2</v>
      </c>
      <c r="C1238" s="1">
        <v>51</v>
      </c>
      <c r="D1238" s="1">
        <v>10</v>
      </c>
      <c r="E1238" s="1">
        <v>664</v>
      </c>
      <c r="F1238" s="1">
        <v>96</v>
      </c>
      <c r="G1238" s="1">
        <v>208</v>
      </c>
      <c r="H1238" s="1">
        <v>1029</v>
      </c>
      <c r="I1238" s="2">
        <v>4.9562682215743441E-2</v>
      </c>
      <c r="J1238" s="2">
        <v>9.7181729834791061E-3</v>
      </c>
      <c r="K1238" s="2">
        <v>0.64528668610301265</v>
      </c>
      <c r="L1238" s="2">
        <v>9.3294460641399415E-2</v>
      </c>
      <c r="M1238" s="2">
        <v>0.2021379980563654</v>
      </c>
      <c r="N1238" s="16">
        <f t="shared" si="122"/>
        <v>4.07670060615665E-3</v>
      </c>
      <c r="O1238" s="21">
        <f t="shared" si="123"/>
        <v>0.85856266680912785</v>
      </c>
      <c r="P1238" s="21">
        <f t="shared" si="124"/>
        <v>0.76919537245530301</v>
      </c>
      <c r="Q1238" s="21">
        <f t="shared" si="125"/>
        <v>0.97884464527161807</v>
      </c>
      <c r="R1238" s="21">
        <f t="shared" si="126"/>
        <v>1.0997270261287828</v>
      </c>
      <c r="S1238" s="21">
        <f t="shared" si="127"/>
        <v>1.0892752367507941</v>
      </c>
    </row>
    <row r="1239" spans="1:19" x14ac:dyDescent="0.2">
      <c r="A1239" s="19" t="s">
        <v>269</v>
      </c>
      <c r="B1239" s="20">
        <v>3</v>
      </c>
      <c r="C1239" s="1">
        <v>30</v>
      </c>
      <c r="D1239" s="1">
        <v>13</v>
      </c>
      <c r="E1239" s="1">
        <v>435</v>
      </c>
      <c r="F1239" s="1">
        <v>55</v>
      </c>
      <c r="G1239" s="1">
        <v>99</v>
      </c>
      <c r="H1239" s="1">
        <v>632</v>
      </c>
      <c r="I1239" s="2">
        <v>4.746835443037975E-2</v>
      </c>
      <c r="J1239" s="2">
        <v>2.0569620253164556E-2</v>
      </c>
      <c r="K1239" s="2">
        <v>0.68829113924050633</v>
      </c>
      <c r="L1239" s="2">
        <v>8.7025316455696208E-2</v>
      </c>
      <c r="M1239" s="2">
        <v>0.15664556962025317</v>
      </c>
      <c r="N1239" s="16">
        <f t="shared" si="122"/>
        <v>2.503862762965017E-3</v>
      </c>
      <c r="O1239" s="21">
        <f t="shared" si="123"/>
        <v>0.82228312001730508</v>
      </c>
      <c r="P1239" s="21">
        <f t="shared" si="124"/>
        <v>1.6280896356542069</v>
      </c>
      <c r="Q1239" s="21">
        <f t="shared" si="125"/>
        <v>1.0440787181000633</v>
      </c>
      <c r="R1239" s="21">
        <f t="shared" si="126"/>
        <v>1.0258282410957027</v>
      </c>
      <c r="S1239" s="21">
        <f t="shared" si="127"/>
        <v>0.84412699034688521</v>
      </c>
    </row>
    <row r="1240" spans="1:19" x14ac:dyDescent="0.2">
      <c r="A1240" s="19" t="s">
        <v>269</v>
      </c>
      <c r="B1240" s="20">
        <v>4</v>
      </c>
      <c r="C1240" s="1">
        <v>12</v>
      </c>
      <c r="D1240" s="1">
        <v>5</v>
      </c>
      <c r="E1240" s="1">
        <v>181</v>
      </c>
      <c r="F1240" s="1">
        <v>29</v>
      </c>
      <c r="G1240" s="1">
        <v>34</v>
      </c>
      <c r="H1240" s="1">
        <v>261</v>
      </c>
      <c r="I1240" s="2">
        <v>4.5977011494252873E-2</v>
      </c>
      <c r="J1240" s="2">
        <v>1.9157088122605363E-2</v>
      </c>
      <c r="K1240" s="2">
        <v>0.69348659003831414</v>
      </c>
      <c r="L1240" s="2">
        <v>0.1111111111111111</v>
      </c>
      <c r="M1240" s="2">
        <v>0.13026819923371646</v>
      </c>
      <c r="N1240" s="16">
        <f t="shared" si="122"/>
        <v>1.0340319321738441E-3</v>
      </c>
      <c r="O1240" s="21">
        <f t="shared" si="123"/>
        <v>0.79644893770258507</v>
      </c>
      <c r="P1240" s="21">
        <f t="shared" si="124"/>
        <v>1.516287429610166</v>
      </c>
      <c r="Q1240" s="21">
        <f t="shared" si="125"/>
        <v>1.0519597720606193</v>
      </c>
      <c r="R1240" s="21">
        <f t="shared" si="126"/>
        <v>1.3097443401464324</v>
      </c>
      <c r="S1240" s="21">
        <f t="shared" si="127"/>
        <v>0.70198540069561</v>
      </c>
    </row>
    <row r="1241" spans="1:19" x14ac:dyDescent="0.2">
      <c r="A1241" s="19" t="s">
        <v>269</v>
      </c>
      <c r="B1241" s="20">
        <v>5</v>
      </c>
      <c r="C1241" s="1">
        <v>7</v>
      </c>
      <c r="D1241" s="1">
        <v>1</v>
      </c>
      <c r="E1241" s="1">
        <v>103</v>
      </c>
      <c r="F1241" s="1">
        <v>15</v>
      </c>
      <c r="G1241" s="1">
        <v>28</v>
      </c>
      <c r="H1241" s="1">
        <v>154</v>
      </c>
      <c r="I1241" s="2">
        <v>4.5454545454545456E-2</v>
      </c>
      <c r="J1241" s="2">
        <v>6.4935064935064939E-3</v>
      </c>
      <c r="K1241" s="2">
        <v>0.66883116883116878</v>
      </c>
      <c r="L1241" s="2">
        <v>9.7402597402597407E-2</v>
      </c>
      <c r="M1241" s="2">
        <v>0.18181818181818182</v>
      </c>
      <c r="N1241" s="16">
        <f t="shared" si="122"/>
        <v>6.1011845806426056E-4</v>
      </c>
      <c r="O1241" s="21">
        <f t="shared" si="123"/>
        <v>0.78739838159232856</v>
      </c>
      <c r="P1241" s="21">
        <f t="shared" si="124"/>
        <v>0.51396236250422522</v>
      </c>
      <c r="Q1241" s="21">
        <f t="shared" si="125"/>
        <v>1.0145596093960547</v>
      </c>
      <c r="R1241" s="21">
        <f t="shared" si="126"/>
        <v>1.1481525059725219</v>
      </c>
      <c r="S1241" s="21">
        <f t="shared" si="127"/>
        <v>0.97977641487462153</v>
      </c>
    </row>
    <row r="1242" spans="1:19" x14ac:dyDescent="0.2">
      <c r="A1242" s="19" t="s">
        <v>269</v>
      </c>
      <c r="B1242" s="20">
        <v>6</v>
      </c>
      <c r="C1242" s="1">
        <v>6</v>
      </c>
      <c r="D1242" s="1"/>
      <c r="E1242" s="1">
        <v>49</v>
      </c>
      <c r="F1242" s="1">
        <v>8</v>
      </c>
      <c r="G1242" s="1">
        <v>15</v>
      </c>
      <c r="H1242" s="1">
        <v>78</v>
      </c>
      <c r="I1242" s="2">
        <v>7.6923076923076927E-2</v>
      </c>
      <c r="J1242" s="2"/>
      <c r="K1242" s="2">
        <v>0.62820512820512819</v>
      </c>
      <c r="L1242" s="2">
        <v>0.10256410256410256</v>
      </c>
      <c r="M1242" s="2">
        <v>0.19230769230769232</v>
      </c>
      <c r="N1242" s="16">
        <f t="shared" si="122"/>
        <v>3.0902103720137873E-4</v>
      </c>
      <c r="O1242" s="21">
        <f t="shared" si="123"/>
        <v>1.3325203380793251</v>
      </c>
      <c r="P1242" s="21">
        <f t="shared" si="124"/>
        <v>0</v>
      </c>
      <c r="Q1242" s="21">
        <f t="shared" si="125"/>
        <v>0.95293338467794741</v>
      </c>
      <c r="R1242" s="21">
        <f t="shared" si="126"/>
        <v>1.2089947755197836</v>
      </c>
      <c r="S1242" s="21">
        <f t="shared" si="127"/>
        <v>1.0363019772712343</v>
      </c>
    </row>
    <row r="1243" spans="1:19" x14ac:dyDescent="0.2">
      <c r="A1243" s="19" t="s">
        <v>269</v>
      </c>
      <c r="B1243" s="20">
        <v>7</v>
      </c>
      <c r="C1243" s="1">
        <v>3</v>
      </c>
      <c r="D1243" s="1"/>
      <c r="E1243" s="1">
        <v>27</v>
      </c>
      <c r="F1243" s="1">
        <v>7</v>
      </c>
      <c r="G1243" s="1">
        <v>13</v>
      </c>
      <c r="H1243" s="1">
        <v>50</v>
      </c>
      <c r="I1243" s="2">
        <v>0.06</v>
      </c>
      <c r="J1243" s="2"/>
      <c r="K1243" s="2">
        <v>0.54</v>
      </c>
      <c r="L1243" s="2">
        <v>0.14000000000000001</v>
      </c>
      <c r="M1243" s="2">
        <v>0.26</v>
      </c>
      <c r="N1243" s="16">
        <f t="shared" si="122"/>
        <v>1.9809040846242225E-4</v>
      </c>
      <c r="O1243" s="21">
        <f t="shared" si="123"/>
        <v>1.0393658637018737</v>
      </c>
      <c r="P1243" s="21">
        <f t="shared" si="124"/>
        <v>0</v>
      </c>
      <c r="Q1243" s="21">
        <f t="shared" si="125"/>
        <v>0.81913375842112546</v>
      </c>
      <c r="R1243" s="21">
        <f t="shared" si="126"/>
        <v>1.650277868584505</v>
      </c>
      <c r="S1243" s="21">
        <f t="shared" si="127"/>
        <v>1.4010802732707088</v>
      </c>
    </row>
    <row r="1244" spans="1:19" x14ac:dyDescent="0.2">
      <c r="A1244" s="19" t="s">
        <v>269</v>
      </c>
      <c r="B1244" s="20">
        <v>8</v>
      </c>
      <c r="C1244" s="1">
        <v>1</v>
      </c>
      <c r="D1244" s="1"/>
      <c r="E1244" s="1">
        <v>12</v>
      </c>
      <c r="F1244" s="1">
        <v>4</v>
      </c>
      <c r="G1244" s="1">
        <v>1</v>
      </c>
      <c r="H1244" s="1">
        <v>18</v>
      </c>
      <c r="I1244" s="2">
        <v>5.5555555555555552E-2</v>
      </c>
      <c r="J1244" s="2"/>
      <c r="K1244" s="2">
        <v>0.66666666666666663</v>
      </c>
      <c r="L1244" s="2">
        <v>0.22222222222222221</v>
      </c>
      <c r="M1244" s="2">
        <v>5.5555555555555552E-2</v>
      </c>
      <c r="N1244" s="16">
        <f t="shared" si="122"/>
        <v>7.1312547046472016E-5</v>
      </c>
      <c r="O1244" s="21">
        <f t="shared" si="123"/>
        <v>0.96237579972395704</v>
      </c>
      <c r="P1244" s="21">
        <f t="shared" si="124"/>
        <v>0</v>
      </c>
      <c r="Q1244" s="21">
        <f t="shared" si="125"/>
        <v>1.0112762449643522</v>
      </c>
      <c r="R1244" s="21">
        <f t="shared" si="126"/>
        <v>2.6194886802928647</v>
      </c>
      <c r="S1244" s="21">
        <f t="shared" si="127"/>
        <v>0.29937612676724545</v>
      </c>
    </row>
    <row r="1245" spans="1:19" x14ac:dyDescent="0.2">
      <c r="A1245" s="19" t="s">
        <v>269</v>
      </c>
      <c r="B1245" s="20">
        <v>9</v>
      </c>
      <c r="C1245" s="1">
        <v>3</v>
      </c>
      <c r="D1245" s="1"/>
      <c r="E1245" s="1">
        <v>5</v>
      </c>
      <c r="F1245" s="1"/>
      <c r="G1245" s="1">
        <v>2</v>
      </c>
      <c r="H1245" s="1">
        <v>10</v>
      </c>
      <c r="I1245" s="2">
        <v>0.3</v>
      </c>
      <c r="J1245" s="2"/>
      <c r="K1245" s="2">
        <v>0.5</v>
      </c>
      <c r="L1245" s="2"/>
      <c r="M1245" s="2">
        <v>0.2</v>
      </c>
      <c r="N1245" s="16">
        <f t="shared" si="122"/>
        <v>3.9618081692484448E-5</v>
      </c>
      <c r="O1245" s="21">
        <f t="shared" si="123"/>
        <v>5.1968293185093675</v>
      </c>
      <c r="P1245" s="21">
        <f t="shared" si="124"/>
        <v>0</v>
      </c>
      <c r="Q1245" s="21">
        <f t="shared" si="125"/>
        <v>0.75845718372326421</v>
      </c>
      <c r="R1245" s="21">
        <f t="shared" si="126"/>
        <v>0</v>
      </c>
      <c r="S1245" s="21">
        <f t="shared" si="127"/>
        <v>1.0777540563620838</v>
      </c>
    </row>
    <row r="1246" spans="1:19" x14ac:dyDescent="0.2">
      <c r="A1246" s="19" t="s">
        <v>269</v>
      </c>
      <c r="B1246" s="20">
        <v>10</v>
      </c>
      <c r="C1246" s="1">
        <v>2</v>
      </c>
      <c r="D1246" s="1">
        <v>1</v>
      </c>
      <c r="E1246" s="1">
        <v>4</v>
      </c>
      <c r="F1246" s="1">
        <v>1</v>
      </c>
      <c r="G1246" s="1"/>
      <c r="H1246" s="1">
        <v>8</v>
      </c>
      <c r="I1246" s="2">
        <v>0.25</v>
      </c>
      <c r="J1246" s="2">
        <v>0.125</v>
      </c>
      <c r="K1246" s="2">
        <v>0.5</v>
      </c>
      <c r="L1246" s="2">
        <v>0.125</v>
      </c>
      <c r="M1246" s="2"/>
      <c r="N1246" s="16">
        <f t="shared" si="122"/>
        <v>3.1694465353987561E-5</v>
      </c>
      <c r="O1246" s="21">
        <f t="shared" si="123"/>
        <v>4.3306910987578062</v>
      </c>
      <c r="P1246" s="21">
        <f t="shared" si="124"/>
        <v>9.8937754782063347</v>
      </c>
      <c r="Q1246" s="21">
        <f t="shared" si="125"/>
        <v>0.75845718372326421</v>
      </c>
      <c r="R1246" s="21">
        <f t="shared" si="126"/>
        <v>1.4734623826647364</v>
      </c>
      <c r="S1246" s="21">
        <f t="shared" si="127"/>
        <v>0</v>
      </c>
    </row>
    <row r="1247" spans="1:19" x14ac:dyDescent="0.2">
      <c r="A1247" s="19" t="s">
        <v>269</v>
      </c>
      <c r="B1247" s="20">
        <v>11</v>
      </c>
      <c r="C1247" s="1"/>
      <c r="D1247" s="1"/>
      <c r="E1247" s="1">
        <v>1</v>
      </c>
      <c r="F1247" s="1"/>
      <c r="G1247" s="1">
        <v>2</v>
      </c>
      <c r="H1247" s="1">
        <v>3</v>
      </c>
      <c r="I1247" s="2"/>
      <c r="J1247" s="2"/>
      <c r="K1247" s="2">
        <v>0.33333333333333331</v>
      </c>
      <c r="L1247" s="2"/>
      <c r="M1247" s="2">
        <v>0.66666666666666663</v>
      </c>
      <c r="N1247" s="16">
        <f t="shared" si="122"/>
        <v>1.1885424507745335E-5</v>
      </c>
      <c r="O1247" s="21">
        <f t="shared" si="123"/>
        <v>0</v>
      </c>
      <c r="P1247" s="21">
        <f t="shared" si="124"/>
        <v>0</v>
      </c>
      <c r="Q1247" s="21">
        <f t="shared" si="125"/>
        <v>0.5056381224821761</v>
      </c>
      <c r="R1247" s="21">
        <f t="shared" si="126"/>
        <v>0</v>
      </c>
      <c r="S1247" s="21">
        <f t="shared" si="127"/>
        <v>3.5925135212069454</v>
      </c>
    </row>
    <row r="1248" spans="1:19" x14ac:dyDescent="0.2">
      <c r="A1248" s="19" t="s">
        <v>269</v>
      </c>
      <c r="B1248" s="20">
        <v>12</v>
      </c>
      <c r="C1248" s="1"/>
      <c r="D1248" s="1"/>
      <c r="E1248" s="1">
        <v>2</v>
      </c>
      <c r="F1248" s="1"/>
      <c r="G1248" s="1">
        <v>1</v>
      </c>
      <c r="H1248" s="1">
        <v>3</v>
      </c>
      <c r="I1248" s="2"/>
      <c r="J1248" s="2"/>
      <c r="K1248" s="2">
        <v>0.66666666666666663</v>
      </c>
      <c r="L1248" s="2"/>
      <c r="M1248" s="2">
        <v>0.33333333333333331</v>
      </c>
      <c r="N1248" s="16">
        <f t="shared" si="122"/>
        <v>1.1885424507745335E-5</v>
      </c>
      <c r="O1248" s="21">
        <f t="shared" si="123"/>
        <v>0</v>
      </c>
      <c r="P1248" s="21">
        <f t="shared" si="124"/>
        <v>0</v>
      </c>
      <c r="Q1248" s="21">
        <f t="shared" si="125"/>
        <v>1.0112762449643522</v>
      </c>
      <c r="R1248" s="21">
        <f t="shared" si="126"/>
        <v>0</v>
      </c>
      <c r="S1248" s="21">
        <f t="shared" si="127"/>
        <v>1.7962567606034727</v>
      </c>
    </row>
    <row r="1249" spans="1:19" ht="16" thickBot="1" x14ac:dyDescent="0.25">
      <c r="A1249" s="4" t="s">
        <v>269</v>
      </c>
      <c r="B1249" s="22">
        <v>13</v>
      </c>
      <c r="C1249" s="5"/>
      <c r="D1249" s="5"/>
      <c r="E1249" s="5">
        <v>2</v>
      </c>
      <c r="F1249" s="5"/>
      <c r="G1249" s="5"/>
      <c r="H1249" s="5">
        <v>2</v>
      </c>
      <c r="I1249" s="13"/>
      <c r="J1249" s="13"/>
      <c r="K1249" s="13">
        <v>1</v>
      </c>
      <c r="L1249" s="13"/>
      <c r="M1249" s="13"/>
      <c r="N1249" s="17">
        <f t="shared" si="122"/>
        <v>7.9236163384968903E-6</v>
      </c>
      <c r="O1249" s="6">
        <f t="shared" si="123"/>
        <v>0</v>
      </c>
      <c r="P1249" s="6">
        <f t="shared" si="124"/>
        <v>0</v>
      </c>
      <c r="Q1249" s="6">
        <f t="shared" si="125"/>
        <v>1.5169143674465284</v>
      </c>
      <c r="R1249" s="6">
        <f t="shared" si="126"/>
        <v>0</v>
      </c>
      <c r="S1249" s="6">
        <f t="shared" si="127"/>
        <v>0</v>
      </c>
    </row>
    <row r="1250" spans="1:19" x14ac:dyDescent="0.2">
      <c r="A1250" s="19" t="s">
        <v>267</v>
      </c>
      <c r="B1250" s="20">
        <v>0</v>
      </c>
      <c r="C1250" s="1">
        <v>14519</v>
      </c>
      <c r="D1250" s="1">
        <v>3173</v>
      </c>
      <c r="E1250" s="1">
        <v>165981</v>
      </c>
      <c r="F1250" s="1">
        <v>21369</v>
      </c>
      <c r="G1250" s="1">
        <v>46729</v>
      </c>
      <c r="H1250" s="1">
        <v>251771</v>
      </c>
      <c r="I1250" s="2">
        <v>5.7667483546556195E-2</v>
      </c>
      <c r="J1250" s="2">
        <v>1.2602722315119693E-2</v>
      </c>
      <c r="K1250" s="2">
        <v>0.6592538457566598</v>
      </c>
      <c r="L1250" s="2">
        <v>8.4874747290196256E-2</v>
      </c>
      <c r="M1250" s="2">
        <v>0.18560120109146805</v>
      </c>
      <c r="N1250" s="16">
        <f t="shared" si="122"/>
        <v>0.9974684045798502</v>
      </c>
      <c r="O1250" s="21">
        <f t="shared" si="123"/>
        <v>0.99896023073133278</v>
      </c>
      <c r="P1250" s="21">
        <f t="shared" si="124"/>
        <v>0.99750803999979987</v>
      </c>
      <c r="Q1250" s="21">
        <f t="shared" si="125"/>
        <v>1.0000316304226549</v>
      </c>
      <c r="R1250" s="21">
        <f t="shared" si="126"/>
        <v>1.0004779789622396</v>
      </c>
      <c r="S1250" s="21">
        <f t="shared" si="127"/>
        <v>1.0001622367100225</v>
      </c>
    </row>
    <row r="1251" spans="1:19" x14ac:dyDescent="0.2">
      <c r="A1251" s="19" t="s">
        <v>267</v>
      </c>
      <c r="B1251" s="20">
        <v>1</v>
      </c>
      <c r="C1251" s="1">
        <v>35</v>
      </c>
      <c r="D1251" s="1">
        <v>9</v>
      </c>
      <c r="E1251" s="1">
        <v>252</v>
      </c>
      <c r="F1251" s="1">
        <v>20</v>
      </c>
      <c r="G1251" s="1">
        <v>70</v>
      </c>
      <c r="H1251" s="1">
        <v>386</v>
      </c>
      <c r="I1251" s="2">
        <v>9.0673575129533682E-2</v>
      </c>
      <c r="J1251" s="2">
        <v>2.3316062176165803E-2</v>
      </c>
      <c r="K1251" s="2">
        <v>0.65284974093264247</v>
      </c>
      <c r="L1251" s="2">
        <v>5.181347150259067E-2</v>
      </c>
      <c r="M1251" s="2">
        <v>0.18134715025906736</v>
      </c>
      <c r="N1251" s="16">
        <f t="shared" si="122"/>
        <v>1.5292579533298998E-3</v>
      </c>
      <c r="O1251" s="21">
        <f t="shared" si="123"/>
        <v>1.5707169788240749</v>
      </c>
      <c r="P1251" s="21">
        <f t="shared" si="124"/>
        <v>1.8454710736550675</v>
      </c>
      <c r="Q1251" s="21">
        <f t="shared" si="125"/>
        <v>0.99031715180446933</v>
      </c>
      <c r="R1251" s="21">
        <f t="shared" si="126"/>
        <v>0.61076160939470936</v>
      </c>
      <c r="S1251" s="21">
        <f t="shared" si="127"/>
        <v>0.97723813400707071</v>
      </c>
    </row>
    <row r="1252" spans="1:19" x14ac:dyDescent="0.2">
      <c r="A1252" s="19" t="s">
        <v>267</v>
      </c>
      <c r="B1252" s="20">
        <v>2</v>
      </c>
      <c r="C1252" s="1">
        <v>7</v>
      </c>
      <c r="D1252" s="1">
        <v>4</v>
      </c>
      <c r="E1252" s="1">
        <v>98</v>
      </c>
      <c r="F1252" s="1">
        <v>15</v>
      </c>
      <c r="G1252" s="1">
        <v>25</v>
      </c>
      <c r="H1252" s="1">
        <v>149</v>
      </c>
      <c r="I1252" s="2">
        <v>4.6979865771812082E-2</v>
      </c>
      <c r="J1252" s="2">
        <v>2.6845637583892617E-2</v>
      </c>
      <c r="K1252" s="2">
        <v>0.65771812080536918</v>
      </c>
      <c r="L1252" s="2">
        <v>0.10067114093959731</v>
      </c>
      <c r="M1252" s="2">
        <v>0.16778523489932887</v>
      </c>
      <c r="N1252" s="16">
        <f t="shared" si="122"/>
        <v>5.9030941721801829E-4</v>
      </c>
      <c r="O1252" s="21">
        <f t="shared" si="123"/>
        <v>0.81382114607529255</v>
      </c>
      <c r="P1252" s="21">
        <f t="shared" si="124"/>
        <v>2.124837686594649</v>
      </c>
      <c r="Q1252" s="21">
        <f t="shared" si="125"/>
        <v>0.99770206717959597</v>
      </c>
      <c r="R1252" s="21">
        <f t="shared" si="126"/>
        <v>1.1866811135554924</v>
      </c>
      <c r="S1252" s="21">
        <f t="shared" si="127"/>
        <v>0.90415608755208365</v>
      </c>
    </row>
    <row r="1253" spans="1:19" x14ac:dyDescent="0.2">
      <c r="A1253" s="19" t="s">
        <v>267</v>
      </c>
      <c r="B1253" s="20">
        <v>3</v>
      </c>
      <c r="C1253" s="1">
        <v>6</v>
      </c>
      <c r="D1253" s="1">
        <v>2</v>
      </c>
      <c r="E1253" s="1">
        <v>36</v>
      </c>
      <c r="F1253" s="1">
        <v>6</v>
      </c>
      <c r="G1253" s="1">
        <v>8</v>
      </c>
      <c r="H1253" s="1">
        <v>58</v>
      </c>
      <c r="I1253" s="2">
        <v>0.10344827586206896</v>
      </c>
      <c r="J1253" s="2">
        <v>3.4482758620689655E-2</v>
      </c>
      <c r="K1253" s="2">
        <v>0.62068965517241381</v>
      </c>
      <c r="L1253" s="2">
        <v>0.10344827586206896</v>
      </c>
      <c r="M1253" s="2">
        <v>0.13793103448275862</v>
      </c>
      <c r="N1253" s="16">
        <f t="shared" si="122"/>
        <v>2.2978487381640982E-4</v>
      </c>
      <c r="O1253" s="21">
        <f t="shared" si="123"/>
        <v>1.7920101098308165</v>
      </c>
      <c r="P1253" s="21">
        <f t="shared" si="124"/>
        <v>2.7293173732982989</v>
      </c>
      <c r="Q1253" s="21">
        <f t="shared" si="125"/>
        <v>0.94153305565646606</v>
      </c>
      <c r="R1253" s="21">
        <f t="shared" si="126"/>
        <v>1.2194171442742645</v>
      </c>
      <c r="S1253" s="21">
        <f t="shared" si="127"/>
        <v>0.74327865956005768</v>
      </c>
    </row>
    <row r="1254" spans="1:19" x14ac:dyDescent="0.2">
      <c r="A1254" s="19" t="s">
        <v>267</v>
      </c>
      <c r="B1254" s="20">
        <v>4</v>
      </c>
      <c r="C1254" s="1">
        <v>1</v>
      </c>
      <c r="D1254" s="1">
        <v>1</v>
      </c>
      <c r="E1254" s="1">
        <v>18</v>
      </c>
      <c r="F1254" s="1">
        <v>1</v>
      </c>
      <c r="G1254" s="1">
        <v>3</v>
      </c>
      <c r="H1254" s="1">
        <v>24</v>
      </c>
      <c r="I1254" s="2">
        <v>4.1666666666666664E-2</v>
      </c>
      <c r="J1254" s="2">
        <v>4.1666666666666664E-2</v>
      </c>
      <c r="K1254" s="2">
        <v>0.75</v>
      </c>
      <c r="L1254" s="2">
        <v>4.1666666666666664E-2</v>
      </c>
      <c r="M1254" s="2">
        <v>0.125</v>
      </c>
      <c r="N1254" s="16">
        <f t="shared" si="122"/>
        <v>9.5083396061962684E-5</v>
      </c>
      <c r="O1254" s="21">
        <f t="shared" si="123"/>
        <v>0.72178184979296778</v>
      </c>
      <c r="P1254" s="21">
        <f t="shared" si="124"/>
        <v>3.2979251594021113</v>
      </c>
      <c r="Q1254" s="21">
        <f t="shared" si="125"/>
        <v>1.1376857755848964</v>
      </c>
      <c r="R1254" s="21">
        <f t="shared" si="126"/>
        <v>0.49115412755491211</v>
      </c>
      <c r="S1254" s="21">
        <f t="shared" si="127"/>
        <v>0.67359628522630233</v>
      </c>
    </row>
    <row r="1255" spans="1:19" x14ac:dyDescent="0.2">
      <c r="A1255" s="19" t="s">
        <v>267</v>
      </c>
      <c r="B1255" s="20">
        <v>5</v>
      </c>
      <c r="C1255" s="1"/>
      <c r="D1255" s="1"/>
      <c r="E1255" s="1">
        <v>7</v>
      </c>
      <c r="F1255" s="1"/>
      <c r="G1255" s="1">
        <v>4</v>
      </c>
      <c r="H1255" s="1">
        <v>11</v>
      </c>
      <c r="I1255" s="2"/>
      <c r="J1255" s="2"/>
      <c r="K1255" s="2">
        <v>0.63636363636363635</v>
      </c>
      <c r="L1255" s="2"/>
      <c r="M1255" s="2">
        <v>0.36363636363636365</v>
      </c>
      <c r="N1255" s="16">
        <f t="shared" si="122"/>
        <v>4.3579889861732895E-5</v>
      </c>
      <c r="O1255" s="21">
        <f t="shared" si="123"/>
        <v>0</v>
      </c>
      <c r="P1255" s="21">
        <f t="shared" si="124"/>
        <v>0</v>
      </c>
      <c r="Q1255" s="21">
        <f t="shared" si="125"/>
        <v>0.96530914292051817</v>
      </c>
      <c r="R1255" s="21">
        <f t="shared" si="126"/>
        <v>0</v>
      </c>
      <c r="S1255" s="21">
        <f t="shared" si="127"/>
        <v>1.9595528297492431</v>
      </c>
    </row>
    <row r="1256" spans="1:19" x14ac:dyDescent="0.2">
      <c r="A1256" s="19" t="s">
        <v>267</v>
      </c>
      <c r="B1256" s="20">
        <v>6</v>
      </c>
      <c r="C1256" s="1">
        <v>1</v>
      </c>
      <c r="D1256" s="1"/>
      <c r="E1256" s="1">
        <v>3</v>
      </c>
      <c r="F1256" s="1">
        <v>2</v>
      </c>
      <c r="G1256" s="1">
        <v>1</v>
      </c>
      <c r="H1256" s="1">
        <v>7</v>
      </c>
      <c r="I1256" s="2">
        <v>0.14285714285714285</v>
      </c>
      <c r="J1256" s="2"/>
      <c r="K1256" s="2">
        <v>0.42857142857142855</v>
      </c>
      <c r="L1256" s="2">
        <v>0.2857142857142857</v>
      </c>
      <c r="M1256" s="2">
        <v>0.14285714285714285</v>
      </c>
      <c r="N1256" s="16">
        <f t="shared" si="122"/>
        <v>2.7732657184739114E-5</v>
      </c>
      <c r="O1256" s="21">
        <f t="shared" si="123"/>
        <v>2.4746806278616038</v>
      </c>
      <c r="P1256" s="21">
        <f t="shared" si="124"/>
        <v>0</v>
      </c>
      <c r="Q1256" s="21">
        <f t="shared" si="125"/>
        <v>0.65010615747708367</v>
      </c>
      <c r="R1256" s="21">
        <f t="shared" si="126"/>
        <v>3.3679140175193973</v>
      </c>
      <c r="S1256" s="21">
        <f t="shared" si="127"/>
        <v>0.76982432597291683</v>
      </c>
    </row>
    <row r="1257" spans="1:19" x14ac:dyDescent="0.2">
      <c r="A1257" s="19" t="s">
        <v>267</v>
      </c>
      <c r="B1257" s="20">
        <v>7</v>
      </c>
      <c r="C1257" s="1">
        <v>2</v>
      </c>
      <c r="D1257" s="1"/>
      <c r="E1257" s="1"/>
      <c r="F1257" s="1"/>
      <c r="G1257" s="1"/>
      <c r="H1257" s="1">
        <v>2</v>
      </c>
      <c r="I1257" s="2">
        <v>1</v>
      </c>
      <c r="J1257" s="2"/>
      <c r="K1257" s="2"/>
      <c r="L1257" s="2"/>
      <c r="M1257" s="2"/>
      <c r="N1257" s="16">
        <f t="shared" si="122"/>
        <v>7.9236163384968903E-6</v>
      </c>
      <c r="O1257" s="21">
        <f t="shared" si="123"/>
        <v>17.322764395031225</v>
      </c>
      <c r="P1257" s="21">
        <f t="shared" si="124"/>
        <v>0</v>
      </c>
      <c r="Q1257" s="21">
        <f t="shared" si="125"/>
        <v>0</v>
      </c>
      <c r="R1257" s="21">
        <f t="shared" si="126"/>
        <v>0</v>
      </c>
      <c r="S1257" s="21">
        <f t="shared" si="127"/>
        <v>0</v>
      </c>
    </row>
    <row r="1258" spans="1:19" x14ac:dyDescent="0.2">
      <c r="A1258" s="19" t="s">
        <v>267</v>
      </c>
      <c r="B1258" s="20">
        <v>8</v>
      </c>
      <c r="C1258" s="1"/>
      <c r="D1258" s="1"/>
      <c r="E1258" s="1">
        <v>1</v>
      </c>
      <c r="F1258" s="1"/>
      <c r="G1258" s="1"/>
      <c r="H1258" s="1">
        <v>1</v>
      </c>
      <c r="I1258" s="2"/>
      <c r="J1258" s="2"/>
      <c r="K1258" s="2">
        <v>1</v>
      </c>
      <c r="L1258" s="2"/>
      <c r="M1258" s="2"/>
      <c r="N1258" s="16">
        <f t="shared" si="122"/>
        <v>3.9618081692484451E-6</v>
      </c>
      <c r="O1258" s="21">
        <f t="shared" si="123"/>
        <v>0</v>
      </c>
      <c r="P1258" s="21">
        <f t="shared" si="124"/>
        <v>0</v>
      </c>
      <c r="Q1258" s="21">
        <f t="shared" si="125"/>
        <v>1.5169143674465284</v>
      </c>
      <c r="R1258" s="21">
        <f t="shared" si="126"/>
        <v>0</v>
      </c>
      <c r="S1258" s="21">
        <f t="shared" si="127"/>
        <v>0</v>
      </c>
    </row>
    <row r="1259" spans="1:19" x14ac:dyDescent="0.2">
      <c r="A1259" s="19" t="s">
        <v>267</v>
      </c>
      <c r="B1259" s="20">
        <v>9</v>
      </c>
      <c r="C1259" s="1"/>
      <c r="D1259" s="1"/>
      <c r="E1259" s="1">
        <v>1</v>
      </c>
      <c r="F1259" s="1"/>
      <c r="G1259" s="1"/>
      <c r="H1259" s="1">
        <v>1</v>
      </c>
      <c r="I1259" s="2"/>
      <c r="J1259" s="2"/>
      <c r="K1259" s="2">
        <v>1</v>
      </c>
      <c r="L1259" s="2"/>
      <c r="M1259" s="2"/>
      <c r="N1259" s="16">
        <f t="shared" si="122"/>
        <v>3.9618081692484451E-6</v>
      </c>
      <c r="O1259" s="21">
        <f t="shared" si="123"/>
        <v>0</v>
      </c>
      <c r="P1259" s="21">
        <f t="shared" si="124"/>
        <v>0</v>
      </c>
      <c r="Q1259" s="21">
        <f t="shared" si="125"/>
        <v>1.5169143674465284</v>
      </c>
      <c r="R1259" s="21">
        <f t="shared" si="126"/>
        <v>0</v>
      </c>
      <c r="S1259" s="21">
        <f t="shared" si="127"/>
        <v>0</v>
      </c>
    </row>
    <row r="1260" spans="1:19" x14ac:dyDescent="0.2">
      <c r="A1260" s="19" t="s">
        <v>279</v>
      </c>
      <c r="B1260" s="20">
        <v>0</v>
      </c>
      <c r="C1260" s="1">
        <v>14546</v>
      </c>
      <c r="D1260" s="1">
        <v>3183</v>
      </c>
      <c r="E1260" s="1">
        <v>164887</v>
      </c>
      <c r="F1260" s="1">
        <v>21237</v>
      </c>
      <c r="G1260" s="1">
        <v>46422</v>
      </c>
      <c r="H1260" s="1">
        <v>250275</v>
      </c>
      <c r="I1260" s="2">
        <v>5.8120067925282189E-2</v>
      </c>
      <c r="J1260" s="2">
        <v>1.2718010188792329E-2</v>
      </c>
      <c r="K1260" s="2">
        <v>0.65882329437618614</v>
      </c>
      <c r="L1260" s="2">
        <v>8.4854659874138441E-2</v>
      </c>
      <c r="M1260" s="2">
        <v>0.18548396763560085</v>
      </c>
      <c r="N1260" s="16">
        <f t="shared" si="122"/>
        <v>0.99154153955865454</v>
      </c>
      <c r="O1260" s="21">
        <f t="shared" si="123"/>
        <v>1.0068002432928747</v>
      </c>
      <c r="P1260" s="21">
        <f t="shared" si="124"/>
        <v>1.0066330986996148</v>
      </c>
      <c r="Q1260" s="21">
        <f t="shared" si="125"/>
        <v>0.99937852084769041</v>
      </c>
      <c r="R1260" s="21">
        <f t="shared" si="126"/>
        <v>1.0002411945468306</v>
      </c>
      <c r="S1260" s="21">
        <f t="shared" si="127"/>
        <v>0.99953049254701132</v>
      </c>
    </row>
    <row r="1261" spans="1:19" x14ac:dyDescent="0.2">
      <c r="A1261" s="19" t="s">
        <v>279</v>
      </c>
      <c r="B1261" s="20">
        <v>1</v>
      </c>
      <c r="C1261" s="1">
        <v>25</v>
      </c>
      <c r="D1261" s="1">
        <v>6</v>
      </c>
      <c r="E1261" s="1">
        <v>1510</v>
      </c>
      <c r="F1261" s="1">
        <v>176</v>
      </c>
      <c r="G1261" s="1">
        <v>418</v>
      </c>
      <c r="H1261" s="1">
        <v>2135</v>
      </c>
      <c r="I1261" s="2">
        <v>1.1709601873536301E-2</v>
      </c>
      <c r="J1261" s="2">
        <v>2.8103044496487119E-3</v>
      </c>
      <c r="K1261" s="2">
        <v>0.70725995316159251</v>
      </c>
      <c r="L1261" s="2">
        <v>8.243559718969555E-2</v>
      </c>
      <c r="M1261" s="2">
        <v>0.19578454332552694</v>
      </c>
      <c r="N1261" s="16">
        <f t="shared" si="122"/>
        <v>8.4584604413454299E-3</v>
      </c>
      <c r="O1261" s="21">
        <f t="shared" si="123"/>
        <v>0.20284267441488557</v>
      </c>
      <c r="P1261" s="21">
        <f t="shared" si="124"/>
        <v>0.22243617000182861</v>
      </c>
      <c r="Q1261" s="21">
        <f t="shared" si="125"/>
        <v>1.0728527844703786</v>
      </c>
      <c r="R1261" s="21">
        <f t="shared" si="126"/>
        <v>0.97172601161215399</v>
      </c>
      <c r="S1261" s="21">
        <f t="shared" si="127"/>
        <v>1.0550379287104239</v>
      </c>
    </row>
    <row r="1262" spans="1:19" x14ac:dyDescent="0.2">
      <c r="A1262" s="19" t="s">
        <v>266</v>
      </c>
      <c r="B1262" s="20">
        <v>0</v>
      </c>
      <c r="C1262" s="1">
        <v>12965</v>
      </c>
      <c r="D1262" s="1">
        <v>2517</v>
      </c>
      <c r="E1262" s="1">
        <v>149878</v>
      </c>
      <c r="F1262" s="1">
        <v>16416</v>
      </c>
      <c r="G1262" s="1">
        <v>24624</v>
      </c>
      <c r="H1262" s="1">
        <v>206400</v>
      </c>
      <c r="I1262" s="2">
        <v>6.281492248062015E-2</v>
      </c>
      <c r="J1262" s="2">
        <v>1.2194767441860465E-2</v>
      </c>
      <c r="K1262" s="2">
        <v>0.72615310077519379</v>
      </c>
      <c r="L1262" s="2">
        <v>7.9534883720930233E-2</v>
      </c>
      <c r="M1262" s="2">
        <v>0.11930232558139535</v>
      </c>
      <c r="N1262" s="16">
        <f t="shared" si="122"/>
        <v>0.81771720613287902</v>
      </c>
      <c r="O1262" s="21">
        <f t="shared" si="123"/>
        <v>1.0881281026239333</v>
      </c>
      <c r="P1262" s="21">
        <f t="shared" si="124"/>
        <v>0.9652183286296645</v>
      </c>
      <c r="Q1262" s="21">
        <f t="shared" si="125"/>
        <v>1.1015120715317384</v>
      </c>
      <c r="R1262" s="21">
        <f t="shared" si="126"/>
        <v>0.93753327417923693</v>
      </c>
      <c r="S1262" s="21">
        <f t="shared" si="127"/>
        <v>0.64289282664389413</v>
      </c>
    </row>
    <row r="1263" spans="1:19" x14ac:dyDescent="0.2">
      <c r="A1263" s="19" t="s">
        <v>266</v>
      </c>
      <c r="B1263" s="20">
        <v>1</v>
      </c>
      <c r="C1263" s="1">
        <v>1606</v>
      </c>
      <c r="D1263" s="1">
        <v>672</v>
      </c>
      <c r="E1263" s="1">
        <v>16519</v>
      </c>
      <c r="F1263" s="1">
        <v>4997</v>
      </c>
      <c r="G1263" s="1">
        <v>22216</v>
      </c>
      <c r="H1263" s="1">
        <v>46010</v>
      </c>
      <c r="I1263" s="2">
        <v>3.4905455335796566E-2</v>
      </c>
      <c r="J1263" s="2">
        <v>1.4605520539013258E-2</v>
      </c>
      <c r="K1263" s="2">
        <v>0.35903064551184527</v>
      </c>
      <c r="L1263" s="2">
        <v>0.1086068246033471</v>
      </c>
      <c r="M1263" s="2">
        <v>0.48285155400999785</v>
      </c>
      <c r="N1263" s="16">
        <f t="shared" si="122"/>
        <v>0.18228279386712096</v>
      </c>
      <c r="O1263" s="21">
        <f t="shared" si="123"/>
        <v>0.60465897888328946</v>
      </c>
      <c r="P1263" s="21">
        <f t="shared" si="124"/>
        <v>1.1560299276426267</v>
      </c>
      <c r="Q1263" s="21">
        <f t="shared" si="125"/>
        <v>0.54461874453051962</v>
      </c>
      <c r="R1263" s="21">
        <f t="shared" si="126"/>
        <v>1.2802245644295915</v>
      </c>
      <c r="S1263" s="21">
        <f t="shared" si="127"/>
        <v>2.6019761047750545</v>
      </c>
    </row>
    <row r="1264" spans="1:19" x14ac:dyDescent="0.2">
      <c r="A1264" s="19" t="s">
        <v>237</v>
      </c>
      <c r="B1264" s="20">
        <v>0</v>
      </c>
      <c r="C1264" s="1">
        <v>12981</v>
      </c>
      <c r="D1264" s="1">
        <v>2915</v>
      </c>
      <c r="E1264" s="1">
        <v>147471</v>
      </c>
      <c r="F1264" s="1">
        <v>19607</v>
      </c>
      <c r="G1264" s="1">
        <v>42954</v>
      </c>
      <c r="H1264" s="1">
        <v>225928</v>
      </c>
      <c r="I1264" s="2">
        <v>5.7456357777699092E-2</v>
      </c>
      <c r="J1264" s="2">
        <v>1.2902340568676746E-2</v>
      </c>
      <c r="K1264" s="2">
        <v>0.65273449948656204</v>
      </c>
      <c r="L1264" s="2">
        <v>8.6784285259020572E-2</v>
      </c>
      <c r="M1264" s="2">
        <v>0.19012251690804149</v>
      </c>
      <c r="N1264" s="16">
        <f t="shared" si="122"/>
        <v>0.89508339606196263</v>
      </c>
      <c r="O1264" s="21">
        <f t="shared" si="123"/>
        <v>0.99530294877970138</v>
      </c>
      <c r="P1264" s="21">
        <f t="shared" si="124"/>
        <v>1.0212228858387262</v>
      </c>
      <c r="Q1264" s="21">
        <f t="shared" si="125"/>
        <v>0.99014234039918469</v>
      </c>
      <c r="R1264" s="21">
        <f t="shared" si="126"/>
        <v>1.0229870378849009</v>
      </c>
      <c r="S1264" s="21">
        <f t="shared" si="127"/>
        <v>1.0245265690170529</v>
      </c>
    </row>
    <row r="1265" spans="1:19" x14ac:dyDescent="0.2">
      <c r="A1265" s="19" t="s">
        <v>237</v>
      </c>
      <c r="B1265" s="20">
        <v>1</v>
      </c>
      <c r="C1265" s="1">
        <v>1077</v>
      </c>
      <c r="D1265" s="1">
        <v>175</v>
      </c>
      <c r="E1265" s="1">
        <v>13238</v>
      </c>
      <c r="F1265" s="1">
        <v>1294</v>
      </c>
      <c r="G1265" s="1">
        <v>2683</v>
      </c>
      <c r="H1265" s="1">
        <v>18467</v>
      </c>
      <c r="I1265" s="2">
        <v>5.8320246926950779E-2</v>
      </c>
      <c r="J1265" s="2">
        <v>9.4763632425407477E-3</v>
      </c>
      <c r="K1265" s="2">
        <v>0.7168462663128824</v>
      </c>
      <c r="L1265" s="2">
        <v>7.0070937347701298E-2</v>
      </c>
      <c r="M1265" s="2">
        <v>0.14528618616992472</v>
      </c>
      <c r="N1265" s="16">
        <f t="shared" si="122"/>
        <v>7.3162711461511029E-2</v>
      </c>
      <c r="O1265" s="21">
        <f t="shared" si="123"/>
        <v>1.0102678969756123</v>
      </c>
      <c r="P1265" s="21">
        <f t="shared" si="124"/>
        <v>0.75005608217300412</v>
      </c>
      <c r="Q1265" s="21">
        <f t="shared" si="125"/>
        <v>1.0873944006204117</v>
      </c>
      <c r="R1265" s="21">
        <f t="shared" si="126"/>
        <v>0.82597512239916338</v>
      </c>
      <c r="S1265" s="21">
        <f t="shared" si="127"/>
        <v>0.78291388239006621</v>
      </c>
    </row>
    <row r="1266" spans="1:19" x14ac:dyDescent="0.2">
      <c r="A1266" s="19" t="s">
        <v>237</v>
      </c>
      <c r="B1266" s="20">
        <v>2</v>
      </c>
      <c r="C1266" s="1">
        <v>331</v>
      </c>
      <c r="D1266" s="1">
        <v>61</v>
      </c>
      <c r="E1266" s="1">
        <v>3810</v>
      </c>
      <c r="F1266" s="1">
        <v>360</v>
      </c>
      <c r="G1266" s="1">
        <v>741</v>
      </c>
      <c r="H1266" s="1">
        <v>5303</v>
      </c>
      <c r="I1266" s="2">
        <v>6.2417499528568732E-2</v>
      </c>
      <c r="J1266" s="2">
        <v>1.1502922873844993E-2</v>
      </c>
      <c r="K1266" s="2">
        <v>0.71846124834999059</v>
      </c>
      <c r="L1266" s="2">
        <v>6.7886102206298315E-2</v>
      </c>
      <c r="M1266" s="2">
        <v>0.13973222704129737</v>
      </c>
      <c r="N1266" s="16">
        <f t="shared" si="122"/>
        <v>2.1009468721524503E-2</v>
      </c>
      <c r="O1266" s="21">
        <f t="shared" si="123"/>
        <v>1.0812436384603688</v>
      </c>
      <c r="P1266" s="21">
        <f t="shared" si="124"/>
        <v>0.91045869005557067</v>
      </c>
      <c r="Q1266" s="21">
        <f t="shared" si="125"/>
        <v>1.0898441900756692</v>
      </c>
      <c r="R1266" s="21">
        <f t="shared" si="126"/>
        <v>0.80022094325371307</v>
      </c>
      <c r="S1266" s="21">
        <f t="shared" si="127"/>
        <v>0.75298487249132939</v>
      </c>
    </row>
    <row r="1267" spans="1:19" x14ac:dyDescent="0.2">
      <c r="A1267" s="19" t="s">
        <v>237</v>
      </c>
      <c r="B1267" s="20">
        <v>3</v>
      </c>
      <c r="C1267" s="1">
        <v>109</v>
      </c>
      <c r="D1267" s="1">
        <v>20</v>
      </c>
      <c r="E1267" s="1">
        <v>1184</v>
      </c>
      <c r="F1267" s="1">
        <v>103</v>
      </c>
      <c r="G1267" s="1">
        <v>272</v>
      </c>
      <c r="H1267" s="1">
        <v>1688</v>
      </c>
      <c r="I1267" s="2">
        <v>6.4573459715639811E-2</v>
      </c>
      <c r="J1267" s="2">
        <v>1.1848341232227487E-2</v>
      </c>
      <c r="K1267" s="2">
        <v>0.70142180094786732</v>
      </c>
      <c r="L1267" s="2">
        <v>6.1018957345971563E-2</v>
      </c>
      <c r="M1267" s="2">
        <v>0.16113744075829384</v>
      </c>
      <c r="N1267" s="16">
        <f t="shared" si="122"/>
        <v>6.687532189691375E-3</v>
      </c>
      <c r="O1267" s="21">
        <f t="shared" si="123"/>
        <v>1.1185908288260686</v>
      </c>
      <c r="P1267" s="21">
        <f t="shared" si="124"/>
        <v>0.93779862352666676</v>
      </c>
      <c r="Q1267" s="21">
        <f t="shared" si="125"/>
        <v>1.063996807498039</v>
      </c>
      <c r="R1267" s="21">
        <f t="shared" si="126"/>
        <v>0.71927310622970542</v>
      </c>
      <c r="S1267" s="21">
        <f t="shared" si="127"/>
        <v>0.86833265204528065</v>
      </c>
    </row>
    <row r="1268" spans="1:19" x14ac:dyDescent="0.2">
      <c r="A1268" s="19" t="s">
        <v>237</v>
      </c>
      <c r="B1268" s="20">
        <v>4</v>
      </c>
      <c r="C1268" s="1">
        <v>48</v>
      </c>
      <c r="D1268" s="1">
        <v>16</v>
      </c>
      <c r="E1268" s="1">
        <v>399</v>
      </c>
      <c r="F1268" s="1">
        <v>34</v>
      </c>
      <c r="G1268" s="1">
        <v>108</v>
      </c>
      <c r="H1268" s="1">
        <v>605</v>
      </c>
      <c r="I1268" s="2">
        <v>7.9338842975206617E-2</v>
      </c>
      <c r="J1268" s="2">
        <v>2.6446280991735537E-2</v>
      </c>
      <c r="K1268" s="2">
        <v>0.65950413223140492</v>
      </c>
      <c r="L1268" s="2">
        <v>5.6198347107438019E-2</v>
      </c>
      <c r="M1268" s="2">
        <v>0.17851239669421487</v>
      </c>
      <c r="N1268" s="16">
        <f t="shared" si="122"/>
        <v>2.3968939423953091E-3</v>
      </c>
      <c r="O1268" s="21">
        <f t="shared" si="123"/>
        <v>1.3743680842338826</v>
      </c>
      <c r="P1268" s="21">
        <f t="shared" si="124"/>
        <v>2.0932285309262988</v>
      </c>
      <c r="Q1268" s="21">
        <f t="shared" si="125"/>
        <v>1.0004112935721732</v>
      </c>
      <c r="R1268" s="21">
        <f t="shared" si="126"/>
        <v>0.66244920344596414</v>
      </c>
      <c r="S1268" s="21">
        <f t="shared" si="127"/>
        <v>0.96196229824053747</v>
      </c>
    </row>
    <row r="1269" spans="1:19" x14ac:dyDescent="0.2">
      <c r="A1269" s="19" t="s">
        <v>237</v>
      </c>
      <c r="B1269" s="20">
        <v>5</v>
      </c>
      <c r="C1269" s="1">
        <v>15</v>
      </c>
      <c r="D1269" s="1">
        <v>1</v>
      </c>
      <c r="E1269" s="1">
        <v>173</v>
      </c>
      <c r="F1269" s="1">
        <v>5</v>
      </c>
      <c r="G1269" s="1">
        <v>40</v>
      </c>
      <c r="H1269" s="1">
        <v>234</v>
      </c>
      <c r="I1269" s="2">
        <v>6.4102564102564097E-2</v>
      </c>
      <c r="J1269" s="2">
        <v>4.2735042735042739E-3</v>
      </c>
      <c r="K1269" s="2">
        <v>0.73931623931623935</v>
      </c>
      <c r="L1269" s="2">
        <v>2.1367521367521368E-2</v>
      </c>
      <c r="M1269" s="2">
        <v>0.17094017094017094</v>
      </c>
      <c r="N1269" s="16">
        <f t="shared" si="122"/>
        <v>9.2706311160413609E-4</v>
      </c>
      <c r="O1269" s="21">
        <f t="shared" si="123"/>
        <v>1.1104336150661043</v>
      </c>
      <c r="P1269" s="21">
        <f t="shared" si="124"/>
        <v>0.33824873429765251</v>
      </c>
      <c r="Q1269" s="21">
        <f t="shared" si="125"/>
        <v>1.1214794255053395</v>
      </c>
      <c r="R1269" s="21">
        <f t="shared" si="126"/>
        <v>0.25187391156662159</v>
      </c>
      <c r="S1269" s="21">
        <f t="shared" si="127"/>
        <v>0.92115731312998606</v>
      </c>
    </row>
    <row r="1270" spans="1:19" x14ac:dyDescent="0.2">
      <c r="A1270" s="19" t="s">
        <v>237</v>
      </c>
      <c r="B1270" s="20">
        <v>6</v>
      </c>
      <c r="C1270" s="1">
        <v>5</v>
      </c>
      <c r="D1270" s="1"/>
      <c r="E1270" s="1">
        <v>72</v>
      </c>
      <c r="F1270" s="1">
        <v>7</v>
      </c>
      <c r="G1270" s="1">
        <v>26</v>
      </c>
      <c r="H1270" s="1">
        <v>110</v>
      </c>
      <c r="I1270" s="2">
        <v>4.5454545454545456E-2</v>
      </c>
      <c r="J1270" s="2"/>
      <c r="K1270" s="2">
        <v>0.65454545454545454</v>
      </c>
      <c r="L1270" s="2">
        <v>6.363636363636363E-2</v>
      </c>
      <c r="M1270" s="2">
        <v>0.23636363636363636</v>
      </c>
      <c r="N1270" s="16">
        <f t="shared" si="122"/>
        <v>4.3579889861732892E-4</v>
      </c>
      <c r="O1270" s="21">
        <f t="shared" si="123"/>
        <v>0.78739838159232856</v>
      </c>
      <c r="P1270" s="21">
        <f t="shared" si="124"/>
        <v>0</v>
      </c>
      <c r="Q1270" s="21">
        <f t="shared" si="125"/>
        <v>0.9928894041468187</v>
      </c>
      <c r="R1270" s="21">
        <f t="shared" si="126"/>
        <v>0.7501263039020476</v>
      </c>
      <c r="S1270" s="21">
        <f t="shared" si="127"/>
        <v>1.273709339337008</v>
      </c>
    </row>
    <row r="1271" spans="1:19" x14ac:dyDescent="0.2">
      <c r="A1271" s="19" t="s">
        <v>237</v>
      </c>
      <c r="B1271" s="20">
        <v>7</v>
      </c>
      <c r="C1271" s="1">
        <v>2</v>
      </c>
      <c r="D1271" s="1"/>
      <c r="E1271" s="1">
        <v>20</v>
      </c>
      <c r="F1271" s="1">
        <v>1</v>
      </c>
      <c r="G1271" s="1">
        <v>7</v>
      </c>
      <c r="H1271" s="1">
        <v>30</v>
      </c>
      <c r="I1271" s="2">
        <v>6.6666666666666666E-2</v>
      </c>
      <c r="J1271" s="2"/>
      <c r="K1271" s="2">
        <v>0.66666666666666663</v>
      </c>
      <c r="L1271" s="2">
        <v>3.3333333333333333E-2</v>
      </c>
      <c r="M1271" s="2">
        <v>0.23333333333333334</v>
      </c>
      <c r="N1271" s="16">
        <f t="shared" si="122"/>
        <v>1.1885424507745335E-4</v>
      </c>
      <c r="O1271" s="21">
        <f t="shared" si="123"/>
        <v>1.1548509596687484</v>
      </c>
      <c r="P1271" s="21">
        <f t="shared" si="124"/>
        <v>0</v>
      </c>
      <c r="Q1271" s="21">
        <f t="shared" si="125"/>
        <v>1.0112762449643522</v>
      </c>
      <c r="R1271" s="21">
        <f t="shared" si="126"/>
        <v>0.39292330204392972</v>
      </c>
      <c r="S1271" s="21">
        <f t="shared" si="127"/>
        <v>1.257379732422431</v>
      </c>
    </row>
    <row r="1272" spans="1:19" x14ac:dyDescent="0.2">
      <c r="A1272" s="19" t="s">
        <v>237</v>
      </c>
      <c r="B1272" s="20">
        <v>8</v>
      </c>
      <c r="C1272" s="1"/>
      <c r="D1272" s="1">
        <v>1</v>
      </c>
      <c r="E1272" s="1">
        <v>11</v>
      </c>
      <c r="F1272" s="1"/>
      <c r="G1272" s="1">
        <v>5</v>
      </c>
      <c r="H1272" s="1">
        <v>17</v>
      </c>
      <c r="I1272" s="2"/>
      <c r="J1272" s="2">
        <v>5.8823529411764705E-2</v>
      </c>
      <c r="K1272" s="2">
        <v>0.6470588235294118</v>
      </c>
      <c r="L1272" s="2"/>
      <c r="M1272" s="2">
        <v>0.29411764705882354</v>
      </c>
      <c r="N1272" s="16">
        <f t="shared" si="122"/>
        <v>6.7350738877223562E-5</v>
      </c>
      <c r="O1272" s="21">
        <f t="shared" si="123"/>
        <v>0</v>
      </c>
      <c r="P1272" s="21">
        <f t="shared" si="124"/>
        <v>4.6558943426853334</v>
      </c>
      <c r="Q1272" s="21">
        <f t="shared" si="125"/>
        <v>0.98153282599481262</v>
      </c>
      <c r="R1272" s="21">
        <f t="shared" si="126"/>
        <v>0</v>
      </c>
      <c r="S1272" s="21">
        <f t="shared" si="127"/>
        <v>1.5849324358265937</v>
      </c>
    </row>
    <row r="1273" spans="1:19" x14ac:dyDescent="0.2">
      <c r="A1273" s="19" t="s">
        <v>237</v>
      </c>
      <c r="B1273" s="20">
        <v>9</v>
      </c>
      <c r="C1273" s="1">
        <v>1</v>
      </c>
      <c r="D1273" s="1"/>
      <c r="E1273" s="1">
        <v>5</v>
      </c>
      <c r="F1273" s="1">
        <v>1</v>
      </c>
      <c r="G1273" s="1">
        <v>1</v>
      </c>
      <c r="H1273" s="1">
        <v>8</v>
      </c>
      <c r="I1273" s="2">
        <v>0.125</v>
      </c>
      <c r="J1273" s="2"/>
      <c r="K1273" s="2">
        <v>0.625</v>
      </c>
      <c r="L1273" s="2">
        <v>0.125</v>
      </c>
      <c r="M1273" s="2">
        <v>0.125</v>
      </c>
      <c r="N1273" s="16">
        <f t="shared" si="122"/>
        <v>3.1694465353987561E-5</v>
      </c>
      <c r="O1273" s="21">
        <f t="shared" si="123"/>
        <v>2.1653455493789031</v>
      </c>
      <c r="P1273" s="21">
        <f t="shared" si="124"/>
        <v>0</v>
      </c>
      <c r="Q1273" s="21">
        <f t="shared" si="125"/>
        <v>0.94807147965408034</v>
      </c>
      <c r="R1273" s="21">
        <f t="shared" si="126"/>
        <v>1.4734623826647364</v>
      </c>
      <c r="S1273" s="21">
        <f t="shared" si="127"/>
        <v>0.67359628522630233</v>
      </c>
    </row>
    <row r="1274" spans="1:19" x14ac:dyDescent="0.2">
      <c r="A1274" s="19" t="s">
        <v>237</v>
      </c>
      <c r="B1274" s="20">
        <v>10</v>
      </c>
      <c r="C1274" s="1">
        <v>1</v>
      </c>
      <c r="D1274" s="1"/>
      <c r="E1274" s="1">
        <v>5</v>
      </c>
      <c r="F1274" s="1"/>
      <c r="G1274" s="1">
        <v>2</v>
      </c>
      <c r="H1274" s="1">
        <v>8</v>
      </c>
      <c r="I1274" s="2">
        <v>0.125</v>
      </c>
      <c r="J1274" s="2"/>
      <c r="K1274" s="2">
        <v>0.625</v>
      </c>
      <c r="L1274" s="2"/>
      <c r="M1274" s="2">
        <v>0.25</v>
      </c>
      <c r="N1274" s="16">
        <f t="shared" si="122"/>
        <v>3.1694465353987561E-5</v>
      </c>
      <c r="O1274" s="21">
        <f t="shared" si="123"/>
        <v>2.1653455493789031</v>
      </c>
      <c r="P1274" s="21">
        <f t="shared" si="124"/>
        <v>0</v>
      </c>
      <c r="Q1274" s="21">
        <f t="shared" si="125"/>
        <v>0.94807147965408034</v>
      </c>
      <c r="R1274" s="21">
        <f t="shared" si="126"/>
        <v>0</v>
      </c>
      <c r="S1274" s="21">
        <f t="shared" si="127"/>
        <v>1.3471925704526047</v>
      </c>
    </row>
    <row r="1275" spans="1:19" x14ac:dyDescent="0.2">
      <c r="A1275" s="19" t="s">
        <v>237</v>
      </c>
      <c r="B1275" s="20">
        <v>11</v>
      </c>
      <c r="C1275" s="1">
        <v>1</v>
      </c>
      <c r="D1275" s="1"/>
      <c r="E1275" s="1">
        <v>3</v>
      </c>
      <c r="F1275" s="1"/>
      <c r="G1275" s="1"/>
      <c r="H1275" s="1">
        <v>4</v>
      </c>
      <c r="I1275" s="2">
        <v>0.25</v>
      </c>
      <c r="J1275" s="2"/>
      <c r="K1275" s="2">
        <v>0.75</v>
      </c>
      <c r="L1275" s="2"/>
      <c r="M1275" s="2"/>
      <c r="N1275" s="16">
        <f t="shared" si="122"/>
        <v>1.5847232676993781E-5</v>
      </c>
      <c r="O1275" s="21">
        <f t="shared" si="123"/>
        <v>4.3306910987578062</v>
      </c>
      <c r="P1275" s="21">
        <f t="shared" si="124"/>
        <v>0</v>
      </c>
      <c r="Q1275" s="21">
        <f t="shared" si="125"/>
        <v>1.1376857755848964</v>
      </c>
      <c r="R1275" s="21">
        <f t="shared" si="126"/>
        <v>0</v>
      </c>
      <c r="S1275" s="21">
        <f t="shared" si="127"/>
        <v>0</v>
      </c>
    </row>
    <row r="1276" spans="1:19" x14ac:dyDescent="0.2">
      <c r="A1276" s="19" t="s">
        <v>237</v>
      </c>
      <c r="B1276" s="20">
        <v>12</v>
      </c>
      <c r="C1276" s="1"/>
      <c r="D1276" s="1"/>
      <c r="E1276" s="1">
        <v>2</v>
      </c>
      <c r="F1276" s="1"/>
      <c r="G1276" s="1">
        <v>1</v>
      </c>
      <c r="H1276" s="1">
        <v>3</v>
      </c>
      <c r="I1276" s="2"/>
      <c r="J1276" s="2"/>
      <c r="K1276" s="2">
        <v>0.66666666666666663</v>
      </c>
      <c r="L1276" s="2"/>
      <c r="M1276" s="2">
        <v>0.33333333333333331</v>
      </c>
      <c r="N1276" s="16">
        <f t="shared" si="122"/>
        <v>1.1885424507745335E-5</v>
      </c>
      <c r="O1276" s="21">
        <f t="shared" si="123"/>
        <v>0</v>
      </c>
      <c r="P1276" s="21">
        <f t="shared" si="124"/>
        <v>0</v>
      </c>
      <c r="Q1276" s="21">
        <f t="shared" si="125"/>
        <v>1.0112762449643522</v>
      </c>
      <c r="R1276" s="21">
        <f t="shared" si="126"/>
        <v>0</v>
      </c>
      <c r="S1276" s="21">
        <f t="shared" si="127"/>
        <v>1.7962567606034727</v>
      </c>
    </row>
    <row r="1277" spans="1:19" x14ac:dyDescent="0.2">
      <c r="A1277" s="19" t="s">
        <v>237</v>
      </c>
      <c r="B1277" s="20">
        <v>13</v>
      </c>
      <c r="C1277" s="1"/>
      <c r="D1277" s="1"/>
      <c r="E1277" s="1">
        <v>2</v>
      </c>
      <c r="F1277" s="1">
        <v>1</v>
      </c>
      <c r="G1277" s="1"/>
      <c r="H1277" s="1">
        <v>3</v>
      </c>
      <c r="I1277" s="2"/>
      <c r="J1277" s="2"/>
      <c r="K1277" s="2">
        <v>0.66666666666666663</v>
      </c>
      <c r="L1277" s="2">
        <v>0.33333333333333331</v>
      </c>
      <c r="M1277" s="2"/>
      <c r="N1277" s="16">
        <f t="shared" si="122"/>
        <v>1.1885424507745335E-5</v>
      </c>
      <c r="O1277" s="21">
        <f t="shared" si="123"/>
        <v>0</v>
      </c>
      <c r="P1277" s="21">
        <f t="shared" si="124"/>
        <v>0</v>
      </c>
      <c r="Q1277" s="21">
        <f t="shared" si="125"/>
        <v>1.0112762449643522</v>
      </c>
      <c r="R1277" s="21">
        <f t="shared" si="126"/>
        <v>3.9292330204392969</v>
      </c>
      <c r="S1277" s="21">
        <f t="shared" si="127"/>
        <v>0</v>
      </c>
    </row>
    <row r="1278" spans="1:19" x14ac:dyDescent="0.2">
      <c r="A1278" s="19" t="s">
        <v>237</v>
      </c>
      <c r="B1278" s="20">
        <v>15</v>
      </c>
      <c r="C1278" s="1"/>
      <c r="D1278" s="1"/>
      <c r="E1278" s="1">
        <v>1</v>
      </c>
      <c r="F1278" s="1"/>
      <c r="G1278" s="1"/>
      <c r="H1278" s="1">
        <v>1</v>
      </c>
      <c r="I1278" s="2"/>
      <c r="J1278" s="2"/>
      <c r="K1278" s="2">
        <v>1</v>
      </c>
      <c r="L1278" s="2"/>
      <c r="M1278" s="2"/>
      <c r="N1278" s="16">
        <f t="shared" si="122"/>
        <v>3.9618081692484451E-6</v>
      </c>
      <c r="O1278" s="21">
        <f t="shared" si="123"/>
        <v>0</v>
      </c>
      <c r="P1278" s="21">
        <f t="shared" si="124"/>
        <v>0</v>
      </c>
      <c r="Q1278" s="21">
        <f t="shared" si="125"/>
        <v>1.5169143674465284</v>
      </c>
      <c r="R1278" s="21">
        <f t="shared" si="126"/>
        <v>0</v>
      </c>
      <c r="S1278" s="21">
        <f t="shared" si="127"/>
        <v>0</v>
      </c>
    </row>
    <row r="1279" spans="1:19" x14ac:dyDescent="0.2">
      <c r="A1279" s="19" t="s">
        <v>237</v>
      </c>
      <c r="B1279" s="20">
        <v>22</v>
      </c>
      <c r="C1279" s="1"/>
      <c r="D1279" s="1"/>
      <c r="E1279" s="1">
        <v>1</v>
      </c>
      <c r="F1279" s="1"/>
      <c r="G1279" s="1"/>
      <c r="H1279" s="1">
        <v>1</v>
      </c>
      <c r="I1279" s="2"/>
      <c r="J1279" s="2"/>
      <c r="K1279" s="2">
        <v>1</v>
      </c>
      <c r="L1279" s="2"/>
      <c r="M1279" s="2"/>
      <c r="N1279" s="16">
        <f t="shared" si="122"/>
        <v>3.9618081692484451E-6</v>
      </c>
      <c r="O1279" s="21">
        <f t="shared" si="123"/>
        <v>0</v>
      </c>
      <c r="P1279" s="21">
        <f t="shared" si="124"/>
        <v>0</v>
      </c>
      <c r="Q1279" s="21">
        <f t="shared" si="125"/>
        <v>1.5169143674465284</v>
      </c>
      <c r="R1279" s="21">
        <f t="shared" si="126"/>
        <v>0</v>
      </c>
      <c r="S1279" s="21">
        <f t="shared" si="127"/>
        <v>0</v>
      </c>
    </row>
    <row r="1280" spans="1:19" x14ac:dyDescent="0.2">
      <c r="A1280" s="19" t="s">
        <v>241</v>
      </c>
      <c r="B1280" s="20">
        <v>0</v>
      </c>
      <c r="C1280" s="1">
        <v>13842</v>
      </c>
      <c r="D1280" s="1">
        <v>3056</v>
      </c>
      <c r="E1280" s="1">
        <v>157489</v>
      </c>
      <c r="F1280" s="1">
        <v>20606</v>
      </c>
      <c r="G1280" s="1">
        <v>45120</v>
      </c>
      <c r="H1280" s="1">
        <v>240113</v>
      </c>
      <c r="I1280" s="2">
        <v>5.7647857467109237E-2</v>
      </c>
      <c r="J1280" s="2">
        <v>1.2727340877003744E-2</v>
      </c>
      <c r="K1280" s="2">
        <v>0.6558953492730506</v>
      </c>
      <c r="L1280" s="2">
        <v>8.5817927392519353E-2</v>
      </c>
      <c r="M1280" s="2">
        <v>0.18791152499031705</v>
      </c>
      <c r="N1280" s="16">
        <f t="shared" si="122"/>
        <v>0.95128164494275191</v>
      </c>
      <c r="O1280" s="21">
        <f t="shared" si="123"/>
        <v>0.99862025278107491</v>
      </c>
      <c r="P1280" s="21">
        <f t="shared" si="124"/>
        <v>1.0073716245733819</v>
      </c>
      <c r="Q1280" s="21">
        <f t="shared" si="125"/>
        <v>0.99493707885364946</v>
      </c>
      <c r="R1280" s="21">
        <f t="shared" si="126"/>
        <v>1.0115959021690473</v>
      </c>
      <c r="S1280" s="21">
        <f t="shared" si="127"/>
        <v>1.0126120414774964</v>
      </c>
    </row>
    <row r="1281" spans="1:19" x14ac:dyDescent="0.2">
      <c r="A1281" s="19" t="s">
        <v>241</v>
      </c>
      <c r="B1281" s="20">
        <v>1</v>
      </c>
      <c r="C1281" s="1">
        <v>555</v>
      </c>
      <c r="D1281" s="1">
        <v>98</v>
      </c>
      <c r="E1281" s="1">
        <v>6969</v>
      </c>
      <c r="F1281" s="1">
        <v>648</v>
      </c>
      <c r="G1281" s="1">
        <v>1290</v>
      </c>
      <c r="H1281" s="1">
        <v>9560</v>
      </c>
      <c r="I1281" s="2">
        <v>5.8054393305439329E-2</v>
      </c>
      <c r="J1281" s="2">
        <v>1.0251046025104602E-2</v>
      </c>
      <c r="K1281" s="2">
        <v>0.7289748953974895</v>
      </c>
      <c r="L1281" s="2">
        <v>6.7782426778242671E-2</v>
      </c>
      <c r="M1281" s="2">
        <v>0.13493723849372385</v>
      </c>
      <c r="N1281" s="16">
        <f t="shared" si="122"/>
        <v>3.7874886098015134E-2</v>
      </c>
      <c r="O1281" s="21">
        <f t="shared" si="123"/>
        <v>1.0056625773266037</v>
      </c>
      <c r="P1281" s="21">
        <f t="shared" si="124"/>
        <v>0.81137238231315545</v>
      </c>
      <c r="Q1281" s="21">
        <f t="shared" si="125"/>
        <v>1.1057924923362821</v>
      </c>
      <c r="R1281" s="21">
        <f t="shared" si="126"/>
        <v>0.79899884850773983</v>
      </c>
      <c r="S1281" s="21">
        <f t="shared" si="127"/>
        <v>0.72714578070454394</v>
      </c>
    </row>
    <row r="1282" spans="1:19" x14ac:dyDescent="0.2">
      <c r="A1282" s="19" t="s">
        <v>241</v>
      </c>
      <c r="B1282" s="20">
        <v>2</v>
      </c>
      <c r="C1282" s="1">
        <v>129</v>
      </c>
      <c r="D1282" s="1">
        <v>22</v>
      </c>
      <c r="E1282" s="1">
        <v>1432</v>
      </c>
      <c r="F1282" s="1">
        <v>123</v>
      </c>
      <c r="G1282" s="1">
        <v>278</v>
      </c>
      <c r="H1282" s="1">
        <v>1984</v>
      </c>
      <c r="I1282" s="2">
        <v>6.5020161290322578E-2</v>
      </c>
      <c r="J1282" s="2">
        <v>1.1088709677419355E-2</v>
      </c>
      <c r="K1282" s="2">
        <v>0.72177419354838712</v>
      </c>
      <c r="L1282" s="2">
        <v>6.1995967741935484E-2</v>
      </c>
      <c r="M1282" s="2">
        <v>0.14012096774193547</v>
      </c>
      <c r="N1282" s="16">
        <f t="shared" si="122"/>
        <v>7.8602274077889146E-3</v>
      </c>
      <c r="O1282" s="21">
        <f t="shared" si="123"/>
        <v>1.1263289349591876</v>
      </c>
      <c r="P1282" s="21">
        <f t="shared" si="124"/>
        <v>0.87767363113120711</v>
      </c>
      <c r="Q1282" s="21">
        <f t="shared" si="125"/>
        <v>1.0948696442456798</v>
      </c>
      <c r="R1282" s="21">
        <f t="shared" si="126"/>
        <v>0.73078981075710714</v>
      </c>
      <c r="S1282" s="21">
        <f t="shared" si="127"/>
        <v>0.75507970682625813</v>
      </c>
    </row>
    <row r="1283" spans="1:19" x14ac:dyDescent="0.2">
      <c r="A1283" s="19" t="s">
        <v>241</v>
      </c>
      <c r="B1283" s="20">
        <v>3</v>
      </c>
      <c r="C1283" s="1">
        <v>33</v>
      </c>
      <c r="D1283" s="1">
        <v>12</v>
      </c>
      <c r="E1283" s="1">
        <v>358</v>
      </c>
      <c r="F1283" s="1">
        <v>26</v>
      </c>
      <c r="G1283" s="1">
        <v>97</v>
      </c>
      <c r="H1283" s="1">
        <v>526</v>
      </c>
      <c r="I1283" s="2">
        <v>6.2737642585551326E-2</v>
      </c>
      <c r="J1283" s="2">
        <v>2.2813688212927757E-2</v>
      </c>
      <c r="K1283" s="2">
        <v>0.68060836501901145</v>
      </c>
      <c r="L1283" s="2">
        <v>4.9429657794676805E-2</v>
      </c>
      <c r="M1283" s="2">
        <v>0.18441064638783269</v>
      </c>
      <c r="N1283" s="16">
        <f t="shared" si="122"/>
        <v>2.083911097024682E-3</v>
      </c>
      <c r="O1283" s="21">
        <f t="shared" si="123"/>
        <v>1.0867894012091834</v>
      </c>
      <c r="P1283" s="21">
        <f t="shared" si="124"/>
        <v>1.8057080720680763</v>
      </c>
      <c r="Q1283" s="21">
        <f t="shared" si="125"/>
        <v>1.0324246075016297</v>
      </c>
      <c r="R1283" s="21">
        <f t="shared" si="126"/>
        <v>0.58266193078757633</v>
      </c>
      <c r="S1283" s="21">
        <f t="shared" si="127"/>
        <v>0.99374661090420258</v>
      </c>
    </row>
    <row r="1284" spans="1:19" x14ac:dyDescent="0.2">
      <c r="A1284" s="19" t="s">
        <v>241</v>
      </c>
      <c r="B1284" s="20">
        <v>4</v>
      </c>
      <c r="C1284" s="1">
        <v>8</v>
      </c>
      <c r="D1284" s="1">
        <v>1</v>
      </c>
      <c r="E1284" s="1">
        <v>96</v>
      </c>
      <c r="F1284" s="1">
        <v>8</v>
      </c>
      <c r="G1284" s="1">
        <v>27</v>
      </c>
      <c r="H1284" s="1">
        <v>140</v>
      </c>
      <c r="I1284" s="2">
        <v>5.7142857142857141E-2</v>
      </c>
      <c r="J1284" s="2">
        <v>7.1428571428571426E-3</v>
      </c>
      <c r="K1284" s="2">
        <v>0.68571428571428572</v>
      </c>
      <c r="L1284" s="2">
        <v>5.7142857142857141E-2</v>
      </c>
      <c r="M1284" s="2">
        <v>0.19285714285714287</v>
      </c>
      <c r="N1284" s="16">
        <f t="shared" si="122"/>
        <v>5.5465314369478231E-4</v>
      </c>
      <c r="O1284" s="21">
        <f t="shared" si="123"/>
        <v>0.9898722511446415</v>
      </c>
      <c r="P1284" s="21">
        <f t="shared" si="124"/>
        <v>0.56535859875464767</v>
      </c>
      <c r="Q1284" s="21">
        <f t="shared" si="125"/>
        <v>1.0401698519633338</v>
      </c>
      <c r="R1284" s="21">
        <f t="shared" si="126"/>
        <v>0.67358280350387945</v>
      </c>
      <c r="S1284" s="21">
        <f t="shared" si="127"/>
        <v>1.0392628400634378</v>
      </c>
    </row>
    <row r="1285" spans="1:19" x14ac:dyDescent="0.2">
      <c r="A1285" s="19" t="s">
        <v>241</v>
      </c>
      <c r="B1285" s="20">
        <v>5</v>
      </c>
      <c r="C1285" s="1">
        <v>2</v>
      </c>
      <c r="D1285" s="1"/>
      <c r="E1285" s="1">
        <v>35</v>
      </c>
      <c r="F1285" s="1">
        <v>2</v>
      </c>
      <c r="G1285" s="1">
        <v>13</v>
      </c>
      <c r="H1285" s="1">
        <v>52</v>
      </c>
      <c r="I1285" s="2">
        <v>3.8461538461538464E-2</v>
      </c>
      <c r="J1285" s="2"/>
      <c r="K1285" s="2">
        <v>0.67307692307692313</v>
      </c>
      <c r="L1285" s="2">
        <v>3.8461538461538464E-2</v>
      </c>
      <c r="M1285" s="2">
        <v>0.25</v>
      </c>
      <c r="N1285" s="16">
        <f t="shared" ref="N1285:N1348" si="128">+H1285/$H$2</f>
        <v>2.0601402480091913E-4</v>
      </c>
      <c r="O1285" s="21">
        <f t="shared" ref="O1285:O1348" si="129">+I1285/$I$2</f>
        <v>0.66626016903966256</v>
      </c>
      <c r="P1285" s="21">
        <f t="shared" ref="P1285:P1348" si="130">+J1285/$J$2</f>
        <v>0</v>
      </c>
      <c r="Q1285" s="21">
        <f t="shared" ref="Q1285:Q1348" si="131">+K1285/$K$2</f>
        <v>1.0210000550120866</v>
      </c>
      <c r="R1285" s="21">
        <f t="shared" ref="R1285:R1348" si="132">+L1285/$L$2</f>
        <v>0.45337304081991892</v>
      </c>
      <c r="S1285" s="21">
        <f t="shared" ref="S1285:S1348" si="133">+M1285/$M$2</f>
        <v>1.3471925704526047</v>
      </c>
    </row>
    <row r="1286" spans="1:19" x14ac:dyDescent="0.2">
      <c r="A1286" s="19" t="s">
        <v>241</v>
      </c>
      <c r="B1286" s="20">
        <v>6</v>
      </c>
      <c r="C1286" s="1">
        <v>1</v>
      </c>
      <c r="D1286" s="1"/>
      <c r="E1286" s="1">
        <v>9</v>
      </c>
      <c r="F1286" s="1"/>
      <c r="G1286" s="1">
        <v>10</v>
      </c>
      <c r="H1286" s="1">
        <v>20</v>
      </c>
      <c r="I1286" s="2">
        <v>0.05</v>
      </c>
      <c r="J1286" s="2"/>
      <c r="K1286" s="2">
        <v>0.45</v>
      </c>
      <c r="L1286" s="2"/>
      <c r="M1286" s="2">
        <v>0.5</v>
      </c>
      <c r="N1286" s="16">
        <f t="shared" si="128"/>
        <v>7.9236163384968896E-5</v>
      </c>
      <c r="O1286" s="21">
        <f t="shared" si="129"/>
        <v>0.86613821975156136</v>
      </c>
      <c r="P1286" s="21">
        <f t="shared" si="130"/>
        <v>0</v>
      </c>
      <c r="Q1286" s="21">
        <f t="shared" si="131"/>
        <v>0.68261146535093786</v>
      </c>
      <c r="R1286" s="21">
        <f t="shared" si="132"/>
        <v>0</v>
      </c>
      <c r="S1286" s="21">
        <f t="shared" si="133"/>
        <v>2.6943851409052093</v>
      </c>
    </row>
    <row r="1287" spans="1:19" x14ac:dyDescent="0.2">
      <c r="A1287" s="19" t="s">
        <v>241</v>
      </c>
      <c r="B1287" s="20">
        <v>7</v>
      </c>
      <c r="C1287" s="1">
        <v>1</v>
      </c>
      <c r="D1287" s="1"/>
      <c r="E1287" s="1">
        <v>4</v>
      </c>
      <c r="F1287" s="1"/>
      <c r="G1287" s="1">
        <v>4</v>
      </c>
      <c r="H1287" s="1">
        <v>9</v>
      </c>
      <c r="I1287" s="2">
        <v>0.1111111111111111</v>
      </c>
      <c r="J1287" s="2"/>
      <c r="K1287" s="2">
        <v>0.44444444444444442</v>
      </c>
      <c r="L1287" s="2"/>
      <c r="M1287" s="2">
        <v>0.44444444444444442</v>
      </c>
      <c r="N1287" s="16">
        <f t="shared" si="128"/>
        <v>3.5656273523236008E-5</v>
      </c>
      <c r="O1287" s="21">
        <f t="shared" si="129"/>
        <v>1.9247515994479141</v>
      </c>
      <c r="P1287" s="21">
        <f t="shared" si="130"/>
        <v>0</v>
      </c>
      <c r="Q1287" s="21">
        <f t="shared" si="131"/>
        <v>0.67418416330956821</v>
      </c>
      <c r="R1287" s="21">
        <f t="shared" si="132"/>
        <v>0</v>
      </c>
      <c r="S1287" s="21">
        <f t="shared" si="133"/>
        <v>2.3950090141379636</v>
      </c>
    </row>
    <row r="1288" spans="1:19" x14ac:dyDescent="0.2">
      <c r="A1288" s="19" t="s">
        <v>241</v>
      </c>
      <c r="B1288" s="20">
        <v>8</v>
      </c>
      <c r="C1288" s="1"/>
      <c r="D1288" s="1"/>
      <c r="E1288" s="1">
        <v>3</v>
      </c>
      <c r="F1288" s="1"/>
      <c r="G1288" s="1"/>
      <c r="H1288" s="1">
        <v>3</v>
      </c>
      <c r="I1288" s="2"/>
      <c r="J1288" s="2"/>
      <c r="K1288" s="2">
        <v>1</v>
      </c>
      <c r="L1288" s="2"/>
      <c r="M1288" s="2"/>
      <c r="N1288" s="16">
        <f t="shared" si="128"/>
        <v>1.1885424507745335E-5</v>
      </c>
      <c r="O1288" s="21">
        <f t="shared" si="129"/>
        <v>0</v>
      </c>
      <c r="P1288" s="21">
        <f t="shared" si="130"/>
        <v>0</v>
      </c>
      <c r="Q1288" s="21">
        <f t="shared" si="131"/>
        <v>1.5169143674465284</v>
      </c>
      <c r="R1288" s="21">
        <f t="shared" si="132"/>
        <v>0</v>
      </c>
      <c r="S1288" s="21">
        <f t="shared" si="133"/>
        <v>0</v>
      </c>
    </row>
    <row r="1289" spans="1:19" x14ac:dyDescent="0.2">
      <c r="A1289" s="19" t="s">
        <v>241</v>
      </c>
      <c r="B1289" s="20">
        <v>9</v>
      </c>
      <c r="C1289" s="1"/>
      <c r="D1289" s="1"/>
      <c r="E1289" s="1">
        <v>1</v>
      </c>
      <c r="F1289" s="1"/>
      <c r="G1289" s="1">
        <v>1</v>
      </c>
      <c r="H1289" s="1">
        <v>2</v>
      </c>
      <c r="I1289" s="2"/>
      <c r="J1289" s="2"/>
      <c r="K1289" s="2">
        <v>0.5</v>
      </c>
      <c r="L1289" s="2"/>
      <c r="M1289" s="2">
        <v>0.5</v>
      </c>
      <c r="N1289" s="16">
        <f t="shared" si="128"/>
        <v>7.9236163384968903E-6</v>
      </c>
      <c r="O1289" s="21">
        <f t="shared" si="129"/>
        <v>0</v>
      </c>
      <c r="P1289" s="21">
        <f t="shared" si="130"/>
        <v>0</v>
      </c>
      <c r="Q1289" s="21">
        <f t="shared" si="131"/>
        <v>0.75845718372326421</v>
      </c>
      <c r="R1289" s="21">
        <f t="shared" si="132"/>
        <v>0</v>
      </c>
      <c r="S1289" s="21">
        <f t="shared" si="133"/>
        <v>2.6943851409052093</v>
      </c>
    </row>
    <row r="1290" spans="1:19" x14ac:dyDescent="0.2">
      <c r="A1290" s="19" t="s">
        <v>241</v>
      </c>
      <c r="B1290" s="20">
        <v>13</v>
      </c>
      <c r="C1290" s="1"/>
      <c r="D1290" s="1"/>
      <c r="E1290" s="1">
        <v>1</v>
      </c>
      <c r="F1290" s="1"/>
      <c r="G1290" s="1"/>
      <c r="H1290" s="1">
        <v>1</v>
      </c>
      <c r="I1290" s="2"/>
      <c r="J1290" s="2"/>
      <c r="K1290" s="2">
        <v>1</v>
      </c>
      <c r="L1290" s="2"/>
      <c r="M1290" s="2"/>
      <c r="N1290" s="16">
        <f t="shared" si="128"/>
        <v>3.9618081692484451E-6</v>
      </c>
      <c r="O1290" s="21">
        <f t="shared" si="129"/>
        <v>0</v>
      </c>
      <c r="P1290" s="21">
        <f t="shared" si="130"/>
        <v>0</v>
      </c>
      <c r="Q1290" s="21">
        <f t="shared" si="131"/>
        <v>1.5169143674465284</v>
      </c>
      <c r="R1290" s="21">
        <f t="shared" si="132"/>
        <v>0</v>
      </c>
      <c r="S1290" s="21">
        <f t="shared" si="133"/>
        <v>0</v>
      </c>
    </row>
    <row r="1291" spans="1:19" x14ac:dyDescent="0.2">
      <c r="A1291" s="19" t="s">
        <v>245</v>
      </c>
      <c r="B1291" s="20">
        <v>0</v>
      </c>
      <c r="C1291" s="1">
        <v>11941</v>
      </c>
      <c r="D1291" s="1">
        <v>2744</v>
      </c>
      <c r="E1291" s="1">
        <v>133665</v>
      </c>
      <c r="F1291" s="1">
        <v>17994</v>
      </c>
      <c r="G1291" s="1">
        <v>39636</v>
      </c>
      <c r="H1291" s="1">
        <v>205980</v>
      </c>
      <c r="I1291" s="2">
        <v>5.7971647732789594E-2</v>
      </c>
      <c r="J1291" s="2">
        <v>1.3321681716671521E-2</v>
      </c>
      <c r="K1291" s="2">
        <v>0.64892222545878242</v>
      </c>
      <c r="L1291" s="2">
        <v>8.7357995921934162E-2</v>
      </c>
      <c r="M1291" s="2">
        <v>0.19242644916982232</v>
      </c>
      <c r="N1291" s="16">
        <f t="shared" si="128"/>
        <v>0.81605324670179469</v>
      </c>
      <c r="O1291" s="21">
        <f t="shared" si="129"/>
        <v>1.0042291952668603</v>
      </c>
      <c r="P1291" s="21">
        <f t="shared" si="130"/>
        <v>1.0544138231749949</v>
      </c>
      <c r="Q1291" s="21">
        <f t="shared" si="131"/>
        <v>0.98435944715380252</v>
      </c>
      <c r="R1291" s="21">
        <f t="shared" si="132"/>
        <v>1.0297497665275954</v>
      </c>
      <c r="S1291" s="21">
        <f t="shared" si="133"/>
        <v>1.0369419307206416</v>
      </c>
    </row>
    <row r="1292" spans="1:19" x14ac:dyDescent="0.2">
      <c r="A1292" s="19" t="s">
        <v>245</v>
      </c>
      <c r="B1292" s="20">
        <v>1</v>
      </c>
      <c r="C1292" s="1">
        <v>1525</v>
      </c>
      <c r="D1292" s="1">
        <v>253</v>
      </c>
      <c r="E1292" s="1">
        <v>19340</v>
      </c>
      <c r="F1292" s="1">
        <v>2147</v>
      </c>
      <c r="G1292" s="1">
        <v>4419</v>
      </c>
      <c r="H1292" s="1">
        <v>27684</v>
      </c>
      <c r="I1292" s="2">
        <v>5.5085970235515098E-2</v>
      </c>
      <c r="J1292" s="2">
        <v>9.138852766941194E-3</v>
      </c>
      <c r="K1292" s="2">
        <v>0.69859846842941775</v>
      </c>
      <c r="L1292" s="2">
        <v>7.7553821702066178E-2</v>
      </c>
      <c r="M1292" s="2">
        <v>0.15962288686605983</v>
      </c>
      <c r="N1292" s="16">
        <f t="shared" si="128"/>
        <v>0.10967869735747394</v>
      </c>
      <c r="O1292" s="21">
        <f t="shared" si="129"/>
        <v>0.95424128386153084</v>
      </c>
      <c r="P1292" s="21">
        <f t="shared" si="130"/>
        <v>0.72334205923600714</v>
      </c>
      <c r="Q1292" s="21">
        <f t="shared" si="131"/>
        <v>1.0597140538367238</v>
      </c>
      <c r="R1292" s="21">
        <f t="shared" si="132"/>
        <v>0.91418111127906065</v>
      </c>
      <c r="S1292" s="21">
        <f t="shared" si="133"/>
        <v>0.8601710690406098</v>
      </c>
    </row>
    <row r="1293" spans="1:19" x14ac:dyDescent="0.2">
      <c r="A1293" s="19" t="s">
        <v>245</v>
      </c>
      <c r="B1293" s="20">
        <v>2</v>
      </c>
      <c r="C1293" s="1">
        <v>621</v>
      </c>
      <c r="D1293" s="1">
        <v>102</v>
      </c>
      <c r="E1293" s="1">
        <v>7632</v>
      </c>
      <c r="F1293" s="1">
        <v>768</v>
      </c>
      <c r="G1293" s="1">
        <v>1621</v>
      </c>
      <c r="H1293" s="1">
        <v>10744</v>
      </c>
      <c r="I1293" s="2">
        <v>5.7799702159344747E-2</v>
      </c>
      <c r="J1293" s="2">
        <v>9.4936708860759497E-3</v>
      </c>
      <c r="K1293" s="2">
        <v>0.71034996276991813</v>
      </c>
      <c r="L1293" s="2">
        <v>7.1481757259865969E-2</v>
      </c>
      <c r="M1293" s="2">
        <v>0.15087490692479524</v>
      </c>
      <c r="N1293" s="16">
        <f t="shared" si="128"/>
        <v>4.2565666970405293E-2</v>
      </c>
      <c r="O1293" s="21">
        <f t="shared" si="129"/>
        <v>1.0012506226093068</v>
      </c>
      <c r="P1293" s="21">
        <f t="shared" si="130"/>
        <v>0.75142598568655705</v>
      </c>
      <c r="Q1293" s="21">
        <f t="shared" si="131"/>
        <v>1.0775400644407955</v>
      </c>
      <c r="R1293" s="21">
        <f t="shared" si="132"/>
        <v>0.8426054429534755</v>
      </c>
      <c r="S1293" s="21">
        <f t="shared" si="133"/>
        <v>0.81303021470724957</v>
      </c>
    </row>
    <row r="1294" spans="1:19" x14ac:dyDescent="0.2">
      <c r="A1294" s="19" t="s">
        <v>245</v>
      </c>
      <c r="B1294" s="20">
        <v>3</v>
      </c>
      <c r="C1294" s="1">
        <v>274</v>
      </c>
      <c r="D1294" s="1">
        <v>48</v>
      </c>
      <c r="E1294" s="1">
        <v>3132</v>
      </c>
      <c r="F1294" s="1">
        <v>284</v>
      </c>
      <c r="G1294" s="1">
        <v>635</v>
      </c>
      <c r="H1294" s="1">
        <v>4373</v>
      </c>
      <c r="I1294" s="2">
        <v>6.2657214726732219E-2</v>
      </c>
      <c r="J1294" s="2">
        <v>1.0976446375485937E-2</v>
      </c>
      <c r="K1294" s="2">
        <v>0.71621312600045739</v>
      </c>
      <c r="L1294" s="2">
        <v>6.4943974388291789E-2</v>
      </c>
      <c r="M1294" s="2">
        <v>0.1452092385090327</v>
      </c>
      <c r="N1294" s="16">
        <f t="shared" si="128"/>
        <v>1.7324987124123451E-2</v>
      </c>
      <c r="O1294" s="21">
        <f t="shared" si="129"/>
        <v>1.085396168360063</v>
      </c>
      <c r="P1294" s="21">
        <f t="shared" si="130"/>
        <v>0.86878796790103652</v>
      </c>
      <c r="Q1294" s="21">
        <f t="shared" si="131"/>
        <v>1.0864339809838846</v>
      </c>
      <c r="R1294" s="21">
        <f t="shared" si="132"/>
        <v>0.76554002593512027</v>
      </c>
      <c r="S1294" s="21">
        <f t="shared" si="133"/>
        <v>0.78249922912179637</v>
      </c>
    </row>
    <row r="1295" spans="1:19" x14ac:dyDescent="0.2">
      <c r="A1295" s="19" t="s">
        <v>245</v>
      </c>
      <c r="B1295" s="20">
        <v>4</v>
      </c>
      <c r="C1295" s="1">
        <v>106</v>
      </c>
      <c r="D1295" s="1">
        <v>25</v>
      </c>
      <c r="E1295" s="1">
        <v>1399</v>
      </c>
      <c r="F1295" s="1">
        <v>118</v>
      </c>
      <c r="G1295" s="1">
        <v>262</v>
      </c>
      <c r="H1295" s="1">
        <v>1910</v>
      </c>
      <c r="I1295" s="2">
        <v>5.549738219895288E-2</v>
      </c>
      <c r="J1295" s="2">
        <v>1.3089005235602094E-2</v>
      </c>
      <c r="K1295" s="2">
        <v>0.73246073298429315</v>
      </c>
      <c r="L1295" s="2">
        <v>6.1780104712041886E-2</v>
      </c>
      <c r="M1295" s="2">
        <v>0.13717277486910995</v>
      </c>
      <c r="N1295" s="16">
        <f t="shared" si="128"/>
        <v>7.5670536032645301E-3</v>
      </c>
      <c r="O1295" s="21">
        <f t="shared" si="129"/>
        <v>0.96136807637346078</v>
      </c>
      <c r="P1295" s="21">
        <f t="shared" si="130"/>
        <v>1.0359974322729146</v>
      </c>
      <c r="Q1295" s="21">
        <f t="shared" si="131"/>
        <v>1.1110802094542898</v>
      </c>
      <c r="R1295" s="21">
        <f t="shared" si="132"/>
        <v>0.72824528232225716</v>
      </c>
      <c r="S1295" s="21">
        <f t="shared" si="133"/>
        <v>0.73919257268813066</v>
      </c>
    </row>
    <row r="1296" spans="1:19" x14ac:dyDescent="0.2">
      <c r="A1296" s="19" t="s">
        <v>245</v>
      </c>
      <c r="B1296" s="20">
        <v>5</v>
      </c>
      <c r="C1296" s="1">
        <v>50</v>
      </c>
      <c r="D1296" s="1">
        <v>7</v>
      </c>
      <c r="E1296" s="1">
        <v>634</v>
      </c>
      <c r="F1296" s="1">
        <v>59</v>
      </c>
      <c r="G1296" s="1">
        <v>120</v>
      </c>
      <c r="H1296" s="1">
        <v>870</v>
      </c>
      <c r="I1296" s="2">
        <v>5.7471264367816091E-2</v>
      </c>
      <c r="J1296" s="2">
        <v>8.0459770114942528E-3</v>
      </c>
      <c r="K1296" s="2">
        <v>0.72873563218390802</v>
      </c>
      <c r="L1296" s="2">
        <v>6.7816091954022995E-2</v>
      </c>
      <c r="M1296" s="2">
        <v>0.13793103448275862</v>
      </c>
      <c r="N1296" s="16">
        <f t="shared" si="128"/>
        <v>3.4467731072461471E-3</v>
      </c>
      <c r="O1296" s="21">
        <f t="shared" si="129"/>
        <v>0.99556117212823136</v>
      </c>
      <c r="P1296" s="21">
        <f t="shared" si="130"/>
        <v>0.63684072043626982</v>
      </c>
      <c r="Q1296" s="21">
        <f t="shared" si="131"/>
        <v>1.1054295505299989</v>
      </c>
      <c r="R1296" s="21">
        <f t="shared" si="132"/>
        <v>0.79939568346868461</v>
      </c>
      <c r="S1296" s="21">
        <f t="shared" si="133"/>
        <v>0.74327865956005768</v>
      </c>
    </row>
    <row r="1297" spans="1:19" x14ac:dyDescent="0.2">
      <c r="A1297" s="19" t="s">
        <v>245</v>
      </c>
      <c r="B1297" s="20">
        <v>6</v>
      </c>
      <c r="C1297" s="1">
        <v>25</v>
      </c>
      <c r="D1297" s="1">
        <v>1</v>
      </c>
      <c r="E1297" s="1">
        <v>294</v>
      </c>
      <c r="F1297" s="1">
        <v>25</v>
      </c>
      <c r="G1297" s="1">
        <v>71</v>
      </c>
      <c r="H1297" s="1">
        <v>416</v>
      </c>
      <c r="I1297" s="2">
        <v>6.0096153846153848E-2</v>
      </c>
      <c r="J1297" s="2">
        <v>2.403846153846154E-3</v>
      </c>
      <c r="K1297" s="2">
        <v>0.70673076923076927</v>
      </c>
      <c r="L1297" s="2">
        <v>6.0096153846153848E-2</v>
      </c>
      <c r="M1297" s="2">
        <v>0.17067307692307693</v>
      </c>
      <c r="N1297" s="16">
        <f t="shared" si="128"/>
        <v>1.648112198407353E-3</v>
      </c>
      <c r="O1297" s="21">
        <f t="shared" si="129"/>
        <v>1.0410315141244728</v>
      </c>
      <c r="P1297" s="21">
        <f t="shared" si="130"/>
        <v>0.19026491304242951</v>
      </c>
      <c r="Q1297" s="21">
        <f t="shared" si="131"/>
        <v>1.0720500577626908</v>
      </c>
      <c r="R1297" s="21">
        <f t="shared" si="132"/>
        <v>0.70839537628112326</v>
      </c>
      <c r="S1297" s="21">
        <f t="shared" si="133"/>
        <v>0.91971800482822053</v>
      </c>
    </row>
    <row r="1298" spans="1:19" x14ac:dyDescent="0.2">
      <c r="A1298" s="19" t="s">
        <v>245</v>
      </c>
      <c r="B1298" s="20">
        <v>7</v>
      </c>
      <c r="C1298" s="1">
        <v>14</v>
      </c>
      <c r="D1298" s="1">
        <v>3</v>
      </c>
      <c r="E1298" s="1">
        <v>116</v>
      </c>
      <c r="F1298" s="1">
        <v>10</v>
      </c>
      <c r="G1298" s="1">
        <v>36</v>
      </c>
      <c r="H1298" s="1">
        <v>179</v>
      </c>
      <c r="I1298" s="2">
        <v>7.8212290502793297E-2</v>
      </c>
      <c r="J1298" s="2">
        <v>1.6759776536312849E-2</v>
      </c>
      <c r="K1298" s="2">
        <v>0.64804469273743015</v>
      </c>
      <c r="L1298" s="2">
        <v>5.5865921787709494E-2</v>
      </c>
      <c r="M1298" s="2">
        <v>0.2011173184357542</v>
      </c>
      <c r="N1298" s="16">
        <f t="shared" si="128"/>
        <v>7.0916366229547168E-4</v>
      </c>
      <c r="O1298" s="21">
        <f t="shared" si="129"/>
        <v>1.3548530811756268</v>
      </c>
      <c r="P1298" s="21">
        <f t="shared" si="130"/>
        <v>1.3265397289215197</v>
      </c>
      <c r="Q1298" s="21">
        <f t="shared" si="131"/>
        <v>0.9830283051608788</v>
      </c>
      <c r="R1298" s="21">
        <f t="shared" si="132"/>
        <v>0.65853067381664199</v>
      </c>
      <c r="S1298" s="21">
        <f t="shared" si="133"/>
        <v>1.0837750287439949</v>
      </c>
    </row>
    <row r="1299" spans="1:19" x14ac:dyDescent="0.2">
      <c r="A1299" s="19" t="s">
        <v>245</v>
      </c>
      <c r="B1299" s="20">
        <v>8</v>
      </c>
      <c r="C1299" s="1">
        <v>5</v>
      </c>
      <c r="D1299" s="1">
        <v>1</v>
      </c>
      <c r="E1299" s="1">
        <v>79</v>
      </c>
      <c r="F1299" s="1">
        <v>3</v>
      </c>
      <c r="G1299" s="1">
        <v>14</v>
      </c>
      <c r="H1299" s="1">
        <v>102</v>
      </c>
      <c r="I1299" s="2">
        <v>4.9019607843137254E-2</v>
      </c>
      <c r="J1299" s="2">
        <v>9.8039215686274508E-3</v>
      </c>
      <c r="K1299" s="2">
        <v>0.77450980392156865</v>
      </c>
      <c r="L1299" s="2">
        <v>2.9411764705882353E-2</v>
      </c>
      <c r="M1299" s="2">
        <v>0.13725490196078433</v>
      </c>
      <c r="N1299" s="16">
        <f t="shared" si="128"/>
        <v>4.041044332633414E-4</v>
      </c>
      <c r="O1299" s="21">
        <f t="shared" si="129"/>
        <v>0.84915511740349148</v>
      </c>
      <c r="P1299" s="21">
        <f t="shared" si="130"/>
        <v>0.77598239044755568</v>
      </c>
      <c r="Q1299" s="21">
        <f t="shared" si="131"/>
        <v>1.1748650492968211</v>
      </c>
      <c r="R1299" s="21">
        <f t="shared" si="132"/>
        <v>0.3466970312152321</v>
      </c>
      <c r="S1299" s="21">
        <f t="shared" si="133"/>
        <v>0.7396351367190771</v>
      </c>
    </row>
    <row r="1300" spans="1:19" x14ac:dyDescent="0.2">
      <c r="A1300" s="19" t="s">
        <v>245</v>
      </c>
      <c r="B1300" s="20">
        <v>9</v>
      </c>
      <c r="C1300" s="1">
        <v>5</v>
      </c>
      <c r="D1300" s="1">
        <v>2</v>
      </c>
      <c r="E1300" s="1">
        <v>39</v>
      </c>
      <c r="F1300" s="1">
        <v>2</v>
      </c>
      <c r="G1300" s="1">
        <v>6</v>
      </c>
      <c r="H1300" s="1">
        <v>54</v>
      </c>
      <c r="I1300" s="2">
        <v>9.2592592592592587E-2</v>
      </c>
      <c r="J1300" s="2">
        <v>3.7037037037037035E-2</v>
      </c>
      <c r="K1300" s="2">
        <v>0.72222222222222221</v>
      </c>
      <c r="L1300" s="2">
        <v>3.7037037037037035E-2</v>
      </c>
      <c r="M1300" s="2">
        <v>0.1111111111111111</v>
      </c>
      <c r="N1300" s="16">
        <f t="shared" si="128"/>
        <v>2.1393764113941603E-4</v>
      </c>
      <c r="O1300" s="21">
        <f t="shared" si="129"/>
        <v>1.6039596662065949</v>
      </c>
      <c r="P1300" s="21">
        <f t="shared" si="130"/>
        <v>2.9314890305796544</v>
      </c>
      <c r="Q1300" s="21">
        <f t="shared" si="131"/>
        <v>1.0955492653780483</v>
      </c>
      <c r="R1300" s="21">
        <f t="shared" si="132"/>
        <v>0.43658144671547744</v>
      </c>
      <c r="S1300" s="21">
        <f t="shared" si="133"/>
        <v>0.59875225353449091</v>
      </c>
    </row>
    <row r="1301" spans="1:19" x14ac:dyDescent="0.2">
      <c r="A1301" s="19" t="s">
        <v>245</v>
      </c>
      <c r="B1301" s="20">
        <v>10</v>
      </c>
      <c r="C1301" s="1">
        <v>1</v>
      </c>
      <c r="D1301" s="1">
        <v>3</v>
      </c>
      <c r="E1301" s="1">
        <v>30</v>
      </c>
      <c r="F1301" s="1"/>
      <c r="G1301" s="1">
        <v>10</v>
      </c>
      <c r="H1301" s="1">
        <v>44</v>
      </c>
      <c r="I1301" s="2">
        <v>2.2727272727272728E-2</v>
      </c>
      <c r="J1301" s="2">
        <v>6.8181818181818177E-2</v>
      </c>
      <c r="K1301" s="2">
        <v>0.68181818181818177</v>
      </c>
      <c r="L1301" s="2"/>
      <c r="M1301" s="2">
        <v>0.22727272727272727</v>
      </c>
      <c r="N1301" s="16">
        <f t="shared" si="128"/>
        <v>1.7431955944693158E-4</v>
      </c>
      <c r="O1301" s="21">
        <f t="shared" si="129"/>
        <v>0.39369919079616428</v>
      </c>
      <c r="P1301" s="21">
        <f t="shared" si="130"/>
        <v>5.3966048062943637</v>
      </c>
      <c r="Q1301" s="21">
        <f t="shared" si="131"/>
        <v>1.0342597959862694</v>
      </c>
      <c r="R1301" s="21">
        <f t="shared" si="132"/>
        <v>0</v>
      </c>
      <c r="S1301" s="21">
        <f t="shared" si="133"/>
        <v>1.2247205185932768</v>
      </c>
    </row>
    <row r="1302" spans="1:19" x14ac:dyDescent="0.2">
      <c r="A1302" s="19" t="s">
        <v>245</v>
      </c>
      <c r="B1302" s="20">
        <v>11</v>
      </c>
      <c r="C1302" s="1">
        <v>1</v>
      </c>
      <c r="D1302" s="1"/>
      <c r="E1302" s="1">
        <v>10</v>
      </c>
      <c r="F1302" s="1"/>
      <c r="G1302" s="1">
        <v>2</v>
      </c>
      <c r="H1302" s="1">
        <v>13</v>
      </c>
      <c r="I1302" s="2">
        <v>7.6923076923076927E-2</v>
      </c>
      <c r="J1302" s="2"/>
      <c r="K1302" s="2">
        <v>0.76923076923076927</v>
      </c>
      <c r="L1302" s="2"/>
      <c r="M1302" s="2">
        <v>0.15384615384615385</v>
      </c>
      <c r="N1302" s="16">
        <f t="shared" si="128"/>
        <v>5.1503506200229782E-5</v>
      </c>
      <c r="O1302" s="21">
        <f t="shared" si="129"/>
        <v>1.3325203380793251</v>
      </c>
      <c r="P1302" s="21">
        <f t="shared" si="130"/>
        <v>0</v>
      </c>
      <c r="Q1302" s="21">
        <f t="shared" si="131"/>
        <v>1.1668572057280988</v>
      </c>
      <c r="R1302" s="21">
        <f t="shared" si="132"/>
        <v>0</v>
      </c>
      <c r="S1302" s="21">
        <f t="shared" si="133"/>
        <v>0.82904158181698751</v>
      </c>
    </row>
    <row r="1303" spans="1:19" x14ac:dyDescent="0.2">
      <c r="A1303" s="19" t="s">
        <v>245</v>
      </c>
      <c r="B1303" s="20">
        <v>12</v>
      </c>
      <c r="C1303" s="1">
        <v>2</v>
      </c>
      <c r="D1303" s="1"/>
      <c r="E1303" s="1">
        <v>7</v>
      </c>
      <c r="F1303" s="1"/>
      <c r="G1303" s="1">
        <v>1</v>
      </c>
      <c r="H1303" s="1">
        <v>10</v>
      </c>
      <c r="I1303" s="2">
        <v>0.2</v>
      </c>
      <c r="J1303" s="2"/>
      <c r="K1303" s="2">
        <v>0.7</v>
      </c>
      <c r="L1303" s="2"/>
      <c r="M1303" s="2">
        <v>0.1</v>
      </c>
      <c r="N1303" s="16">
        <f t="shared" si="128"/>
        <v>3.9618081692484448E-5</v>
      </c>
      <c r="O1303" s="21">
        <f t="shared" si="129"/>
        <v>3.4645528790062454</v>
      </c>
      <c r="P1303" s="21">
        <f t="shared" si="130"/>
        <v>0</v>
      </c>
      <c r="Q1303" s="21">
        <f t="shared" si="131"/>
        <v>1.0618400572125699</v>
      </c>
      <c r="R1303" s="21">
        <f t="shared" si="132"/>
        <v>0</v>
      </c>
      <c r="S1303" s="21">
        <f t="shared" si="133"/>
        <v>0.53887702818104188</v>
      </c>
    </row>
    <row r="1304" spans="1:19" x14ac:dyDescent="0.2">
      <c r="A1304" s="19" t="s">
        <v>245</v>
      </c>
      <c r="B1304" s="20">
        <v>13</v>
      </c>
      <c r="C1304" s="1"/>
      <c r="D1304" s="1"/>
      <c r="E1304" s="1">
        <v>4</v>
      </c>
      <c r="F1304" s="1">
        <v>1</v>
      </c>
      <c r="G1304" s="1">
        <v>1</v>
      </c>
      <c r="H1304" s="1">
        <v>6</v>
      </c>
      <c r="I1304" s="2"/>
      <c r="J1304" s="2"/>
      <c r="K1304" s="2">
        <v>0.66666666666666663</v>
      </c>
      <c r="L1304" s="2">
        <v>0.16666666666666666</v>
      </c>
      <c r="M1304" s="2">
        <v>0.16666666666666666</v>
      </c>
      <c r="N1304" s="16">
        <f t="shared" si="128"/>
        <v>2.3770849015490671E-5</v>
      </c>
      <c r="O1304" s="21">
        <f t="shared" si="129"/>
        <v>0</v>
      </c>
      <c r="P1304" s="21">
        <f t="shared" si="130"/>
        <v>0</v>
      </c>
      <c r="Q1304" s="21">
        <f t="shared" si="131"/>
        <v>1.0112762449643522</v>
      </c>
      <c r="R1304" s="21">
        <f t="shared" si="132"/>
        <v>1.9646165102196484</v>
      </c>
      <c r="S1304" s="21">
        <f t="shared" si="133"/>
        <v>0.89812838030173636</v>
      </c>
    </row>
    <row r="1305" spans="1:19" x14ac:dyDescent="0.2">
      <c r="A1305" s="19" t="s">
        <v>245</v>
      </c>
      <c r="B1305" s="20">
        <v>14</v>
      </c>
      <c r="C1305" s="1"/>
      <c r="D1305" s="1"/>
      <c r="E1305" s="1">
        <v>5</v>
      </c>
      <c r="F1305" s="1">
        <v>1</v>
      </c>
      <c r="G1305" s="1">
        <v>2</v>
      </c>
      <c r="H1305" s="1">
        <v>8</v>
      </c>
      <c r="I1305" s="2"/>
      <c r="J1305" s="2"/>
      <c r="K1305" s="2">
        <v>0.625</v>
      </c>
      <c r="L1305" s="2">
        <v>0.125</v>
      </c>
      <c r="M1305" s="2">
        <v>0.25</v>
      </c>
      <c r="N1305" s="16">
        <f t="shared" si="128"/>
        <v>3.1694465353987561E-5</v>
      </c>
      <c r="O1305" s="21">
        <f t="shared" si="129"/>
        <v>0</v>
      </c>
      <c r="P1305" s="21">
        <f t="shared" si="130"/>
        <v>0</v>
      </c>
      <c r="Q1305" s="21">
        <f t="shared" si="131"/>
        <v>0.94807147965408034</v>
      </c>
      <c r="R1305" s="21">
        <f t="shared" si="132"/>
        <v>1.4734623826647364</v>
      </c>
      <c r="S1305" s="21">
        <f t="shared" si="133"/>
        <v>1.3471925704526047</v>
      </c>
    </row>
    <row r="1306" spans="1:19" x14ac:dyDescent="0.2">
      <c r="A1306" s="19" t="s">
        <v>245</v>
      </c>
      <c r="B1306" s="20">
        <v>15</v>
      </c>
      <c r="C1306" s="1"/>
      <c r="D1306" s="1"/>
      <c r="E1306" s="1">
        <v>1</v>
      </c>
      <c r="F1306" s="1">
        <v>1</v>
      </c>
      <c r="G1306" s="1">
        <v>1</v>
      </c>
      <c r="H1306" s="1">
        <v>3</v>
      </c>
      <c r="I1306" s="2"/>
      <c r="J1306" s="2"/>
      <c r="K1306" s="2">
        <v>0.33333333333333331</v>
      </c>
      <c r="L1306" s="2">
        <v>0.33333333333333331</v>
      </c>
      <c r="M1306" s="2">
        <v>0.33333333333333331</v>
      </c>
      <c r="N1306" s="16">
        <f t="shared" si="128"/>
        <v>1.1885424507745335E-5</v>
      </c>
      <c r="O1306" s="21">
        <f t="shared" si="129"/>
        <v>0</v>
      </c>
      <c r="P1306" s="21">
        <f t="shared" si="130"/>
        <v>0</v>
      </c>
      <c r="Q1306" s="21">
        <f t="shared" si="131"/>
        <v>0.5056381224821761</v>
      </c>
      <c r="R1306" s="21">
        <f t="shared" si="132"/>
        <v>3.9292330204392969</v>
      </c>
      <c r="S1306" s="21">
        <f t="shared" si="133"/>
        <v>1.7962567606034727</v>
      </c>
    </row>
    <row r="1307" spans="1:19" x14ac:dyDescent="0.2">
      <c r="A1307" s="19" t="s">
        <v>245</v>
      </c>
      <c r="B1307" s="20">
        <v>16</v>
      </c>
      <c r="C1307" s="1">
        <v>1</v>
      </c>
      <c r="D1307" s="1"/>
      <c r="E1307" s="1">
        <v>5</v>
      </c>
      <c r="F1307" s="1"/>
      <c r="G1307" s="1">
        <v>2</v>
      </c>
      <c r="H1307" s="1">
        <v>8</v>
      </c>
      <c r="I1307" s="2">
        <v>0.125</v>
      </c>
      <c r="J1307" s="2"/>
      <c r="K1307" s="2">
        <v>0.625</v>
      </c>
      <c r="L1307" s="2"/>
      <c r="M1307" s="2">
        <v>0.25</v>
      </c>
      <c r="N1307" s="16">
        <f t="shared" si="128"/>
        <v>3.1694465353987561E-5</v>
      </c>
      <c r="O1307" s="21">
        <f t="shared" si="129"/>
        <v>2.1653455493789031</v>
      </c>
      <c r="P1307" s="21">
        <f t="shared" si="130"/>
        <v>0</v>
      </c>
      <c r="Q1307" s="21">
        <f t="shared" si="131"/>
        <v>0.94807147965408034</v>
      </c>
      <c r="R1307" s="21">
        <f t="shared" si="132"/>
        <v>0</v>
      </c>
      <c r="S1307" s="21">
        <f t="shared" si="133"/>
        <v>1.3471925704526047</v>
      </c>
    </row>
    <row r="1308" spans="1:19" x14ac:dyDescent="0.2">
      <c r="A1308" s="19" t="s">
        <v>245</v>
      </c>
      <c r="B1308" s="20">
        <v>17</v>
      </c>
      <c r="C1308" s="1"/>
      <c r="D1308" s="1"/>
      <c r="E1308" s="1">
        <v>1</v>
      </c>
      <c r="F1308" s="1"/>
      <c r="G1308" s="1"/>
      <c r="H1308" s="1">
        <v>1</v>
      </c>
      <c r="I1308" s="2"/>
      <c r="J1308" s="2"/>
      <c r="K1308" s="2">
        <v>1</v>
      </c>
      <c r="L1308" s="2"/>
      <c r="M1308" s="2"/>
      <c r="N1308" s="16">
        <f t="shared" si="128"/>
        <v>3.9618081692484451E-6</v>
      </c>
      <c r="O1308" s="21">
        <f t="shared" si="129"/>
        <v>0</v>
      </c>
      <c r="P1308" s="21">
        <f t="shared" si="130"/>
        <v>0</v>
      </c>
      <c r="Q1308" s="21">
        <f t="shared" si="131"/>
        <v>1.5169143674465284</v>
      </c>
      <c r="R1308" s="21">
        <f t="shared" si="132"/>
        <v>0</v>
      </c>
      <c r="S1308" s="21">
        <f t="shared" si="133"/>
        <v>0</v>
      </c>
    </row>
    <row r="1309" spans="1:19" x14ac:dyDescent="0.2">
      <c r="A1309" s="19" t="s">
        <v>245</v>
      </c>
      <c r="B1309" s="20">
        <v>18</v>
      </c>
      <c r="C1309" s="1"/>
      <c r="D1309" s="1"/>
      <c r="E1309" s="1">
        <v>2</v>
      </c>
      <c r="F1309" s="1"/>
      <c r="G1309" s="1">
        <v>1</v>
      </c>
      <c r="H1309" s="1">
        <v>3</v>
      </c>
      <c r="I1309" s="2"/>
      <c r="J1309" s="2"/>
      <c r="K1309" s="2">
        <v>0.66666666666666663</v>
      </c>
      <c r="L1309" s="2"/>
      <c r="M1309" s="2">
        <v>0.33333333333333331</v>
      </c>
      <c r="N1309" s="16">
        <f t="shared" si="128"/>
        <v>1.1885424507745335E-5</v>
      </c>
      <c r="O1309" s="21">
        <f t="shared" si="129"/>
        <v>0</v>
      </c>
      <c r="P1309" s="21">
        <f t="shared" si="130"/>
        <v>0</v>
      </c>
      <c r="Q1309" s="21">
        <f t="shared" si="131"/>
        <v>1.0112762449643522</v>
      </c>
      <c r="R1309" s="21">
        <f t="shared" si="132"/>
        <v>0</v>
      </c>
      <c r="S1309" s="21">
        <f t="shared" si="133"/>
        <v>1.7962567606034727</v>
      </c>
    </row>
    <row r="1310" spans="1:19" x14ac:dyDescent="0.2">
      <c r="A1310" s="19" t="s">
        <v>245</v>
      </c>
      <c r="B1310" s="20">
        <v>19</v>
      </c>
      <c r="C1310" s="1"/>
      <c r="D1310" s="1"/>
      <c r="E1310" s="1">
        <v>1</v>
      </c>
      <c r="F1310" s="1"/>
      <c r="G1310" s="1"/>
      <c r="H1310" s="1">
        <v>1</v>
      </c>
      <c r="I1310" s="2"/>
      <c r="J1310" s="2"/>
      <c r="K1310" s="2">
        <v>1</v>
      </c>
      <c r="L1310" s="2"/>
      <c r="M1310" s="2"/>
      <c r="N1310" s="16">
        <f t="shared" si="128"/>
        <v>3.9618081692484451E-6</v>
      </c>
      <c r="O1310" s="21">
        <f t="shared" si="129"/>
        <v>0</v>
      </c>
      <c r="P1310" s="21">
        <f t="shared" si="130"/>
        <v>0</v>
      </c>
      <c r="Q1310" s="21">
        <f t="shared" si="131"/>
        <v>1.5169143674465284</v>
      </c>
      <c r="R1310" s="21">
        <f t="shared" si="132"/>
        <v>0</v>
      </c>
      <c r="S1310" s="21">
        <f t="shared" si="133"/>
        <v>0</v>
      </c>
    </row>
    <row r="1311" spans="1:19" x14ac:dyDescent="0.2">
      <c r="A1311" s="19" t="s">
        <v>245</v>
      </c>
      <c r="B1311" s="20">
        <v>22</v>
      </c>
      <c r="C1311" s="1"/>
      <c r="D1311" s="1"/>
      <c r="E1311" s="1">
        <v>1</v>
      </c>
      <c r="F1311" s="1"/>
      <c r="G1311" s="1"/>
      <c r="H1311" s="1">
        <v>1</v>
      </c>
      <c r="I1311" s="2"/>
      <c r="J1311" s="2"/>
      <c r="K1311" s="2">
        <v>1</v>
      </c>
      <c r="L1311" s="2"/>
      <c r="M1311" s="2"/>
      <c r="N1311" s="16">
        <f t="shared" si="128"/>
        <v>3.9618081692484451E-6</v>
      </c>
      <c r="O1311" s="21">
        <f t="shared" si="129"/>
        <v>0</v>
      </c>
      <c r="P1311" s="21">
        <f t="shared" si="130"/>
        <v>0</v>
      </c>
      <c r="Q1311" s="21">
        <f t="shared" si="131"/>
        <v>1.5169143674465284</v>
      </c>
      <c r="R1311" s="21">
        <f t="shared" si="132"/>
        <v>0</v>
      </c>
      <c r="S1311" s="21">
        <f t="shared" si="133"/>
        <v>0</v>
      </c>
    </row>
    <row r="1312" spans="1:19" x14ac:dyDescent="0.2">
      <c r="A1312" s="19" t="s">
        <v>276</v>
      </c>
      <c r="B1312" s="20">
        <v>0</v>
      </c>
      <c r="C1312" s="1">
        <v>9578</v>
      </c>
      <c r="D1312" s="1">
        <v>2117</v>
      </c>
      <c r="E1312" s="1">
        <v>78038</v>
      </c>
      <c r="F1312" s="1">
        <v>11190</v>
      </c>
      <c r="G1312" s="1">
        <v>25177</v>
      </c>
      <c r="H1312" s="1">
        <v>126100</v>
      </c>
      <c r="I1312" s="2">
        <v>7.5955590800951628E-2</v>
      </c>
      <c r="J1312" s="2">
        <v>1.6788263283108645E-2</v>
      </c>
      <c r="K1312" s="2">
        <v>0.61885804916732756</v>
      </c>
      <c r="L1312" s="2">
        <v>8.8739095955590805E-2</v>
      </c>
      <c r="M1312" s="2">
        <v>0.1996590007930214</v>
      </c>
      <c r="N1312" s="16">
        <f t="shared" si="128"/>
        <v>0.49958401014222892</v>
      </c>
      <c r="O1312" s="21">
        <f t="shared" si="129"/>
        <v>1.3157608039302862</v>
      </c>
      <c r="P1312" s="21">
        <f t="shared" si="130"/>
        <v>1.3287944607367368</v>
      </c>
      <c r="Q1312" s="21">
        <f t="shared" si="131"/>
        <v>0.93875466619184933</v>
      </c>
      <c r="R1312" s="21">
        <f t="shared" si="132"/>
        <v>1.0460297580979161</v>
      </c>
      <c r="S1312" s="21">
        <f t="shared" si="133"/>
        <v>1.0759164899693965</v>
      </c>
    </row>
    <row r="1313" spans="1:19" x14ac:dyDescent="0.2">
      <c r="A1313" s="19" t="s">
        <v>276</v>
      </c>
      <c r="B1313" s="20">
        <v>1</v>
      </c>
      <c r="C1313" s="1">
        <v>4993</v>
      </c>
      <c r="D1313" s="1">
        <v>1072</v>
      </c>
      <c r="E1313" s="1">
        <v>88359</v>
      </c>
      <c r="F1313" s="1">
        <v>10223</v>
      </c>
      <c r="G1313" s="1">
        <v>21663</v>
      </c>
      <c r="H1313" s="1">
        <v>126310</v>
      </c>
      <c r="I1313" s="2">
        <v>3.9529728445887105E-2</v>
      </c>
      <c r="J1313" s="2">
        <v>8.487055656717599E-3</v>
      </c>
      <c r="K1313" s="2">
        <v>0.69954081228722986</v>
      </c>
      <c r="L1313" s="2">
        <v>8.093579289050748E-2</v>
      </c>
      <c r="M1313" s="2">
        <v>0.17150661071965798</v>
      </c>
      <c r="N1313" s="16">
        <f t="shared" si="128"/>
        <v>0.50041598985777114</v>
      </c>
      <c r="O1313" s="21">
        <f t="shared" si="129"/>
        <v>0.68476417246766619</v>
      </c>
      <c r="P1313" s="21">
        <f t="shared" si="130"/>
        <v>0.67175218510883949</v>
      </c>
      <c r="Q1313" s="21">
        <f t="shared" si="131"/>
        <v>1.061143508773714</v>
      </c>
      <c r="R1313" s="21">
        <f t="shared" si="132"/>
        <v>0.95404676988245429</v>
      </c>
      <c r="S1313" s="21">
        <f t="shared" si="133"/>
        <v>0.92420972698012105</v>
      </c>
    </row>
    <row r="1314" spans="1:19" x14ac:dyDescent="0.2">
      <c r="A1314" s="19" t="s">
        <v>199</v>
      </c>
      <c r="B1314" s="20">
        <v>0</v>
      </c>
      <c r="C1314" s="1">
        <v>544</v>
      </c>
      <c r="D1314" s="1">
        <v>53</v>
      </c>
      <c r="E1314" s="1">
        <v>4297</v>
      </c>
      <c r="F1314" s="1">
        <v>225</v>
      </c>
      <c r="G1314" s="1">
        <v>377</v>
      </c>
      <c r="H1314" s="1">
        <v>5496</v>
      </c>
      <c r="I1314" s="2">
        <v>9.8981077147016011E-2</v>
      </c>
      <c r="J1314" s="2">
        <v>9.6433770014556046E-3</v>
      </c>
      <c r="K1314" s="2">
        <v>0.7818413391557496</v>
      </c>
      <c r="L1314" s="2">
        <v>4.0938864628820959E-2</v>
      </c>
      <c r="M1314" s="2">
        <v>6.859534206695779E-2</v>
      </c>
      <c r="N1314" s="16">
        <f t="shared" si="128"/>
        <v>2.1774097698189453E-2</v>
      </c>
      <c r="O1314" s="21">
        <f t="shared" si="129"/>
        <v>1.714625878984168</v>
      </c>
      <c r="P1314" s="21">
        <f t="shared" si="130"/>
        <v>0.76327525523280315</v>
      </c>
      <c r="Q1314" s="21">
        <f t="shared" si="131"/>
        <v>1.1859863604289906</v>
      </c>
      <c r="R1314" s="21">
        <f t="shared" si="132"/>
        <v>0.48257501615657306</v>
      </c>
      <c r="S1314" s="21">
        <f t="shared" si="133"/>
        <v>0.3696445408010422</v>
      </c>
    </row>
    <row r="1315" spans="1:19" x14ac:dyDescent="0.2">
      <c r="A1315" s="19" t="s">
        <v>199</v>
      </c>
      <c r="B1315" s="20">
        <v>1</v>
      </c>
      <c r="C1315" s="1">
        <v>14027</v>
      </c>
      <c r="D1315" s="1">
        <v>3136</v>
      </c>
      <c r="E1315" s="1">
        <v>162100</v>
      </c>
      <c r="F1315" s="1">
        <v>21188</v>
      </c>
      <c r="G1315" s="1">
        <v>46463</v>
      </c>
      <c r="H1315" s="1">
        <v>246914</v>
      </c>
      <c r="I1315" s="2">
        <v>5.6809253424269179E-2</v>
      </c>
      <c r="J1315" s="2">
        <v>1.2700778408676705E-2</v>
      </c>
      <c r="K1315" s="2">
        <v>0.65650388394339732</v>
      </c>
      <c r="L1315" s="2">
        <v>8.5811254120868E-2</v>
      </c>
      <c r="M1315" s="2">
        <v>0.18817483010278882</v>
      </c>
      <c r="N1315" s="16">
        <f t="shared" si="128"/>
        <v>0.9782259023018105</v>
      </c>
      <c r="O1315" s="21">
        <f t="shared" si="129"/>
        <v>0.98409331252623589</v>
      </c>
      <c r="P1315" s="21">
        <f t="shared" si="130"/>
        <v>1.0052691997911845</v>
      </c>
      <c r="Q1315" s="21">
        <f t="shared" si="131"/>
        <v>0.9958601738381877</v>
      </c>
      <c r="R1315" s="21">
        <f t="shared" si="132"/>
        <v>1.0115172396510668</v>
      </c>
      <c r="S1315" s="21">
        <f t="shared" si="133"/>
        <v>1.0140309322426329</v>
      </c>
    </row>
    <row r="1316" spans="1:19" x14ac:dyDescent="0.2">
      <c r="A1316" s="19" t="s">
        <v>285</v>
      </c>
      <c r="B1316" s="20">
        <v>0</v>
      </c>
      <c r="C1316" s="1">
        <v>14571</v>
      </c>
      <c r="D1316" s="1">
        <v>3189</v>
      </c>
      <c r="E1316" s="1">
        <v>166397</v>
      </c>
      <c r="F1316" s="1">
        <v>21413</v>
      </c>
      <c r="G1316" s="1">
        <v>46840</v>
      </c>
      <c r="H1316" s="1">
        <v>252410</v>
      </c>
      <c r="I1316" s="2">
        <v>5.7727506834119091E-2</v>
      </c>
      <c r="J1316" s="2">
        <v>1.2634206251733291E-2</v>
      </c>
      <c r="K1316" s="2">
        <v>0.65923299393843349</v>
      </c>
      <c r="L1316" s="2">
        <v>8.483419832811695E-2</v>
      </c>
      <c r="M1316" s="2">
        <v>0.18557109464759716</v>
      </c>
      <c r="N1316" s="16">
        <f t="shared" si="128"/>
        <v>1</v>
      </c>
      <c r="O1316" s="21">
        <f t="shared" si="129"/>
        <v>1</v>
      </c>
      <c r="P1316" s="21">
        <f t="shared" si="130"/>
        <v>1</v>
      </c>
      <c r="Q1316" s="21">
        <f t="shared" si="131"/>
        <v>1</v>
      </c>
      <c r="R1316" s="21">
        <f t="shared" si="132"/>
        <v>1</v>
      </c>
      <c r="S1316" s="21">
        <f t="shared" si="133"/>
        <v>1</v>
      </c>
    </row>
    <row r="1317" spans="1:19" x14ac:dyDescent="0.2">
      <c r="A1317" s="19" t="s">
        <v>286</v>
      </c>
      <c r="B1317" s="20">
        <v>0</v>
      </c>
      <c r="C1317" s="1">
        <v>14571</v>
      </c>
      <c r="D1317" s="1">
        <v>3189</v>
      </c>
      <c r="E1317" s="1">
        <v>166251</v>
      </c>
      <c r="F1317" s="1">
        <v>21323</v>
      </c>
      <c r="G1317" s="1">
        <v>46438</v>
      </c>
      <c r="H1317" s="1">
        <v>251772</v>
      </c>
      <c r="I1317" s="2">
        <v>5.7873790572422666E-2</v>
      </c>
      <c r="J1317" s="2">
        <v>1.266622181974167E-2</v>
      </c>
      <c r="K1317" s="2">
        <v>0.66032362613793427</v>
      </c>
      <c r="L1317" s="2">
        <v>8.4691705193587846E-2</v>
      </c>
      <c r="M1317" s="2">
        <v>0.18444465627631348</v>
      </c>
      <c r="N1317" s="16">
        <f t="shared" si="128"/>
        <v>0.9974723663880195</v>
      </c>
      <c r="O1317" s="21">
        <f t="shared" si="129"/>
        <v>1.0025340387334571</v>
      </c>
      <c r="P1317" s="21">
        <f t="shared" si="130"/>
        <v>1.0025340387334571</v>
      </c>
      <c r="Q1317" s="21">
        <f t="shared" si="131"/>
        <v>1.0016543956530226</v>
      </c>
      <c r="R1317" s="21">
        <f t="shared" si="132"/>
        <v>0.99832033381186702</v>
      </c>
      <c r="S1317" s="21">
        <f t="shared" si="133"/>
        <v>0.99392988238053559</v>
      </c>
    </row>
    <row r="1318" spans="1:19" x14ac:dyDescent="0.2">
      <c r="A1318" s="19" t="s">
        <v>286</v>
      </c>
      <c r="B1318" s="20">
        <v>1</v>
      </c>
      <c r="C1318" s="1"/>
      <c r="D1318" s="1"/>
      <c r="E1318" s="1">
        <v>146</v>
      </c>
      <c r="F1318" s="1">
        <v>90</v>
      </c>
      <c r="G1318" s="1">
        <v>402</v>
      </c>
      <c r="H1318" s="1">
        <v>638</v>
      </c>
      <c r="I1318" s="2"/>
      <c r="J1318" s="2"/>
      <c r="K1318" s="2">
        <v>0.22884012539184953</v>
      </c>
      <c r="L1318" s="2">
        <v>0.14106583072100312</v>
      </c>
      <c r="M1318" s="2">
        <v>0.63009404388714729</v>
      </c>
      <c r="N1318" s="16">
        <f t="shared" si="128"/>
        <v>2.527633611980508E-3</v>
      </c>
      <c r="O1318" s="21">
        <f t="shared" si="129"/>
        <v>0</v>
      </c>
      <c r="P1318" s="21">
        <f t="shared" si="130"/>
        <v>0</v>
      </c>
      <c r="Q1318" s="21">
        <f t="shared" si="131"/>
        <v>0.34713087405516169</v>
      </c>
      <c r="R1318" s="21">
        <f t="shared" si="132"/>
        <v>1.662841560373997</v>
      </c>
      <c r="S1318" s="21">
        <f t="shared" si="133"/>
        <v>3.395432058444809</v>
      </c>
    </row>
    <row r="1319" spans="1:19" x14ac:dyDescent="0.2">
      <c r="A1319" s="19" t="s">
        <v>287</v>
      </c>
      <c r="B1319" s="20">
        <v>0</v>
      </c>
      <c r="C1319" s="1">
        <v>14571</v>
      </c>
      <c r="D1319" s="1">
        <v>3189</v>
      </c>
      <c r="E1319" s="1">
        <v>166122</v>
      </c>
      <c r="F1319" s="1">
        <v>21257</v>
      </c>
      <c r="G1319" s="1">
        <v>46256</v>
      </c>
      <c r="H1319" s="1">
        <v>251395</v>
      </c>
      <c r="I1319" s="2">
        <v>5.7960579963801988E-2</v>
      </c>
      <c r="J1319" s="2">
        <v>1.2685216491974781E-2</v>
      </c>
      <c r="K1319" s="2">
        <v>0.66080073191590927</v>
      </c>
      <c r="L1319" s="2">
        <v>8.4556176534935065E-2</v>
      </c>
      <c r="M1319" s="2">
        <v>0.18399729509337895</v>
      </c>
      <c r="N1319" s="16">
        <f t="shared" si="128"/>
        <v>0.99597876470821278</v>
      </c>
      <c r="O1319" s="21">
        <f t="shared" si="129"/>
        <v>1.0040374709123094</v>
      </c>
      <c r="P1319" s="21">
        <f t="shared" si="130"/>
        <v>1.0040374709123094</v>
      </c>
      <c r="Q1319" s="21">
        <f t="shared" si="131"/>
        <v>1.0023781242624246</v>
      </c>
      <c r="R1319" s="21">
        <f t="shared" si="132"/>
        <v>0.99672276276948402</v>
      </c>
      <c r="S1319" s="21">
        <f t="shared" si="133"/>
        <v>0.99151915573270244</v>
      </c>
    </row>
    <row r="1320" spans="1:19" x14ac:dyDescent="0.2">
      <c r="A1320" s="19" t="s">
        <v>287</v>
      </c>
      <c r="B1320" s="20">
        <v>1</v>
      </c>
      <c r="C1320" s="1"/>
      <c r="D1320" s="1"/>
      <c r="E1320" s="1">
        <v>275</v>
      </c>
      <c r="F1320" s="1">
        <v>156</v>
      </c>
      <c r="G1320" s="1">
        <v>584</v>
      </c>
      <c r="H1320" s="1">
        <v>1015</v>
      </c>
      <c r="I1320" s="2"/>
      <c r="J1320" s="2"/>
      <c r="K1320" s="2">
        <v>0.27093596059113301</v>
      </c>
      <c r="L1320" s="2">
        <v>0.15369458128078817</v>
      </c>
      <c r="M1320" s="2">
        <v>0.57536945812807883</v>
      </c>
      <c r="N1320" s="16">
        <f t="shared" si="128"/>
        <v>4.0212352917871714E-3</v>
      </c>
      <c r="O1320" s="21">
        <f t="shared" si="129"/>
        <v>0</v>
      </c>
      <c r="P1320" s="21">
        <f t="shared" si="130"/>
        <v>0</v>
      </c>
      <c r="Q1320" s="21">
        <f t="shared" si="131"/>
        <v>0.41098665127861611</v>
      </c>
      <c r="R1320" s="21">
        <f t="shared" si="132"/>
        <v>1.8117054714931931</v>
      </c>
      <c r="S1320" s="21">
        <f t="shared" si="133"/>
        <v>3.1005338370219553</v>
      </c>
    </row>
    <row r="1321" spans="1:19" x14ac:dyDescent="0.2">
      <c r="A1321" s="19" t="s">
        <v>202</v>
      </c>
      <c r="B1321" s="20">
        <v>0</v>
      </c>
      <c r="C1321" s="1">
        <v>3089</v>
      </c>
      <c r="D1321" s="1">
        <v>737</v>
      </c>
      <c r="E1321" s="1">
        <v>8360</v>
      </c>
      <c r="F1321" s="1">
        <v>616</v>
      </c>
      <c r="G1321" s="1">
        <v>2008</v>
      </c>
      <c r="H1321" s="1">
        <v>14810</v>
      </c>
      <c r="I1321" s="2">
        <v>0.20857528696826469</v>
      </c>
      <c r="J1321" s="2">
        <v>4.976367319378798E-2</v>
      </c>
      <c r="K1321" s="2">
        <v>0.56448345712356518</v>
      </c>
      <c r="L1321" s="2">
        <v>4.1593517893315328E-2</v>
      </c>
      <c r="M1321" s="2">
        <v>0.13558406482106686</v>
      </c>
      <c r="N1321" s="16">
        <f t="shared" si="128"/>
        <v>5.8674378986569471E-2</v>
      </c>
      <c r="O1321" s="21">
        <f t="shared" si="129"/>
        <v>3.6131005547772763</v>
      </c>
      <c r="P1321" s="21">
        <f t="shared" si="130"/>
        <v>3.9388048764013872</v>
      </c>
      <c r="Q1321" s="21">
        <f t="shared" si="131"/>
        <v>0.85627306629662248</v>
      </c>
      <c r="R1321" s="21">
        <f t="shared" si="132"/>
        <v>0.49029187182794198</v>
      </c>
      <c r="S1321" s="21">
        <f t="shared" si="133"/>
        <v>0.73063137919482246</v>
      </c>
    </row>
    <row r="1322" spans="1:19" x14ac:dyDescent="0.2">
      <c r="A1322" s="19" t="s">
        <v>202</v>
      </c>
      <c r="B1322" s="20">
        <v>1</v>
      </c>
      <c r="C1322" s="1">
        <v>3078</v>
      </c>
      <c r="D1322" s="1">
        <v>720</v>
      </c>
      <c r="E1322" s="1">
        <v>12304</v>
      </c>
      <c r="F1322" s="1">
        <v>912</v>
      </c>
      <c r="G1322" s="1">
        <v>1987</v>
      </c>
      <c r="H1322" s="1">
        <v>19001</v>
      </c>
      <c r="I1322" s="2">
        <v>0.16199147413294038</v>
      </c>
      <c r="J1322" s="2">
        <v>3.7892742487237514E-2</v>
      </c>
      <c r="K1322" s="2">
        <v>0.64754486605968109</v>
      </c>
      <c r="L1322" s="2">
        <v>4.799747381716752E-2</v>
      </c>
      <c r="M1322" s="2">
        <v>0.10457344350297353</v>
      </c>
      <c r="N1322" s="16">
        <f t="shared" si="128"/>
        <v>7.5278317023889707E-2</v>
      </c>
      <c r="O1322" s="21">
        <f t="shared" si="129"/>
        <v>2.8061401404087216</v>
      </c>
      <c r="P1322" s="21">
        <f t="shared" si="130"/>
        <v>2.9992182913777428</v>
      </c>
      <c r="Q1322" s="21">
        <f t="shared" si="131"/>
        <v>0.9822701108921682</v>
      </c>
      <c r="R1322" s="21">
        <f t="shared" si="132"/>
        <v>0.56577977706025562</v>
      </c>
      <c r="S1322" s="21">
        <f t="shared" si="133"/>
        <v>0.56352226461540456</v>
      </c>
    </row>
    <row r="1323" spans="1:19" x14ac:dyDescent="0.2">
      <c r="A1323" s="19" t="s">
        <v>202</v>
      </c>
      <c r="B1323" s="20">
        <v>2</v>
      </c>
      <c r="C1323" s="1">
        <v>2779</v>
      </c>
      <c r="D1323" s="1">
        <v>572</v>
      </c>
      <c r="E1323" s="1">
        <v>16012</v>
      </c>
      <c r="F1323" s="1">
        <v>1511</v>
      </c>
      <c r="G1323" s="1">
        <v>3134</v>
      </c>
      <c r="H1323" s="1">
        <v>24008</v>
      </c>
      <c r="I1323" s="2">
        <v>0.11575308230589804</v>
      </c>
      <c r="J1323" s="2">
        <v>2.3825391536154615E-2</v>
      </c>
      <c r="K1323" s="2">
        <v>0.66694435188270573</v>
      </c>
      <c r="L1323" s="2">
        <v>6.2937354215261573E-2</v>
      </c>
      <c r="M1323" s="2">
        <v>0.13053982005997999</v>
      </c>
      <c r="N1323" s="16">
        <f t="shared" si="128"/>
        <v>9.5115090527316662E-2</v>
      </c>
      <c r="O1323" s="21">
        <f t="shared" si="129"/>
        <v>2.0051633727837297</v>
      </c>
      <c r="P1323" s="21">
        <f t="shared" si="130"/>
        <v>1.8857845963125703</v>
      </c>
      <c r="Q1323" s="21">
        <f t="shared" si="131"/>
        <v>1.0116974696581895</v>
      </c>
      <c r="R1323" s="21">
        <f t="shared" si="132"/>
        <v>0.7418865912050705</v>
      </c>
      <c r="S1323" s="21">
        <f t="shared" si="133"/>
        <v>0.70344910293209972</v>
      </c>
    </row>
    <row r="1324" spans="1:19" x14ac:dyDescent="0.2">
      <c r="A1324" s="19" t="s">
        <v>202</v>
      </c>
      <c r="B1324" s="20">
        <v>3</v>
      </c>
      <c r="C1324" s="1">
        <v>2221</v>
      </c>
      <c r="D1324" s="1">
        <v>473</v>
      </c>
      <c r="E1324" s="1">
        <v>20069</v>
      </c>
      <c r="F1324" s="1">
        <v>2545</v>
      </c>
      <c r="G1324" s="1">
        <v>5150</v>
      </c>
      <c r="H1324" s="1">
        <v>30458</v>
      </c>
      <c r="I1324" s="2">
        <v>7.2920086676735177E-2</v>
      </c>
      <c r="J1324" s="2">
        <v>1.5529581719088581E-2</v>
      </c>
      <c r="K1324" s="2">
        <v>0.65890734782323201</v>
      </c>
      <c r="L1324" s="2">
        <v>8.3557685993827568E-2</v>
      </c>
      <c r="M1324" s="2">
        <v>0.16908529778711667</v>
      </c>
      <c r="N1324" s="16">
        <f t="shared" si="128"/>
        <v>0.12066875321896914</v>
      </c>
      <c r="O1324" s="21">
        <f t="shared" si="129"/>
        <v>1.263177481166339</v>
      </c>
      <c r="P1324" s="21">
        <f t="shared" si="130"/>
        <v>1.2291695583929598</v>
      </c>
      <c r="Q1324" s="21">
        <f t="shared" si="131"/>
        <v>0.99950602272914779</v>
      </c>
      <c r="R1324" s="21">
        <f t="shared" si="132"/>
        <v>0.98495285675533639</v>
      </c>
      <c r="S1324" s="21">
        <f t="shared" si="133"/>
        <v>0.91116182780627919</v>
      </c>
    </row>
    <row r="1325" spans="1:19" x14ac:dyDescent="0.2">
      <c r="A1325" s="19" t="s">
        <v>202</v>
      </c>
      <c r="B1325" s="20">
        <v>4</v>
      </c>
      <c r="C1325" s="1">
        <v>1612</v>
      </c>
      <c r="D1325" s="1">
        <v>357</v>
      </c>
      <c r="E1325" s="1">
        <v>25358</v>
      </c>
      <c r="F1325" s="1">
        <v>4057</v>
      </c>
      <c r="G1325" s="1">
        <v>8880</v>
      </c>
      <c r="H1325" s="1">
        <v>40264</v>
      </c>
      <c r="I1325" s="2">
        <v>4.0035763957878008E-2</v>
      </c>
      <c r="J1325" s="2">
        <v>8.8664812239221142E-3</v>
      </c>
      <c r="K1325" s="2">
        <v>0.62979336379892703</v>
      </c>
      <c r="L1325" s="2">
        <v>0.10075998410490761</v>
      </c>
      <c r="M1325" s="2">
        <v>0.22054440691436519</v>
      </c>
      <c r="N1325" s="16">
        <f t="shared" si="128"/>
        <v>0.15951824412661939</v>
      </c>
      <c r="O1325" s="21">
        <f t="shared" si="129"/>
        <v>0.69353010641740365</v>
      </c>
      <c r="P1325" s="21">
        <f t="shared" si="130"/>
        <v>0.70178379608974006</v>
      </c>
      <c r="Q1325" s="21">
        <f t="shared" si="131"/>
        <v>0.95534260206907085</v>
      </c>
      <c r="R1325" s="21">
        <f t="shared" si="132"/>
        <v>1.1877283700518251</v>
      </c>
      <c r="S1325" s="21">
        <f t="shared" si="133"/>
        <v>1.1884631457996353</v>
      </c>
    </row>
    <row r="1326" spans="1:19" x14ac:dyDescent="0.2">
      <c r="A1326" s="19" t="s">
        <v>202</v>
      </c>
      <c r="B1326" s="20">
        <v>5</v>
      </c>
      <c r="C1326" s="1">
        <v>1086</v>
      </c>
      <c r="D1326" s="1">
        <v>201</v>
      </c>
      <c r="E1326" s="1">
        <v>33095</v>
      </c>
      <c r="F1326" s="1">
        <v>5380</v>
      </c>
      <c r="G1326" s="1">
        <v>12087</v>
      </c>
      <c r="H1326" s="1">
        <v>51849</v>
      </c>
      <c r="I1326" s="2">
        <v>2.0945437713359948E-2</v>
      </c>
      <c r="J1326" s="2">
        <v>3.8766417867268413E-3</v>
      </c>
      <c r="K1326" s="2">
        <v>0.63829582055584488</v>
      </c>
      <c r="L1326" s="2">
        <v>0.10376284981388262</v>
      </c>
      <c r="M1326" s="2">
        <v>0.23311925013018572</v>
      </c>
      <c r="N1326" s="16">
        <f t="shared" si="128"/>
        <v>0.20541579176736263</v>
      </c>
      <c r="O1326" s="21">
        <f t="shared" si="129"/>
        <v>0.362832882659336</v>
      </c>
      <c r="P1326" s="21">
        <f t="shared" si="130"/>
        <v>0.30683698757846412</v>
      </c>
      <c r="Q1326" s="21">
        <f t="shared" si="131"/>
        <v>0.96824010088223234</v>
      </c>
      <c r="R1326" s="21">
        <f t="shared" si="132"/>
        <v>1.2231252473507734</v>
      </c>
      <c r="S1326" s="21">
        <f t="shared" si="133"/>
        <v>1.2562260872194744</v>
      </c>
    </row>
    <row r="1327" spans="1:19" ht="16" thickBot="1" x14ac:dyDescent="0.25">
      <c r="A1327" s="4" t="s">
        <v>202</v>
      </c>
      <c r="B1327" s="22">
        <v>6</v>
      </c>
      <c r="C1327" s="5">
        <v>706</v>
      </c>
      <c r="D1327" s="5">
        <v>129</v>
      </c>
      <c r="E1327" s="5">
        <v>51199</v>
      </c>
      <c r="F1327" s="5">
        <v>6392</v>
      </c>
      <c r="G1327" s="5">
        <v>13594</v>
      </c>
      <c r="H1327" s="5">
        <v>72020</v>
      </c>
      <c r="I1327" s="13">
        <v>9.8028325465148568E-3</v>
      </c>
      <c r="J1327" s="13">
        <v>1.7911691196889753E-3</v>
      </c>
      <c r="K1327" s="13">
        <v>0.71089975006942518</v>
      </c>
      <c r="L1327" s="13">
        <v>8.8753124132185501E-2</v>
      </c>
      <c r="M1327" s="13">
        <v>0.18875312413218551</v>
      </c>
      <c r="N1327" s="17">
        <f t="shared" si="128"/>
        <v>0.285329424349273</v>
      </c>
      <c r="O1327" s="6">
        <f t="shared" si="129"/>
        <v>0.16981215860722085</v>
      </c>
      <c r="P1327" s="6">
        <f t="shared" si="130"/>
        <v>0.1417714009095937</v>
      </c>
      <c r="Q1327" s="6">
        <f t="shared" si="131"/>
        <v>1.0783740446944574</v>
      </c>
      <c r="R1327" s="6">
        <f t="shared" si="132"/>
        <v>1.0461951180219933</v>
      </c>
      <c r="S1327" s="6">
        <f t="shared" si="133"/>
        <v>1.0171472259223941</v>
      </c>
    </row>
    <row r="1328" spans="1:19" x14ac:dyDescent="0.2">
      <c r="A1328" s="19" t="s">
        <v>201</v>
      </c>
      <c r="B1328" s="20">
        <v>0</v>
      </c>
      <c r="C1328" s="1">
        <v>14565</v>
      </c>
      <c r="D1328" s="1">
        <v>3187</v>
      </c>
      <c r="E1328" s="1">
        <v>145906</v>
      </c>
      <c r="F1328" s="1">
        <v>12017</v>
      </c>
      <c r="G1328" s="1">
        <v>20272</v>
      </c>
      <c r="H1328" s="1">
        <v>195947</v>
      </c>
      <c r="I1328" s="2">
        <v>7.4331324286669359E-2</v>
      </c>
      <c r="J1328" s="2">
        <v>1.6264602162829746E-2</v>
      </c>
      <c r="K1328" s="2">
        <v>0.74461971859737586</v>
      </c>
      <c r="L1328" s="2">
        <v>6.1327808029722326E-2</v>
      </c>
      <c r="M1328" s="2">
        <v>0.10345654692340275</v>
      </c>
      <c r="N1328" s="16">
        <f t="shared" si="128"/>
        <v>0.7763044253397251</v>
      </c>
      <c r="O1328" s="21">
        <f t="shared" si="129"/>
        <v>1.2876240177886358</v>
      </c>
      <c r="P1328" s="21">
        <f t="shared" si="130"/>
        <v>1.2873465763310932</v>
      </c>
      <c r="Q1328" s="21">
        <f t="shared" si="131"/>
        <v>1.1295243494243505</v>
      </c>
      <c r="R1328" s="21">
        <f t="shared" si="132"/>
        <v>0.72291374514464168</v>
      </c>
      <c r="S1328" s="21">
        <f t="shared" si="133"/>
        <v>0.55750356551955782</v>
      </c>
    </row>
    <row r="1329" spans="1:19" x14ac:dyDescent="0.2">
      <c r="A1329" s="19" t="s">
        <v>201</v>
      </c>
      <c r="B1329" s="20">
        <v>1</v>
      </c>
      <c r="C1329" s="1">
        <v>6</v>
      </c>
      <c r="D1329" s="1">
        <v>2</v>
      </c>
      <c r="E1329" s="1">
        <v>10158</v>
      </c>
      <c r="F1329" s="1">
        <v>3105</v>
      </c>
      <c r="G1329" s="1">
        <v>8184</v>
      </c>
      <c r="H1329" s="1">
        <v>21455</v>
      </c>
      <c r="I1329" s="2">
        <v>2.7965509205313445E-4</v>
      </c>
      <c r="J1329" s="2">
        <v>9.3218364017711483E-5</v>
      </c>
      <c r="K1329" s="2">
        <v>0.47345607084595664</v>
      </c>
      <c r="L1329" s="2">
        <v>0.14472151013749709</v>
      </c>
      <c r="M1329" s="2">
        <v>0.38144954556047539</v>
      </c>
      <c r="N1329" s="16">
        <f t="shared" si="128"/>
        <v>8.5000594271225388E-2</v>
      </c>
      <c r="O1329" s="21">
        <f t="shared" si="129"/>
        <v>4.8443992715072179E-3</v>
      </c>
      <c r="P1329" s="21">
        <f t="shared" si="130"/>
        <v>7.3782525122955646E-3</v>
      </c>
      <c r="Q1329" s="21">
        <f t="shared" si="131"/>
        <v>0.71819231622101309</v>
      </c>
      <c r="R1329" s="21">
        <f t="shared" si="132"/>
        <v>1.7059336092002821</v>
      </c>
      <c r="S1329" s="21">
        <f t="shared" si="133"/>
        <v>2.0555439751263789</v>
      </c>
    </row>
    <row r="1330" spans="1:19" x14ac:dyDescent="0.2">
      <c r="A1330" s="19" t="s">
        <v>201</v>
      </c>
      <c r="B1330" s="20">
        <v>2</v>
      </c>
      <c r="C1330" s="1"/>
      <c r="D1330" s="1"/>
      <c r="E1330" s="1">
        <v>3965</v>
      </c>
      <c r="F1330" s="1">
        <v>2071</v>
      </c>
      <c r="G1330" s="1">
        <v>6709</v>
      </c>
      <c r="H1330" s="1">
        <v>12745</v>
      </c>
      <c r="I1330" s="2"/>
      <c r="J1330" s="2"/>
      <c r="K1330" s="2">
        <v>0.3111023930953315</v>
      </c>
      <c r="L1330" s="2">
        <v>0.16249509611612398</v>
      </c>
      <c r="M1330" s="2">
        <v>0.5264025107885445</v>
      </c>
      <c r="N1330" s="16">
        <f t="shared" si="128"/>
        <v>5.0493245117071428E-2</v>
      </c>
      <c r="O1330" s="21">
        <f t="shared" si="129"/>
        <v>0</v>
      </c>
      <c r="P1330" s="21">
        <f t="shared" si="130"/>
        <v>0</v>
      </c>
      <c r="Q1330" s="21">
        <f t="shared" si="131"/>
        <v>0.47191568983330606</v>
      </c>
      <c r="R1330" s="21">
        <f t="shared" si="132"/>
        <v>1.9154432919567952</v>
      </c>
      <c r="S1330" s="21">
        <f t="shared" si="133"/>
        <v>2.8366622064076967</v>
      </c>
    </row>
    <row r="1331" spans="1:19" x14ac:dyDescent="0.2">
      <c r="A1331" s="19" t="s">
        <v>201</v>
      </c>
      <c r="B1331" s="20">
        <v>3</v>
      </c>
      <c r="C1331" s="1"/>
      <c r="D1331" s="1"/>
      <c r="E1331" s="1">
        <v>2257</v>
      </c>
      <c r="F1331" s="1">
        <v>1677</v>
      </c>
      <c r="G1331" s="1">
        <v>4473</v>
      </c>
      <c r="H1331" s="1">
        <v>8407</v>
      </c>
      <c r="I1331" s="2"/>
      <c r="J1331" s="2"/>
      <c r="K1331" s="2">
        <v>0.26846675389556324</v>
      </c>
      <c r="L1331" s="2">
        <v>0.19947662662067325</v>
      </c>
      <c r="M1331" s="2">
        <v>0.53205661948376348</v>
      </c>
      <c r="N1331" s="16">
        <f t="shared" si="128"/>
        <v>3.3306921278871679E-2</v>
      </c>
      <c r="O1331" s="21">
        <f t="shared" si="129"/>
        <v>0</v>
      </c>
      <c r="P1331" s="21">
        <f t="shared" si="130"/>
        <v>0</v>
      </c>
      <c r="Q1331" s="21">
        <f t="shared" si="131"/>
        <v>0.40724107616591115</v>
      </c>
      <c r="R1331" s="21">
        <f t="shared" si="132"/>
        <v>2.3513704443713697</v>
      </c>
      <c r="S1331" s="21">
        <f t="shared" si="133"/>
        <v>2.8671308993146187</v>
      </c>
    </row>
    <row r="1332" spans="1:19" x14ac:dyDescent="0.2">
      <c r="A1332" s="19" t="s">
        <v>201</v>
      </c>
      <c r="B1332" s="20">
        <v>4</v>
      </c>
      <c r="C1332" s="1"/>
      <c r="D1332" s="1"/>
      <c r="E1332" s="1">
        <v>1686</v>
      </c>
      <c r="F1332" s="1">
        <v>1236</v>
      </c>
      <c r="G1332" s="1">
        <v>3036</v>
      </c>
      <c r="H1332" s="1">
        <v>5958</v>
      </c>
      <c r="I1332" s="2"/>
      <c r="J1332" s="2"/>
      <c r="K1332" s="2">
        <v>0.28298086606243705</v>
      </c>
      <c r="L1332" s="2">
        <v>0.20745216515609266</v>
      </c>
      <c r="M1332" s="2">
        <v>0.50956696878147034</v>
      </c>
      <c r="N1332" s="16">
        <f t="shared" si="128"/>
        <v>2.3604453072382237E-2</v>
      </c>
      <c r="O1332" s="21">
        <f t="shared" si="129"/>
        <v>0</v>
      </c>
      <c r="P1332" s="21">
        <f t="shared" si="130"/>
        <v>0</v>
      </c>
      <c r="Q1332" s="21">
        <f t="shared" si="131"/>
        <v>0.4292577414425725</v>
      </c>
      <c r="R1332" s="21">
        <f t="shared" si="132"/>
        <v>2.4453836924788375</v>
      </c>
      <c r="S1332" s="21">
        <f t="shared" si="133"/>
        <v>2.7459393379618047</v>
      </c>
    </row>
    <row r="1333" spans="1:19" x14ac:dyDescent="0.2">
      <c r="A1333" s="19" t="s">
        <v>201</v>
      </c>
      <c r="B1333" s="20">
        <v>5</v>
      </c>
      <c r="C1333" s="1"/>
      <c r="D1333" s="1"/>
      <c r="E1333" s="1">
        <v>1366</v>
      </c>
      <c r="F1333" s="1">
        <v>828</v>
      </c>
      <c r="G1333" s="1">
        <v>2603</v>
      </c>
      <c r="H1333" s="1">
        <v>4797</v>
      </c>
      <c r="I1333" s="2"/>
      <c r="J1333" s="2"/>
      <c r="K1333" s="2">
        <v>0.28476130915155307</v>
      </c>
      <c r="L1333" s="2">
        <v>0.17260787992495311</v>
      </c>
      <c r="M1333" s="2">
        <v>0.54263081092349386</v>
      </c>
      <c r="N1333" s="16">
        <f t="shared" si="128"/>
        <v>1.9004793787884791E-2</v>
      </c>
      <c r="O1333" s="21">
        <f t="shared" si="129"/>
        <v>0</v>
      </c>
      <c r="P1333" s="21">
        <f t="shared" si="130"/>
        <v>0</v>
      </c>
      <c r="Q1333" s="21">
        <f t="shared" si="131"/>
        <v>0.43195852114487349</v>
      </c>
      <c r="R1333" s="21">
        <f t="shared" si="132"/>
        <v>2.0346497441674409</v>
      </c>
      <c r="S1333" s="21">
        <f t="shared" si="133"/>
        <v>2.9241127878992117</v>
      </c>
    </row>
    <row r="1334" spans="1:19" ht="16" thickBot="1" x14ac:dyDescent="0.25">
      <c r="A1334" s="4" t="s">
        <v>201</v>
      </c>
      <c r="B1334" s="22">
        <v>6</v>
      </c>
      <c r="C1334" s="5"/>
      <c r="D1334" s="5"/>
      <c r="E1334" s="5">
        <v>1059</v>
      </c>
      <c r="F1334" s="5">
        <v>479</v>
      </c>
      <c r="G1334" s="5">
        <v>1563</v>
      </c>
      <c r="H1334" s="5">
        <v>3101</v>
      </c>
      <c r="I1334" s="13"/>
      <c r="J1334" s="13"/>
      <c r="K1334" s="13">
        <v>0.34150274105127376</v>
      </c>
      <c r="L1334" s="13">
        <v>0.15446630119316349</v>
      </c>
      <c r="M1334" s="13">
        <v>0.50403095775556273</v>
      </c>
      <c r="N1334" s="17">
        <f t="shared" si="128"/>
        <v>1.2285567132839428E-2</v>
      </c>
      <c r="O1334" s="6">
        <f t="shared" si="129"/>
        <v>0</v>
      </c>
      <c r="P1334" s="6">
        <f t="shared" si="130"/>
        <v>0</v>
      </c>
      <c r="Q1334" s="6">
        <f t="shared" si="131"/>
        <v>0.51803041442304854</v>
      </c>
      <c r="R1334" s="6">
        <f t="shared" si="132"/>
        <v>1.8208022735798999</v>
      </c>
      <c r="S1334" s="6">
        <f t="shared" si="133"/>
        <v>2.7161070462656189</v>
      </c>
    </row>
    <row r="1335" spans="1:19" x14ac:dyDescent="0.2">
      <c r="A1335" s="19" t="s">
        <v>200</v>
      </c>
      <c r="B1335" s="20">
        <v>0</v>
      </c>
      <c r="C1335" s="1">
        <v>3089</v>
      </c>
      <c r="D1335" s="1">
        <v>737</v>
      </c>
      <c r="E1335" s="1">
        <v>11318</v>
      </c>
      <c r="F1335" s="1">
        <v>2168</v>
      </c>
      <c r="G1335" s="1">
        <v>5741</v>
      </c>
      <c r="H1335" s="1">
        <v>23053</v>
      </c>
      <c r="I1335" s="2">
        <v>0.13399557541317833</v>
      </c>
      <c r="J1335" s="2">
        <v>3.1969808701687419E-2</v>
      </c>
      <c r="K1335" s="2">
        <v>0.49095562399687676</v>
      </c>
      <c r="L1335" s="2">
        <v>9.4044159111612374E-2</v>
      </c>
      <c r="M1335" s="2">
        <v>0.24903483277664512</v>
      </c>
      <c r="N1335" s="16">
        <f t="shared" si="128"/>
        <v>9.1331563725684406E-2</v>
      </c>
      <c r="O1335" s="21">
        <f t="shared" si="129"/>
        <v>2.3211737828591272</v>
      </c>
      <c r="P1335" s="21">
        <f t="shared" si="130"/>
        <v>2.5304168750056197</v>
      </c>
      <c r="Q1335" s="21">
        <f t="shared" si="131"/>
        <v>0.744737639819538</v>
      </c>
      <c r="R1335" s="21">
        <f t="shared" si="132"/>
        <v>1.1085642460823837</v>
      </c>
      <c r="S1335" s="21">
        <f t="shared" si="133"/>
        <v>1.3419915060024123</v>
      </c>
    </row>
    <row r="1336" spans="1:19" x14ac:dyDescent="0.2">
      <c r="A1336" s="19" t="s">
        <v>200</v>
      </c>
      <c r="B1336" s="20">
        <v>1</v>
      </c>
      <c r="C1336" s="1">
        <v>3078</v>
      </c>
      <c r="D1336" s="1">
        <v>720</v>
      </c>
      <c r="E1336" s="1">
        <v>14537</v>
      </c>
      <c r="F1336" s="1">
        <v>2451</v>
      </c>
      <c r="G1336" s="1">
        <v>6658</v>
      </c>
      <c r="H1336" s="1">
        <v>27444</v>
      </c>
      <c r="I1336" s="2">
        <v>0.11215566243987757</v>
      </c>
      <c r="J1336" s="2">
        <v>2.6235242675994752E-2</v>
      </c>
      <c r="K1336" s="2">
        <v>0.52969683719574401</v>
      </c>
      <c r="L1336" s="2">
        <v>8.9309138609532143E-2</v>
      </c>
      <c r="M1336" s="2">
        <v>0.24260311907885149</v>
      </c>
      <c r="N1336" s="16">
        <f t="shared" si="128"/>
        <v>0.10872786339685432</v>
      </c>
      <c r="O1336" s="21">
        <f t="shared" si="129"/>
        <v>1.9428461160146522</v>
      </c>
      <c r="P1336" s="21">
        <f t="shared" si="130"/>
        <v>2.0765248052203935</v>
      </c>
      <c r="Q1336" s="21">
        <f t="shared" si="131"/>
        <v>0.80350474273320882</v>
      </c>
      <c r="R1336" s="21">
        <f t="shared" si="132"/>
        <v>1.0527492493546915</v>
      </c>
      <c r="S1336" s="21">
        <f t="shared" si="133"/>
        <v>1.3073324783666291</v>
      </c>
    </row>
    <row r="1337" spans="1:19" x14ac:dyDescent="0.2">
      <c r="A1337" s="19" t="s">
        <v>200</v>
      </c>
      <c r="B1337" s="20">
        <v>2</v>
      </c>
      <c r="C1337" s="1">
        <v>2780</v>
      </c>
      <c r="D1337" s="1">
        <v>572</v>
      </c>
      <c r="E1337" s="1">
        <v>18108</v>
      </c>
      <c r="F1337" s="1">
        <v>2952</v>
      </c>
      <c r="G1337" s="1">
        <v>8121</v>
      </c>
      <c r="H1337" s="1">
        <v>32533</v>
      </c>
      <c r="I1337" s="2">
        <v>8.5451695201795103E-2</v>
      </c>
      <c r="J1337" s="2">
        <v>1.7582147358067193E-2</v>
      </c>
      <c r="K1337" s="2">
        <v>0.55660406356622505</v>
      </c>
      <c r="L1337" s="2">
        <v>9.0738634617157962E-2</v>
      </c>
      <c r="M1337" s="2">
        <v>0.24962345925675469</v>
      </c>
      <c r="N1337" s="16">
        <f t="shared" si="128"/>
        <v>0.12888950517015965</v>
      </c>
      <c r="O1337" s="21">
        <f t="shared" si="129"/>
        <v>1.4802595831367169</v>
      </c>
      <c r="P1337" s="21">
        <f t="shared" si="130"/>
        <v>1.3916305470836439</v>
      </c>
      <c r="Q1337" s="21">
        <f t="shared" si="131"/>
        <v>0.8443207010027276</v>
      </c>
      <c r="R1337" s="21">
        <f t="shared" si="132"/>
        <v>1.0695997181019401</v>
      </c>
      <c r="S1337" s="21">
        <f t="shared" si="133"/>
        <v>1.3451634788855136</v>
      </c>
    </row>
    <row r="1338" spans="1:19" x14ac:dyDescent="0.2">
      <c r="A1338" s="19" t="s">
        <v>200</v>
      </c>
      <c r="B1338" s="20">
        <v>3</v>
      </c>
      <c r="C1338" s="1">
        <v>2223</v>
      </c>
      <c r="D1338" s="1">
        <v>473</v>
      </c>
      <c r="E1338" s="1">
        <v>21833</v>
      </c>
      <c r="F1338" s="1">
        <v>3112</v>
      </c>
      <c r="G1338" s="1">
        <v>7771</v>
      </c>
      <c r="H1338" s="1">
        <v>35412</v>
      </c>
      <c r="I1338" s="2">
        <v>6.2775330396475773E-2</v>
      </c>
      <c r="J1338" s="2">
        <v>1.3357054105952785E-2</v>
      </c>
      <c r="K1338" s="2">
        <v>0.61654241500056473</v>
      </c>
      <c r="L1338" s="2">
        <v>8.7879814752061441E-2</v>
      </c>
      <c r="M1338" s="2">
        <v>0.21944538574494521</v>
      </c>
      <c r="N1338" s="16">
        <f t="shared" si="128"/>
        <v>0.14029555088942594</v>
      </c>
      <c r="O1338" s="21">
        <f t="shared" si="129"/>
        <v>1.087442258278392</v>
      </c>
      <c r="P1338" s="21">
        <f t="shared" si="130"/>
        <v>1.0572135549964072</v>
      </c>
      <c r="Q1338" s="21">
        <f t="shared" si="131"/>
        <v>0.93524204745453676</v>
      </c>
      <c r="R1338" s="21">
        <f t="shared" si="132"/>
        <v>1.0359008098616649</v>
      </c>
      <c r="S1338" s="21">
        <f t="shared" si="133"/>
        <v>1.1825407731827844</v>
      </c>
    </row>
    <row r="1339" spans="1:19" x14ac:dyDescent="0.2">
      <c r="A1339" s="19" t="s">
        <v>200</v>
      </c>
      <c r="B1339" s="20">
        <v>4</v>
      </c>
      <c r="C1339" s="1">
        <v>1609</v>
      </c>
      <c r="D1339" s="1">
        <v>357</v>
      </c>
      <c r="E1339" s="1">
        <v>25593</v>
      </c>
      <c r="F1339" s="1">
        <v>3302</v>
      </c>
      <c r="G1339" s="1">
        <v>6867</v>
      </c>
      <c r="H1339" s="1">
        <v>37728</v>
      </c>
      <c r="I1339" s="2">
        <v>4.2647370653095845E-2</v>
      </c>
      <c r="J1339" s="2">
        <v>9.4624681933842235E-3</v>
      </c>
      <c r="K1339" s="2">
        <v>0.67835559796437661</v>
      </c>
      <c r="L1339" s="2">
        <v>8.7521204410517389E-2</v>
      </c>
      <c r="M1339" s="2">
        <v>0.18201335877862596</v>
      </c>
      <c r="N1339" s="16">
        <f t="shared" si="128"/>
        <v>0.14947109860940533</v>
      </c>
      <c r="O1339" s="21">
        <f t="shared" si="129"/>
        <v>0.73877035389114831</v>
      </c>
      <c r="P1339" s="21">
        <f t="shared" si="130"/>
        <v>0.7489562862000978</v>
      </c>
      <c r="Q1339" s="21">
        <f t="shared" si="131"/>
        <v>1.0290073527899439</v>
      </c>
      <c r="R1339" s="21">
        <f t="shared" si="132"/>
        <v>1.0316736190752671</v>
      </c>
      <c r="S1339" s="21">
        <f t="shared" si="133"/>
        <v>0.98082817867875705</v>
      </c>
    </row>
    <row r="1340" spans="1:19" x14ac:dyDescent="0.2">
      <c r="A1340" s="19" t="s">
        <v>200</v>
      </c>
      <c r="B1340" s="20">
        <v>5</v>
      </c>
      <c r="C1340" s="1">
        <v>1087</v>
      </c>
      <c r="D1340" s="1">
        <v>202</v>
      </c>
      <c r="E1340" s="1">
        <v>30435</v>
      </c>
      <c r="F1340" s="1">
        <v>3449</v>
      </c>
      <c r="G1340" s="1">
        <v>5597</v>
      </c>
      <c r="H1340" s="1">
        <v>40770</v>
      </c>
      <c r="I1340" s="2">
        <v>2.666176109884719E-2</v>
      </c>
      <c r="J1340" s="2">
        <v>4.954623497669855E-3</v>
      </c>
      <c r="K1340" s="2">
        <v>0.74650478292862399</v>
      </c>
      <c r="L1340" s="2">
        <v>8.4596517046848174E-2</v>
      </c>
      <c r="M1340" s="2">
        <v>0.13728231542801078</v>
      </c>
      <c r="N1340" s="16">
        <f t="shared" si="128"/>
        <v>0.16152291906025909</v>
      </c>
      <c r="O1340" s="21">
        <f t="shared" si="129"/>
        <v>0.46185540587193874</v>
      </c>
      <c r="P1340" s="21">
        <f t="shared" si="130"/>
        <v>0.39215945971992727</v>
      </c>
      <c r="Q1340" s="21">
        <f t="shared" si="131"/>
        <v>1.1323838305919818</v>
      </c>
      <c r="R1340" s="21">
        <f t="shared" si="132"/>
        <v>0.99719828458389526</v>
      </c>
      <c r="S1340" s="21">
        <f t="shared" si="133"/>
        <v>0.73978286159658846</v>
      </c>
    </row>
    <row r="1341" spans="1:19" x14ac:dyDescent="0.2">
      <c r="A1341" s="19" t="s">
        <v>200</v>
      </c>
      <c r="B1341" s="20">
        <v>6</v>
      </c>
      <c r="C1341" s="1">
        <v>705</v>
      </c>
      <c r="D1341" s="1">
        <v>128</v>
      </c>
      <c r="E1341" s="1">
        <v>44573</v>
      </c>
      <c r="F1341" s="1">
        <v>3979</v>
      </c>
      <c r="G1341" s="1">
        <v>6085</v>
      </c>
      <c r="H1341" s="1">
        <v>55470</v>
      </c>
      <c r="I1341" s="2">
        <v>1.2709572742022715E-2</v>
      </c>
      <c r="J1341" s="2">
        <v>2.3075536325941949E-3</v>
      </c>
      <c r="K1341" s="2">
        <v>0.80355146926266452</v>
      </c>
      <c r="L1341" s="2">
        <v>7.1732468000721111E-2</v>
      </c>
      <c r="M1341" s="2">
        <v>0.10969893636199747</v>
      </c>
      <c r="N1341" s="16">
        <f t="shared" si="128"/>
        <v>0.21976149914821125</v>
      </c>
      <c r="O1341" s="21">
        <f t="shared" si="129"/>
        <v>0.22016493417157049</v>
      </c>
      <c r="P1341" s="21">
        <f t="shared" si="130"/>
        <v>0.18264334035845115</v>
      </c>
      <c r="Q1341" s="21">
        <f t="shared" si="131"/>
        <v>1.2189187687073033</v>
      </c>
      <c r="R1341" s="21">
        <f t="shared" si="132"/>
        <v>0.8455607457181159</v>
      </c>
      <c r="S1341" s="21">
        <f t="shared" si="133"/>
        <v>0.59114236821374422</v>
      </c>
    </row>
    <row r="1342" spans="1:19" x14ac:dyDescent="0.2">
      <c r="A1342" s="19" t="s">
        <v>238</v>
      </c>
      <c r="B1342" s="20">
        <v>0</v>
      </c>
      <c r="C1342" s="1">
        <v>10227</v>
      </c>
      <c r="D1342" s="1">
        <v>2309</v>
      </c>
      <c r="E1342" s="1">
        <v>116353</v>
      </c>
      <c r="F1342" s="1">
        <v>15362</v>
      </c>
      <c r="G1342" s="1">
        <v>32246</v>
      </c>
      <c r="H1342" s="1">
        <v>176497</v>
      </c>
      <c r="I1342" s="2">
        <v>5.7944327665626044E-2</v>
      </c>
      <c r="J1342" s="2">
        <v>1.3082375337824439E-2</v>
      </c>
      <c r="K1342" s="2">
        <v>0.65923500116149281</v>
      </c>
      <c r="L1342" s="2">
        <v>8.7038306600112178E-2</v>
      </c>
      <c r="M1342" s="2">
        <v>0.18269998923494452</v>
      </c>
      <c r="N1342" s="16">
        <f t="shared" si="128"/>
        <v>0.6992472564478428</v>
      </c>
      <c r="O1342" s="21">
        <f t="shared" si="129"/>
        <v>1.0037559361801298</v>
      </c>
      <c r="P1342" s="21">
        <f t="shared" si="130"/>
        <v>1.03547267451247</v>
      </c>
      <c r="Q1342" s="21">
        <f t="shared" si="131"/>
        <v>1.0000030447854973</v>
      </c>
      <c r="R1342" s="21">
        <f t="shared" si="132"/>
        <v>1.0259813650088412</v>
      </c>
      <c r="S1342" s="21">
        <f t="shared" si="133"/>
        <v>0.98452827247635233</v>
      </c>
    </row>
    <row r="1343" spans="1:19" x14ac:dyDescent="0.2">
      <c r="A1343" s="19" t="s">
        <v>238</v>
      </c>
      <c r="B1343" s="20">
        <v>1</v>
      </c>
      <c r="C1343" s="1">
        <v>1977</v>
      </c>
      <c r="D1343" s="1">
        <v>434</v>
      </c>
      <c r="E1343" s="1">
        <v>24367</v>
      </c>
      <c r="F1343" s="1">
        <v>2857</v>
      </c>
      <c r="G1343" s="1">
        <v>6942</v>
      </c>
      <c r="H1343" s="1">
        <v>36577</v>
      </c>
      <c r="I1343" s="2">
        <v>5.4050359515542552E-2</v>
      </c>
      <c r="J1343" s="2">
        <v>1.1865379883533369E-2</v>
      </c>
      <c r="K1343" s="2">
        <v>0.66618366733192991</v>
      </c>
      <c r="L1343" s="2">
        <v>7.810919430243049E-2</v>
      </c>
      <c r="M1343" s="2">
        <v>0.18979139896656369</v>
      </c>
      <c r="N1343" s="16">
        <f t="shared" si="128"/>
        <v>0.14491105740660037</v>
      </c>
      <c r="O1343" s="21">
        <f t="shared" si="129"/>
        <v>0.93630164335447774</v>
      </c>
      <c r="P1343" s="21">
        <f t="shared" si="130"/>
        <v>0.93914723625044139</v>
      </c>
      <c r="Q1343" s="21">
        <f t="shared" si="131"/>
        <v>1.0105435763340231</v>
      </c>
      <c r="R1343" s="21">
        <f t="shared" si="132"/>
        <v>0.92072767635905672</v>
      </c>
      <c r="S1343" s="21">
        <f t="shared" si="133"/>
        <v>1.0227422504942429</v>
      </c>
    </row>
    <row r="1344" spans="1:19" x14ac:dyDescent="0.2">
      <c r="A1344" s="19" t="s">
        <v>238</v>
      </c>
      <c r="B1344" s="20">
        <v>2</v>
      </c>
      <c r="C1344" s="1">
        <v>1044</v>
      </c>
      <c r="D1344" s="1">
        <v>199</v>
      </c>
      <c r="E1344" s="1">
        <v>12006</v>
      </c>
      <c r="F1344" s="1">
        <v>1506</v>
      </c>
      <c r="G1344" s="1">
        <v>3477</v>
      </c>
      <c r="H1344" s="1">
        <v>18232</v>
      </c>
      <c r="I1344" s="2">
        <v>5.7261956998683632E-2</v>
      </c>
      <c r="J1344" s="2">
        <v>1.0914874945151382E-2</v>
      </c>
      <c r="K1344" s="2">
        <v>0.65851250548486173</v>
      </c>
      <c r="L1344" s="2">
        <v>8.2602018429135587E-2</v>
      </c>
      <c r="M1344" s="2">
        <v>0.19070864414216762</v>
      </c>
      <c r="N1344" s="16">
        <f t="shared" si="128"/>
        <v>7.2231686541737644E-2</v>
      </c>
      <c r="O1344" s="21">
        <f t="shared" si="129"/>
        <v>0.99193538988660601</v>
      </c>
      <c r="P1344" s="21">
        <f t="shared" si="130"/>
        <v>0.86391457664021964</v>
      </c>
      <c r="Q1344" s="21">
        <f t="shared" si="131"/>
        <v>0.99890708071319767</v>
      </c>
      <c r="R1344" s="21">
        <f t="shared" si="132"/>
        <v>0.97368773510008477</v>
      </c>
      <c r="S1344" s="21">
        <f t="shared" si="133"/>
        <v>1.0276850740376715</v>
      </c>
    </row>
    <row r="1345" spans="1:19" x14ac:dyDescent="0.2">
      <c r="A1345" s="19" t="s">
        <v>238</v>
      </c>
      <c r="B1345" s="20">
        <v>3</v>
      </c>
      <c r="C1345" s="1">
        <v>587</v>
      </c>
      <c r="D1345" s="1">
        <v>100</v>
      </c>
      <c r="E1345" s="1">
        <v>6196</v>
      </c>
      <c r="F1345" s="1">
        <v>767</v>
      </c>
      <c r="G1345" s="1">
        <v>1759</v>
      </c>
      <c r="H1345" s="1">
        <v>9409</v>
      </c>
      <c r="I1345" s="2">
        <v>6.2387076203634817E-2</v>
      </c>
      <c r="J1345" s="2">
        <v>1.0628122010840685E-2</v>
      </c>
      <c r="K1345" s="2">
        <v>0.65851843979168878</v>
      </c>
      <c r="L1345" s="2">
        <v>8.1517695823148051E-2</v>
      </c>
      <c r="M1345" s="2">
        <v>0.18694866617068764</v>
      </c>
      <c r="N1345" s="16">
        <f t="shared" si="128"/>
        <v>3.7276653064458619E-2</v>
      </c>
      <c r="O1345" s="21">
        <f t="shared" si="129"/>
        <v>1.0807166223704252</v>
      </c>
      <c r="P1345" s="21">
        <f t="shared" si="130"/>
        <v>0.84121802344192453</v>
      </c>
      <c r="Q1345" s="21">
        <f t="shared" si="131"/>
        <v>0.99891608254848441</v>
      </c>
      <c r="R1345" s="21">
        <f t="shared" si="132"/>
        <v>0.96090606653531963</v>
      </c>
      <c r="S1345" s="21">
        <f t="shared" si="133"/>
        <v>1.0074234164846982</v>
      </c>
    </row>
    <row r="1346" spans="1:19" x14ac:dyDescent="0.2">
      <c r="A1346" s="19" t="s">
        <v>238</v>
      </c>
      <c r="B1346" s="20">
        <v>4</v>
      </c>
      <c r="C1346" s="1">
        <v>310</v>
      </c>
      <c r="D1346" s="1">
        <v>60</v>
      </c>
      <c r="E1346" s="1">
        <v>3320</v>
      </c>
      <c r="F1346" s="1">
        <v>395</v>
      </c>
      <c r="G1346" s="1">
        <v>971</v>
      </c>
      <c r="H1346" s="1">
        <v>5056</v>
      </c>
      <c r="I1346" s="2">
        <v>6.1313291139240507E-2</v>
      </c>
      <c r="J1346" s="2">
        <v>1.1867088607594937E-2</v>
      </c>
      <c r="K1346" s="2">
        <v>0.65664556962025311</v>
      </c>
      <c r="L1346" s="2">
        <v>7.8125E-2</v>
      </c>
      <c r="M1346" s="2">
        <v>0.19204905063291139</v>
      </c>
      <c r="N1346" s="16">
        <f t="shared" si="128"/>
        <v>2.0030902103720136E-2</v>
      </c>
      <c r="O1346" s="21">
        <f t="shared" si="129"/>
        <v>1.0621156966890191</v>
      </c>
      <c r="P1346" s="21">
        <f t="shared" si="130"/>
        <v>0.93928248210819643</v>
      </c>
      <c r="Q1346" s="21">
        <f t="shared" si="131"/>
        <v>0.99607509887707169</v>
      </c>
      <c r="R1346" s="21">
        <f t="shared" si="132"/>
        <v>0.9209139891654603</v>
      </c>
      <c r="S1346" s="21">
        <f t="shared" si="133"/>
        <v>1.0349082167005372</v>
      </c>
    </row>
    <row r="1347" spans="1:19" x14ac:dyDescent="0.2">
      <c r="A1347" s="19" t="s">
        <v>238</v>
      </c>
      <c r="B1347" s="20">
        <v>5</v>
      </c>
      <c r="C1347" s="1">
        <v>183</v>
      </c>
      <c r="D1347" s="1">
        <v>45</v>
      </c>
      <c r="E1347" s="1">
        <v>1839</v>
      </c>
      <c r="F1347" s="1">
        <v>221</v>
      </c>
      <c r="G1347" s="1">
        <v>558</v>
      </c>
      <c r="H1347" s="1">
        <v>2846</v>
      </c>
      <c r="I1347" s="2">
        <v>6.4300773014757548E-2</v>
      </c>
      <c r="J1347" s="2">
        <v>1.5811665495432184E-2</v>
      </c>
      <c r="K1347" s="2">
        <v>0.64617006324666193</v>
      </c>
      <c r="L1347" s="2">
        <v>7.7652846099789175E-2</v>
      </c>
      <c r="M1347" s="2">
        <v>0.19606465214335911</v>
      </c>
      <c r="N1347" s="16">
        <f t="shared" si="128"/>
        <v>1.1275306049681074E-2</v>
      </c>
      <c r="O1347" s="21">
        <f t="shared" si="129"/>
        <v>1.1138671413530268</v>
      </c>
      <c r="P1347" s="21">
        <f t="shared" si="130"/>
        <v>1.2514965467864652</v>
      </c>
      <c r="Q1347" s="21">
        <f t="shared" si="131"/>
        <v>0.98018465275269351</v>
      </c>
      <c r="R1347" s="21">
        <f t="shared" si="132"/>
        <v>0.91534838107914751</v>
      </c>
      <c r="S1347" s="21">
        <f t="shared" si="133"/>
        <v>1.056547370783631</v>
      </c>
    </row>
    <row r="1348" spans="1:19" x14ac:dyDescent="0.2">
      <c r="A1348" s="19" t="s">
        <v>238</v>
      </c>
      <c r="B1348" s="20">
        <v>6</v>
      </c>
      <c r="C1348" s="1">
        <v>93</v>
      </c>
      <c r="D1348" s="1">
        <v>16</v>
      </c>
      <c r="E1348" s="1">
        <v>1004</v>
      </c>
      <c r="F1348" s="1">
        <v>128</v>
      </c>
      <c r="G1348" s="1">
        <v>306</v>
      </c>
      <c r="H1348" s="1">
        <v>1547</v>
      </c>
      <c r="I1348" s="2">
        <v>6.0116354234001294E-2</v>
      </c>
      <c r="J1348" s="2">
        <v>1.0342598577892695E-2</v>
      </c>
      <c r="K1348" s="2">
        <v>0.64899806076276667</v>
      </c>
      <c r="L1348" s="2">
        <v>8.2740788623141562E-2</v>
      </c>
      <c r="M1348" s="2">
        <v>0.19780219780219779</v>
      </c>
      <c r="N1348" s="16">
        <f t="shared" si="128"/>
        <v>6.128917237827344E-3</v>
      </c>
      <c r="O1348" s="21">
        <f t="shared" si="129"/>
        <v>1.0413814406838424</v>
      </c>
      <c r="P1348" s="21">
        <f t="shared" si="130"/>
        <v>0.81861878552709166</v>
      </c>
      <c r="Q1348" s="21">
        <f t="shared" si="131"/>
        <v>0.98447448281597594</v>
      </c>
      <c r="R1348" s="21">
        <f t="shared" si="132"/>
        <v>0.9753235163857078</v>
      </c>
      <c r="S1348" s="21">
        <f t="shared" si="133"/>
        <v>1.0659106051932696</v>
      </c>
    </row>
    <row r="1349" spans="1:19" x14ac:dyDescent="0.2">
      <c r="A1349" s="19" t="s">
        <v>238</v>
      </c>
      <c r="B1349" s="20">
        <v>7</v>
      </c>
      <c r="C1349" s="1">
        <v>61</v>
      </c>
      <c r="D1349" s="1">
        <v>10</v>
      </c>
      <c r="E1349" s="1">
        <v>509</v>
      </c>
      <c r="F1349" s="1">
        <v>73</v>
      </c>
      <c r="G1349" s="1">
        <v>196</v>
      </c>
      <c r="H1349" s="1">
        <v>849</v>
      </c>
      <c r="I1349" s="2">
        <v>7.1849234393404002E-2</v>
      </c>
      <c r="J1349" s="2">
        <v>1.1778563015312132E-2</v>
      </c>
      <c r="K1349" s="2">
        <v>0.59952885747938756</v>
      </c>
      <c r="L1349" s="2">
        <v>8.5983510011778563E-2</v>
      </c>
      <c r="M1349" s="2">
        <v>0.23085983510011779</v>
      </c>
      <c r="N1349" s="16">
        <f t="shared" ref="N1349:N1412" si="134">+H1349/$H$2</f>
        <v>3.3635751356919296E-3</v>
      </c>
      <c r="O1349" s="21">
        <f t="shared" ref="O1349:O1412" si="135">+I1349/$I$2</f>
        <v>1.2446273593603119</v>
      </c>
      <c r="P1349" s="21">
        <f t="shared" ref="P1349:P1412" si="136">+J1349/$J$2</f>
        <v>0.93227566343522594</v>
      </c>
      <c r="Q1349" s="21">
        <f t="shared" ref="Q1349:Q1412" si="137">+K1349/$K$2</f>
        <v>0.90943393760928515</v>
      </c>
      <c r="R1349" s="21">
        <f t="shared" ref="R1349:R1412" si="138">+L1349/$L$2</f>
        <v>1.0135477402546598</v>
      </c>
      <c r="S1349" s="21">
        <f t="shared" ref="S1349:S1412" si="139">+M1349/$M$2</f>
        <v>1.2440506186511684</v>
      </c>
    </row>
    <row r="1350" spans="1:19" x14ac:dyDescent="0.2">
      <c r="A1350" s="19" t="s">
        <v>238</v>
      </c>
      <c r="B1350" s="20">
        <v>8</v>
      </c>
      <c r="C1350" s="1">
        <v>34</v>
      </c>
      <c r="D1350" s="1">
        <v>11</v>
      </c>
      <c r="E1350" s="1">
        <v>293</v>
      </c>
      <c r="F1350" s="1">
        <v>41</v>
      </c>
      <c r="G1350" s="1">
        <v>140</v>
      </c>
      <c r="H1350" s="1">
        <v>519</v>
      </c>
      <c r="I1350" s="2">
        <v>6.5510597302504817E-2</v>
      </c>
      <c r="J1350" s="2">
        <v>2.119460500963391E-2</v>
      </c>
      <c r="K1350" s="2">
        <v>0.56454720616570331</v>
      </c>
      <c r="L1350" s="2">
        <v>7.8998073217726394E-2</v>
      </c>
      <c r="M1350" s="2">
        <v>0.26974951830443161</v>
      </c>
      <c r="N1350" s="16">
        <f t="shared" si="134"/>
        <v>2.0561784398399428E-3</v>
      </c>
      <c r="O1350" s="21">
        <f t="shared" si="135"/>
        <v>1.1348246424490591</v>
      </c>
      <c r="P1350" s="21">
        <f t="shared" si="136"/>
        <v>1.6775573065166809</v>
      </c>
      <c r="Q1350" s="21">
        <f t="shared" si="137"/>
        <v>0.85636976813455279</v>
      </c>
      <c r="R1350" s="21">
        <f t="shared" si="138"/>
        <v>0.93120551351451553</v>
      </c>
      <c r="S1350" s="21">
        <f t="shared" si="139"/>
        <v>1.4536181877715966</v>
      </c>
    </row>
    <row r="1351" spans="1:19" x14ac:dyDescent="0.2">
      <c r="A1351" s="19" t="s">
        <v>238</v>
      </c>
      <c r="B1351" s="20">
        <v>9</v>
      </c>
      <c r="C1351" s="1">
        <v>18</v>
      </c>
      <c r="D1351" s="1">
        <v>4</v>
      </c>
      <c r="E1351" s="1">
        <v>190</v>
      </c>
      <c r="F1351" s="1">
        <v>20</v>
      </c>
      <c r="G1351" s="1">
        <v>76</v>
      </c>
      <c r="H1351" s="1">
        <v>308</v>
      </c>
      <c r="I1351" s="2">
        <v>5.844155844155844E-2</v>
      </c>
      <c r="J1351" s="2">
        <v>1.2987012987012988E-2</v>
      </c>
      <c r="K1351" s="2">
        <v>0.61688311688311692</v>
      </c>
      <c r="L1351" s="2">
        <v>6.4935064935064929E-2</v>
      </c>
      <c r="M1351" s="2">
        <v>0.24675324675324675</v>
      </c>
      <c r="N1351" s="16">
        <f t="shared" si="134"/>
        <v>1.2202369161285211E-3</v>
      </c>
      <c r="O1351" s="21">
        <f t="shared" si="135"/>
        <v>1.0123693477615652</v>
      </c>
      <c r="P1351" s="21">
        <f t="shared" si="136"/>
        <v>1.0279247250084504</v>
      </c>
      <c r="Q1351" s="21">
        <f t="shared" si="137"/>
        <v>0.93575886303519618</v>
      </c>
      <c r="R1351" s="21">
        <f t="shared" si="138"/>
        <v>0.76543500398168118</v>
      </c>
      <c r="S1351" s="21">
        <f t="shared" si="139"/>
        <v>1.3296965630441293</v>
      </c>
    </row>
    <row r="1352" spans="1:19" x14ac:dyDescent="0.2">
      <c r="A1352" s="19" t="s">
        <v>238</v>
      </c>
      <c r="B1352" s="20">
        <v>10</v>
      </c>
      <c r="C1352" s="1">
        <v>18</v>
      </c>
      <c r="D1352" s="1"/>
      <c r="E1352" s="1">
        <v>115</v>
      </c>
      <c r="F1352" s="1">
        <v>11</v>
      </c>
      <c r="G1352" s="1">
        <v>36</v>
      </c>
      <c r="H1352" s="1">
        <v>180</v>
      </c>
      <c r="I1352" s="2">
        <v>0.1</v>
      </c>
      <c r="J1352" s="2"/>
      <c r="K1352" s="2">
        <v>0.63888888888888884</v>
      </c>
      <c r="L1352" s="2">
        <v>6.1111111111111109E-2</v>
      </c>
      <c r="M1352" s="2">
        <v>0.2</v>
      </c>
      <c r="N1352" s="16">
        <f t="shared" si="134"/>
        <v>7.1312547046472013E-4</v>
      </c>
      <c r="O1352" s="21">
        <f t="shared" si="135"/>
        <v>1.7322764395031227</v>
      </c>
      <c r="P1352" s="21">
        <f t="shared" si="136"/>
        <v>0</v>
      </c>
      <c r="Q1352" s="21">
        <f t="shared" si="137"/>
        <v>0.96913973475750426</v>
      </c>
      <c r="R1352" s="21">
        <f t="shared" si="138"/>
        <v>0.72035938708053782</v>
      </c>
      <c r="S1352" s="21">
        <f t="shared" si="139"/>
        <v>1.0777540563620838</v>
      </c>
    </row>
    <row r="1353" spans="1:19" x14ac:dyDescent="0.2">
      <c r="A1353" s="19" t="s">
        <v>238</v>
      </c>
      <c r="B1353" s="20">
        <v>11</v>
      </c>
      <c r="C1353" s="1">
        <v>8</v>
      </c>
      <c r="D1353" s="1">
        <v>1</v>
      </c>
      <c r="E1353" s="1">
        <v>69</v>
      </c>
      <c r="F1353" s="1">
        <v>11</v>
      </c>
      <c r="G1353" s="1">
        <v>39</v>
      </c>
      <c r="H1353" s="1">
        <v>128</v>
      </c>
      <c r="I1353" s="2">
        <v>6.25E-2</v>
      </c>
      <c r="J1353" s="2">
        <v>7.8125E-3</v>
      </c>
      <c r="K1353" s="2">
        <v>0.5390625</v>
      </c>
      <c r="L1353" s="2">
        <v>8.59375E-2</v>
      </c>
      <c r="M1353" s="2">
        <v>0.3046875</v>
      </c>
      <c r="N1353" s="16">
        <f t="shared" si="134"/>
        <v>5.0711144566380098E-4</v>
      </c>
      <c r="O1353" s="21">
        <f t="shared" si="135"/>
        <v>1.0826727746894516</v>
      </c>
      <c r="P1353" s="21">
        <f t="shared" si="136"/>
        <v>0.61836096738789592</v>
      </c>
      <c r="Q1353" s="21">
        <f t="shared" si="137"/>
        <v>0.81771165120164424</v>
      </c>
      <c r="R1353" s="21">
        <f t="shared" si="138"/>
        <v>1.0130053880820062</v>
      </c>
      <c r="S1353" s="21">
        <f t="shared" si="139"/>
        <v>1.6418909452391119</v>
      </c>
    </row>
    <row r="1354" spans="1:19" x14ac:dyDescent="0.2">
      <c r="A1354" s="19" t="s">
        <v>238</v>
      </c>
      <c r="B1354" s="20">
        <v>12</v>
      </c>
      <c r="C1354" s="1">
        <v>4</v>
      </c>
      <c r="D1354" s="1"/>
      <c r="E1354" s="1">
        <v>45</v>
      </c>
      <c r="F1354" s="1">
        <v>6</v>
      </c>
      <c r="G1354" s="1">
        <v>20</v>
      </c>
      <c r="H1354" s="1">
        <v>75</v>
      </c>
      <c r="I1354" s="2">
        <v>5.3333333333333337E-2</v>
      </c>
      <c r="J1354" s="2"/>
      <c r="K1354" s="2">
        <v>0.6</v>
      </c>
      <c r="L1354" s="2">
        <v>0.08</v>
      </c>
      <c r="M1354" s="2">
        <v>0.26666666666666666</v>
      </c>
      <c r="N1354" s="16">
        <f t="shared" si="134"/>
        <v>2.9713561269363337E-4</v>
      </c>
      <c r="O1354" s="21">
        <f t="shared" si="135"/>
        <v>0.92388076773499883</v>
      </c>
      <c r="P1354" s="21">
        <f t="shared" si="136"/>
        <v>0</v>
      </c>
      <c r="Q1354" s="21">
        <f t="shared" si="137"/>
        <v>0.91014862046791711</v>
      </c>
      <c r="R1354" s="21">
        <f t="shared" si="138"/>
        <v>0.94301592490543129</v>
      </c>
      <c r="S1354" s="21">
        <f t="shared" si="139"/>
        <v>1.4370054084827781</v>
      </c>
    </row>
    <row r="1355" spans="1:19" x14ac:dyDescent="0.2">
      <c r="A1355" s="19" t="s">
        <v>238</v>
      </c>
      <c r="B1355" s="20">
        <v>13</v>
      </c>
      <c r="C1355" s="1">
        <v>2</v>
      </c>
      <c r="D1355" s="1"/>
      <c r="E1355" s="1">
        <v>37</v>
      </c>
      <c r="F1355" s="1">
        <v>2</v>
      </c>
      <c r="G1355" s="1">
        <v>17</v>
      </c>
      <c r="H1355" s="1">
        <v>58</v>
      </c>
      <c r="I1355" s="2">
        <v>3.4482758620689655E-2</v>
      </c>
      <c r="J1355" s="2"/>
      <c r="K1355" s="2">
        <v>0.63793103448275867</v>
      </c>
      <c r="L1355" s="2">
        <v>3.4482758620689655E-2</v>
      </c>
      <c r="M1355" s="2">
        <v>0.29310344827586204</v>
      </c>
      <c r="N1355" s="16">
        <f t="shared" si="134"/>
        <v>2.2978487381640982E-4</v>
      </c>
      <c r="O1355" s="21">
        <f t="shared" si="135"/>
        <v>0.59733670327693889</v>
      </c>
      <c r="P1355" s="21">
        <f t="shared" si="136"/>
        <v>0</v>
      </c>
      <c r="Q1355" s="21">
        <f t="shared" si="137"/>
        <v>0.96768675164692342</v>
      </c>
      <c r="R1355" s="21">
        <f t="shared" si="138"/>
        <v>0.40647238142475489</v>
      </c>
      <c r="S1355" s="21">
        <f t="shared" si="139"/>
        <v>1.5794671515651226</v>
      </c>
    </row>
    <row r="1356" spans="1:19" x14ac:dyDescent="0.2">
      <c r="A1356" s="19" t="s">
        <v>238</v>
      </c>
      <c r="B1356" s="20">
        <v>14</v>
      </c>
      <c r="C1356" s="1">
        <v>1</v>
      </c>
      <c r="D1356" s="1"/>
      <c r="E1356" s="1">
        <v>16</v>
      </c>
      <c r="F1356" s="1">
        <v>7</v>
      </c>
      <c r="G1356" s="1">
        <v>14</v>
      </c>
      <c r="H1356" s="1">
        <v>38</v>
      </c>
      <c r="I1356" s="2">
        <v>2.6315789473684209E-2</v>
      </c>
      <c r="J1356" s="2"/>
      <c r="K1356" s="2">
        <v>0.42105263157894735</v>
      </c>
      <c r="L1356" s="2">
        <v>0.18421052631578946</v>
      </c>
      <c r="M1356" s="2">
        <v>0.36842105263157893</v>
      </c>
      <c r="N1356" s="16">
        <f t="shared" si="134"/>
        <v>1.5054871043144091E-4</v>
      </c>
      <c r="O1356" s="21">
        <f t="shared" si="135"/>
        <v>0.45586222092187434</v>
      </c>
      <c r="P1356" s="21">
        <f t="shared" si="136"/>
        <v>0</v>
      </c>
      <c r="Q1356" s="21">
        <f t="shared" si="137"/>
        <v>0.63870078629327509</v>
      </c>
      <c r="R1356" s="21">
        <f t="shared" si="138"/>
        <v>2.1714182481375062</v>
      </c>
      <c r="S1356" s="21">
        <f t="shared" si="139"/>
        <v>1.9853364196143646</v>
      </c>
    </row>
    <row r="1357" spans="1:19" x14ac:dyDescent="0.2">
      <c r="A1357" s="19" t="s">
        <v>238</v>
      </c>
      <c r="B1357" s="20">
        <v>15</v>
      </c>
      <c r="C1357" s="1">
        <v>1</v>
      </c>
      <c r="D1357" s="1"/>
      <c r="E1357" s="1">
        <v>11</v>
      </c>
      <c r="F1357" s="1">
        <v>3</v>
      </c>
      <c r="G1357" s="1">
        <v>12</v>
      </c>
      <c r="H1357" s="1">
        <v>27</v>
      </c>
      <c r="I1357" s="2">
        <v>3.7037037037037035E-2</v>
      </c>
      <c r="J1357" s="2"/>
      <c r="K1357" s="2">
        <v>0.40740740740740738</v>
      </c>
      <c r="L1357" s="2">
        <v>0.1111111111111111</v>
      </c>
      <c r="M1357" s="2">
        <v>0.44444444444444442</v>
      </c>
      <c r="N1357" s="16">
        <f t="shared" si="134"/>
        <v>1.0696882056970802E-4</v>
      </c>
      <c r="O1357" s="21">
        <f t="shared" si="135"/>
        <v>0.64158386648263799</v>
      </c>
      <c r="P1357" s="21">
        <f t="shared" si="136"/>
        <v>0</v>
      </c>
      <c r="Q1357" s="21">
        <f t="shared" si="137"/>
        <v>0.61800214970043754</v>
      </c>
      <c r="R1357" s="21">
        <f t="shared" si="138"/>
        <v>1.3097443401464324</v>
      </c>
      <c r="S1357" s="21">
        <f t="shared" si="139"/>
        <v>2.3950090141379636</v>
      </c>
    </row>
    <row r="1358" spans="1:19" x14ac:dyDescent="0.2">
      <c r="A1358" s="19" t="s">
        <v>238</v>
      </c>
      <c r="B1358" s="20">
        <v>16</v>
      </c>
      <c r="C1358" s="1">
        <v>1</v>
      </c>
      <c r="D1358" s="1"/>
      <c r="E1358" s="1">
        <v>5</v>
      </c>
      <c r="F1358" s="1"/>
      <c r="G1358" s="1">
        <v>8</v>
      </c>
      <c r="H1358" s="1">
        <v>14</v>
      </c>
      <c r="I1358" s="2">
        <v>7.1428571428571425E-2</v>
      </c>
      <c r="J1358" s="2"/>
      <c r="K1358" s="2">
        <v>0.35714285714285715</v>
      </c>
      <c r="L1358" s="2"/>
      <c r="M1358" s="2">
        <v>0.5714285714285714</v>
      </c>
      <c r="N1358" s="16">
        <f t="shared" si="134"/>
        <v>5.5465314369478229E-5</v>
      </c>
      <c r="O1358" s="21">
        <f t="shared" si="135"/>
        <v>1.2373403139308019</v>
      </c>
      <c r="P1358" s="21">
        <f t="shared" si="136"/>
        <v>0</v>
      </c>
      <c r="Q1358" s="21">
        <f t="shared" si="137"/>
        <v>0.54175513123090302</v>
      </c>
      <c r="R1358" s="21">
        <f t="shared" si="138"/>
        <v>0</v>
      </c>
      <c r="S1358" s="21">
        <f t="shared" si="139"/>
        <v>3.0792973038916673</v>
      </c>
    </row>
    <row r="1359" spans="1:19" x14ac:dyDescent="0.2">
      <c r="A1359" s="19" t="s">
        <v>238</v>
      </c>
      <c r="B1359" s="20">
        <v>17</v>
      </c>
      <c r="C1359" s="1">
        <v>1</v>
      </c>
      <c r="D1359" s="1"/>
      <c r="E1359" s="1">
        <v>9</v>
      </c>
      <c r="F1359" s="1">
        <v>2</v>
      </c>
      <c r="G1359" s="1">
        <v>6</v>
      </c>
      <c r="H1359" s="1">
        <v>18</v>
      </c>
      <c r="I1359" s="2">
        <v>5.5555555555555552E-2</v>
      </c>
      <c r="J1359" s="2"/>
      <c r="K1359" s="2">
        <v>0.5</v>
      </c>
      <c r="L1359" s="2">
        <v>0.1111111111111111</v>
      </c>
      <c r="M1359" s="2">
        <v>0.33333333333333331</v>
      </c>
      <c r="N1359" s="16">
        <f t="shared" si="134"/>
        <v>7.1312547046472016E-5</v>
      </c>
      <c r="O1359" s="21">
        <f t="shared" si="135"/>
        <v>0.96237579972395704</v>
      </c>
      <c r="P1359" s="21">
        <f t="shared" si="136"/>
        <v>0</v>
      </c>
      <c r="Q1359" s="21">
        <f t="shared" si="137"/>
        <v>0.75845718372326421</v>
      </c>
      <c r="R1359" s="21">
        <f t="shared" si="138"/>
        <v>1.3097443401464324</v>
      </c>
      <c r="S1359" s="21">
        <f t="shared" si="139"/>
        <v>1.7962567606034727</v>
      </c>
    </row>
    <row r="1360" spans="1:19" x14ac:dyDescent="0.2">
      <c r="A1360" s="19" t="s">
        <v>238</v>
      </c>
      <c r="B1360" s="20">
        <v>18</v>
      </c>
      <c r="C1360" s="1">
        <v>1</v>
      </c>
      <c r="D1360" s="1"/>
      <c r="E1360" s="1">
        <v>5</v>
      </c>
      <c r="F1360" s="1"/>
      <c r="G1360" s="1">
        <v>6</v>
      </c>
      <c r="H1360" s="1">
        <v>12</v>
      </c>
      <c r="I1360" s="2">
        <v>8.3333333333333329E-2</v>
      </c>
      <c r="J1360" s="2"/>
      <c r="K1360" s="2">
        <v>0.41666666666666669</v>
      </c>
      <c r="L1360" s="2"/>
      <c r="M1360" s="2">
        <v>0.5</v>
      </c>
      <c r="N1360" s="16">
        <f t="shared" si="134"/>
        <v>4.7541698030981342E-5</v>
      </c>
      <c r="O1360" s="21">
        <f t="shared" si="135"/>
        <v>1.4435636995859356</v>
      </c>
      <c r="P1360" s="21">
        <f t="shared" si="136"/>
        <v>0</v>
      </c>
      <c r="Q1360" s="21">
        <f t="shared" si="137"/>
        <v>0.63204765310272026</v>
      </c>
      <c r="R1360" s="21">
        <f t="shared" si="138"/>
        <v>0</v>
      </c>
      <c r="S1360" s="21">
        <f t="shared" si="139"/>
        <v>2.6943851409052093</v>
      </c>
    </row>
    <row r="1361" spans="1:19" x14ac:dyDescent="0.2">
      <c r="A1361" s="19" t="s">
        <v>238</v>
      </c>
      <c r="B1361" s="20">
        <v>19</v>
      </c>
      <c r="C1361" s="1"/>
      <c r="D1361" s="1"/>
      <c r="E1361" s="1">
        <v>2</v>
      </c>
      <c r="F1361" s="1"/>
      <c r="G1361" s="1">
        <v>4</v>
      </c>
      <c r="H1361" s="1">
        <v>6</v>
      </c>
      <c r="I1361" s="2"/>
      <c r="J1361" s="2"/>
      <c r="K1361" s="2">
        <v>0.33333333333333331</v>
      </c>
      <c r="L1361" s="2"/>
      <c r="M1361" s="2">
        <v>0.66666666666666663</v>
      </c>
      <c r="N1361" s="16">
        <f t="shared" si="134"/>
        <v>2.3770849015490671E-5</v>
      </c>
      <c r="O1361" s="21">
        <f t="shared" si="135"/>
        <v>0</v>
      </c>
      <c r="P1361" s="21">
        <f t="shared" si="136"/>
        <v>0</v>
      </c>
      <c r="Q1361" s="21">
        <f t="shared" si="137"/>
        <v>0.5056381224821761</v>
      </c>
      <c r="R1361" s="21">
        <f t="shared" si="138"/>
        <v>0</v>
      </c>
      <c r="S1361" s="21">
        <f t="shared" si="139"/>
        <v>3.5925135212069454</v>
      </c>
    </row>
    <row r="1362" spans="1:19" x14ac:dyDescent="0.2">
      <c r="A1362" s="19" t="s">
        <v>238</v>
      </c>
      <c r="B1362" s="20">
        <v>20</v>
      </c>
      <c r="C1362" s="1"/>
      <c r="D1362" s="1"/>
      <c r="E1362" s="1">
        <v>1</v>
      </c>
      <c r="F1362" s="1">
        <v>1</v>
      </c>
      <c r="G1362" s="1">
        <v>1</v>
      </c>
      <c r="H1362" s="1">
        <v>3</v>
      </c>
      <c r="I1362" s="2"/>
      <c r="J1362" s="2"/>
      <c r="K1362" s="2">
        <v>0.33333333333333331</v>
      </c>
      <c r="L1362" s="2">
        <v>0.33333333333333331</v>
      </c>
      <c r="M1362" s="2">
        <v>0.33333333333333331</v>
      </c>
      <c r="N1362" s="16">
        <f t="shared" si="134"/>
        <v>1.1885424507745335E-5</v>
      </c>
      <c r="O1362" s="21">
        <f t="shared" si="135"/>
        <v>0</v>
      </c>
      <c r="P1362" s="21">
        <f t="shared" si="136"/>
        <v>0</v>
      </c>
      <c r="Q1362" s="21">
        <f t="shared" si="137"/>
        <v>0.5056381224821761</v>
      </c>
      <c r="R1362" s="21">
        <f t="shared" si="138"/>
        <v>3.9292330204392969</v>
      </c>
      <c r="S1362" s="21">
        <f t="shared" si="139"/>
        <v>1.7962567606034727</v>
      </c>
    </row>
    <row r="1363" spans="1:19" x14ac:dyDescent="0.2">
      <c r="A1363" s="19" t="s">
        <v>238</v>
      </c>
      <c r="B1363" s="20">
        <v>21</v>
      </c>
      <c r="C1363" s="1"/>
      <c r="D1363" s="1"/>
      <c r="E1363" s="1"/>
      <c r="F1363" s="1"/>
      <c r="G1363" s="1">
        <v>1</v>
      </c>
      <c r="H1363" s="1">
        <v>1</v>
      </c>
      <c r="I1363" s="2"/>
      <c r="J1363" s="2"/>
      <c r="K1363" s="2"/>
      <c r="L1363" s="2"/>
      <c r="M1363" s="2">
        <v>1</v>
      </c>
      <c r="N1363" s="16">
        <f t="shared" si="134"/>
        <v>3.9618081692484451E-6</v>
      </c>
      <c r="O1363" s="21">
        <f t="shared" si="135"/>
        <v>0</v>
      </c>
      <c r="P1363" s="21">
        <f t="shared" si="136"/>
        <v>0</v>
      </c>
      <c r="Q1363" s="21">
        <f t="shared" si="137"/>
        <v>0</v>
      </c>
      <c r="R1363" s="21">
        <f t="shared" si="138"/>
        <v>0</v>
      </c>
      <c r="S1363" s="21">
        <f t="shared" si="139"/>
        <v>5.3887702818104186</v>
      </c>
    </row>
    <row r="1364" spans="1:19" x14ac:dyDescent="0.2">
      <c r="A1364" s="19" t="s">
        <v>238</v>
      </c>
      <c r="B1364" s="20">
        <v>22</v>
      </c>
      <c r="C1364" s="1"/>
      <c r="D1364" s="1"/>
      <c r="E1364" s="1"/>
      <c r="F1364" s="1"/>
      <c r="G1364" s="1">
        <v>1</v>
      </c>
      <c r="H1364" s="1">
        <v>1</v>
      </c>
      <c r="I1364" s="2"/>
      <c r="J1364" s="2"/>
      <c r="K1364" s="2"/>
      <c r="L1364" s="2"/>
      <c r="M1364" s="2">
        <v>1</v>
      </c>
      <c r="N1364" s="16">
        <f t="shared" si="134"/>
        <v>3.9618081692484451E-6</v>
      </c>
      <c r="O1364" s="21">
        <f t="shared" si="135"/>
        <v>0</v>
      </c>
      <c r="P1364" s="21">
        <f t="shared" si="136"/>
        <v>0</v>
      </c>
      <c r="Q1364" s="21">
        <f t="shared" si="137"/>
        <v>0</v>
      </c>
      <c r="R1364" s="21">
        <f t="shared" si="138"/>
        <v>0</v>
      </c>
      <c r="S1364" s="21">
        <f t="shared" si="139"/>
        <v>5.3887702818104186</v>
      </c>
    </row>
    <row r="1365" spans="1:19" x14ac:dyDescent="0.2">
      <c r="A1365" s="19" t="s">
        <v>238</v>
      </c>
      <c r="B1365" s="20">
        <v>23</v>
      </c>
      <c r="C1365" s="1"/>
      <c r="D1365" s="1"/>
      <c r="E1365" s="1"/>
      <c r="F1365" s="1"/>
      <c r="G1365" s="1">
        <v>1</v>
      </c>
      <c r="H1365" s="1">
        <v>1</v>
      </c>
      <c r="I1365" s="2"/>
      <c r="J1365" s="2"/>
      <c r="K1365" s="2"/>
      <c r="L1365" s="2"/>
      <c r="M1365" s="2">
        <v>1</v>
      </c>
      <c r="N1365" s="16">
        <f t="shared" si="134"/>
        <v>3.9618081692484451E-6</v>
      </c>
      <c r="O1365" s="21">
        <f t="shared" si="135"/>
        <v>0</v>
      </c>
      <c r="P1365" s="21">
        <f t="shared" si="136"/>
        <v>0</v>
      </c>
      <c r="Q1365" s="21">
        <f t="shared" si="137"/>
        <v>0</v>
      </c>
      <c r="R1365" s="21">
        <f t="shared" si="138"/>
        <v>0</v>
      </c>
      <c r="S1365" s="21">
        <f t="shared" si="139"/>
        <v>5.3887702818104186</v>
      </c>
    </row>
    <row r="1366" spans="1:19" x14ac:dyDescent="0.2">
      <c r="A1366" s="19" t="s">
        <v>238</v>
      </c>
      <c r="B1366" s="20">
        <v>24</v>
      </c>
      <c r="C1366" s="1"/>
      <c r="D1366" s="1"/>
      <c r="E1366" s="1">
        <v>1</v>
      </c>
      <c r="F1366" s="1"/>
      <c r="G1366" s="1"/>
      <c r="H1366" s="1">
        <v>1</v>
      </c>
      <c r="I1366" s="2"/>
      <c r="J1366" s="2"/>
      <c r="K1366" s="2">
        <v>1</v>
      </c>
      <c r="L1366" s="2"/>
      <c r="M1366" s="2"/>
      <c r="N1366" s="16">
        <f t="shared" si="134"/>
        <v>3.9618081692484451E-6</v>
      </c>
      <c r="O1366" s="21">
        <f t="shared" si="135"/>
        <v>0</v>
      </c>
      <c r="P1366" s="21">
        <f t="shared" si="136"/>
        <v>0</v>
      </c>
      <c r="Q1366" s="21">
        <f t="shared" si="137"/>
        <v>1.5169143674465284</v>
      </c>
      <c r="R1366" s="21">
        <f t="shared" si="138"/>
        <v>0</v>
      </c>
      <c r="S1366" s="21">
        <f t="shared" si="139"/>
        <v>0</v>
      </c>
    </row>
    <row r="1367" spans="1:19" x14ac:dyDescent="0.2">
      <c r="A1367" s="19" t="s">
        <v>238</v>
      </c>
      <c r="B1367" s="20">
        <v>27</v>
      </c>
      <c r="C1367" s="1"/>
      <c r="D1367" s="1"/>
      <c r="E1367" s="1">
        <v>1</v>
      </c>
      <c r="F1367" s="1"/>
      <c r="G1367" s="1">
        <v>1</v>
      </c>
      <c r="H1367" s="1">
        <v>2</v>
      </c>
      <c r="I1367" s="2"/>
      <c r="J1367" s="2"/>
      <c r="K1367" s="2">
        <v>0.5</v>
      </c>
      <c r="L1367" s="2"/>
      <c r="M1367" s="2">
        <v>0.5</v>
      </c>
      <c r="N1367" s="16">
        <f t="shared" si="134"/>
        <v>7.9236163384968903E-6</v>
      </c>
      <c r="O1367" s="21">
        <f t="shared" si="135"/>
        <v>0</v>
      </c>
      <c r="P1367" s="21">
        <f t="shared" si="136"/>
        <v>0</v>
      </c>
      <c r="Q1367" s="21">
        <f t="shared" si="137"/>
        <v>0.75845718372326421</v>
      </c>
      <c r="R1367" s="21">
        <f t="shared" si="138"/>
        <v>0</v>
      </c>
      <c r="S1367" s="21">
        <f t="shared" si="139"/>
        <v>2.6943851409052093</v>
      </c>
    </row>
    <row r="1368" spans="1:19" x14ac:dyDescent="0.2">
      <c r="A1368" s="19" t="s">
        <v>238</v>
      </c>
      <c r="B1368" s="20">
        <v>28</v>
      </c>
      <c r="C1368" s="1"/>
      <c r="D1368" s="1"/>
      <c r="E1368" s="1">
        <v>1</v>
      </c>
      <c r="F1368" s="1"/>
      <c r="G1368" s="1"/>
      <c r="H1368" s="1">
        <v>1</v>
      </c>
      <c r="I1368" s="2"/>
      <c r="J1368" s="2"/>
      <c r="K1368" s="2">
        <v>1</v>
      </c>
      <c r="L1368" s="2"/>
      <c r="M1368" s="2"/>
      <c r="N1368" s="16">
        <f t="shared" si="134"/>
        <v>3.9618081692484451E-6</v>
      </c>
      <c r="O1368" s="21">
        <f t="shared" si="135"/>
        <v>0</v>
      </c>
      <c r="P1368" s="21">
        <f t="shared" si="136"/>
        <v>0</v>
      </c>
      <c r="Q1368" s="21">
        <f t="shared" si="137"/>
        <v>1.5169143674465284</v>
      </c>
      <c r="R1368" s="21">
        <f t="shared" si="138"/>
        <v>0</v>
      </c>
      <c r="S1368" s="21">
        <f t="shared" si="139"/>
        <v>0</v>
      </c>
    </row>
    <row r="1369" spans="1:19" x14ac:dyDescent="0.2">
      <c r="A1369" s="19" t="s">
        <v>238</v>
      </c>
      <c r="B1369" s="20">
        <v>30</v>
      </c>
      <c r="C1369" s="1"/>
      <c r="D1369" s="1"/>
      <c r="E1369" s="1"/>
      <c r="F1369" s="1"/>
      <c r="G1369" s="1">
        <v>1</v>
      </c>
      <c r="H1369" s="1">
        <v>1</v>
      </c>
      <c r="I1369" s="2"/>
      <c r="J1369" s="2"/>
      <c r="K1369" s="2"/>
      <c r="L1369" s="2"/>
      <c r="M1369" s="2">
        <v>1</v>
      </c>
      <c r="N1369" s="16">
        <f t="shared" si="134"/>
        <v>3.9618081692484451E-6</v>
      </c>
      <c r="O1369" s="21">
        <f t="shared" si="135"/>
        <v>0</v>
      </c>
      <c r="P1369" s="21">
        <f t="shared" si="136"/>
        <v>0</v>
      </c>
      <c r="Q1369" s="21">
        <f t="shared" si="137"/>
        <v>0</v>
      </c>
      <c r="R1369" s="21">
        <f t="shared" si="138"/>
        <v>0</v>
      </c>
      <c r="S1369" s="21">
        <f t="shared" si="139"/>
        <v>5.3887702818104186</v>
      </c>
    </row>
    <row r="1370" spans="1:19" x14ac:dyDescent="0.2">
      <c r="A1370" s="19" t="s">
        <v>238</v>
      </c>
      <c r="B1370" s="20">
        <v>39</v>
      </c>
      <c r="C1370" s="1"/>
      <c r="D1370" s="1"/>
      <c r="E1370" s="1">
        <v>1</v>
      </c>
      <c r="F1370" s="1"/>
      <c r="G1370" s="1"/>
      <c r="H1370" s="1">
        <v>1</v>
      </c>
      <c r="I1370" s="2"/>
      <c r="J1370" s="2"/>
      <c r="K1370" s="2">
        <v>1</v>
      </c>
      <c r="L1370" s="2"/>
      <c r="M1370" s="2"/>
      <c r="N1370" s="16">
        <f t="shared" si="134"/>
        <v>3.9618081692484451E-6</v>
      </c>
      <c r="O1370" s="21">
        <f t="shared" si="135"/>
        <v>0</v>
      </c>
      <c r="P1370" s="21">
        <f t="shared" si="136"/>
        <v>0</v>
      </c>
      <c r="Q1370" s="21">
        <f t="shared" si="137"/>
        <v>1.5169143674465284</v>
      </c>
      <c r="R1370" s="21">
        <f t="shared" si="138"/>
        <v>0</v>
      </c>
      <c r="S1370" s="21">
        <f t="shared" si="139"/>
        <v>0</v>
      </c>
    </row>
    <row r="1371" spans="1:19" x14ac:dyDescent="0.2">
      <c r="A1371" s="19" t="s">
        <v>238</v>
      </c>
      <c r="B1371" s="20">
        <v>45</v>
      </c>
      <c r="C1371" s="1"/>
      <c r="D1371" s="1"/>
      <c r="E1371" s="1"/>
      <c r="F1371" s="1"/>
      <c r="G1371" s="1">
        <v>1</v>
      </c>
      <c r="H1371" s="1">
        <v>1</v>
      </c>
      <c r="I1371" s="2"/>
      <c r="J1371" s="2"/>
      <c r="K1371" s="2"/>
      <c r="L1371" s="2"/>
      <c r="M1371" s="2">
        <v>1</v>
      </c>
      <c r="N1371" s="16">
        <f t="shared" si="134"/>
        <v>3.9618081692484451E-6</v>
      </c>
      <c r="O1371" s="21">
        <f t="shared" si="135"/>
        <v>0</v>
      </c>
      <c r="P1371" s="21">
        <f t="shared" si="136"/>
        <v>0</v>
      </c>
      <c r="Q1371" s="21">
        <f t="shared" si="137"/>
        <v>0</v>
      </c>
      <c r="R1371" s="21">
        <f t="shared" si="138"/>
        <v>0</v>
      </c>
      <c r="S1371" s="21">
        <f t="shared" si="139"/>
        <v>5.3887702818104186</v>
      </c>
    </row>
    <row r="1372" spans="1:19" x14ac:dyDescent="0.2">
      <c r="A1372" s="19" t="s">
        <v>238</v>
      </c>
      <c r="B1372" s="20">
        <v>79</v>
      </c>
      <c r="C1372" s="1"/>
      <c r="D1372" s="1"/>
      <c r="E1372" s="1">
        <v>1</v>
      </c>
      <c r="F1372" s="1"/>
      <c r="G1372" s="1"/>
      <c r="H1372" s="1">
        <v>1</v>
      </c>
      <c r="I1372" s="2"/>
      <c r="J1372" s="2"/>
      <c r="K1372" s="2">
        <v>1</v>
      </c>
      <c r="L1372" s="2"/>
      <c r="M1372" s="2"/>
      <c r="N1372" s="16">
        <f t="shared" si="134"/>
        <v>3.9618081692484451E-6</v>
      </c>
      <c r="O1372" s="21">
        <f t="shared" si="135"/>
        <v>0</v>
      </c>
      <c r="P1372" s="21">
        <f t="shared" si="136"/>
        <v>0</v>
      </c>
      <c r="Q1372" s="21">
        <f t="shared" si="137"/>
        <v>1.5169143674465284</v>
      </c>
      <c r="R1372" s="21">
        <f t="shared" si="138"/>
        <v>0</v>
      </c>
      <c r="S1372" s="21">
        <f t="shared" si="139"/>
        <v>0</v>
      </c>
    </row>
    <row r="1373" spans="1:19" x14ac:dyDescent="0.2">
      <c r="A1373" s="19" t="s">
        <v>242</v>
      </c>
      <c r="B1373" s="20">
        <v>0</v>
      </c>
      <c r="C1373" s="1">
        <v>12164</v>
      </c>
      <c r="D1373" s="1">
        <v>2743</v>
      </c>
      <c r="E1373" s="1">
        <v>138807</v>
      </c>
      <c r="F1373" s="1">
        <v>18529</v>
      </c>
      <c r="G1373" s="1">
        <v>39699</v>
      </c>
      <c r="H1373" s="1">
        <v>211942</v>
      </c>
      <c r="I1373" s="2">
        <v>5.7393060365571714E-2</v>
      </c>
      <c r="J1373" s="2">
        <v>1.2942220041332062E-2</v>
      </c>
      <c r="K1373" s="2">
        <v>0.65492917873757917</v>
      </c>
      <c r="L1373" s="2">
        <v>8.7424861518717381E-2</v>
      </c>
      <c r="M1373" s="2">
        <v>0.18731067933679968</v>
      </c>
      <c r="N1373" s="16">
        <f t="shared" si="134"/>
        <v>0.83967354700685393</v>
      </c>
      <c r="O1373" s="21">
        <f t="shared" si="135"/>
        <v>0.99420646262260359</v>
      </c>
      <c r="P1373" s="21">
        <f t="shared" si="136"/>
        <v>1.0243793542278539</v>
      </c>
      <c r="Q1373" s="21">
        <f t="shared" si="137"/>
        <v>0.99347148088698933</v>
      </c>
      <c r="R1373" s="21">
        <f t="shared" si="138"/>
        <v>1.0305379580600316</v>
      </c>
      <c r="S1373" s="21">
        <f t="shared" si="139"/>
        <v>1.009374222275867</v>
      </c>
    </row>
    <row r="1374" spans="1:19" x14ac:dyDescent="0.2">
      <c r="A1374" s="19" t="s">
        <v>242</v>
      </c>
      <c r="B1374" s="20">
        <v>1</v>
      </c>
      <c r="C1374" s="1">
        <v>1506</v>
      </c>
      <c r="D1374" s="1">
        <v>293</v>
      </c>
      <c r="E1374" s="1">
        <v>18548</v>
      </c>
      <c r="F1374" s="1">
        <v>1867</v>
      </c>
      <c r="G1374" s="1">
        <v>4607</v>
      </c>
      <c r="H1374" s="1">
        <v>26821</v>
      </c>
      <c r="I1374" s="2">
        <v>5.6150031691584952E-2</v>
      </c>
      <c r="J1374" s="2">
        <v>1.0924275754073301E-2</v>
      </c>
      <c r="K1374" s="2">
        <v>0.69154766787218969</v>
      </c>
      <c r="L1374" s="2">
        <v>6.9609634241825438E-2</v>
      </c>
      <c r="M1374" s="2">
        <v>0.1717683904403266</v>
      </c>
      <c r="N1374" s="16">
        <f t="shared" si="134"/>
        <v>0.10625965690741254</v>
      </c>
      <c r="O1374" s="21">
        <f t="shared" si="135"/>
        <v>0.97267376976686282</v>
      </c>
      <c r="P1374" s="21">
        <f t="shared" si="136"/>
        <v>0.86465865258251551</v>
      </c>
      <c r="Q1374" s="21">
        <f t="shared" si="137"/>
        <v>1.0490185931694647</v>
      </c>
      <c r="R1374" s="21">
        <f t="shared" si="138"/>
        <v>0.82053742021104747</v>
      </c>
      <c r="S1374" s="21">
        <f t="shared" si="139"/>
        <v>0.92562039775924077</v>
      </c>
    </row>
    <row r="1375" spans="1:19" x14ac:dyDescent="0.2">
      <c r="A1375" s="19" t="s">
        <v>242</v>
      </c>
      <c r="B1375" s="20">
        <v>2</v>
      </c>
      <c r="C1375" s="1">
        <v>577</v>
      </c>
      <c r="D1375" s="1">
        <v>107</v>
      </c>
      <c r="E1375" s="1">
        <v>5949</v>
      </c>
      <c r="F1375" s="1">
        <v>638</v>
      </c>
      <c r="G1375" s="1">
        <v>1540</v>
      </c>
      <c r="H1375" s="1">
        <v>8811</v>
      </c>
      <c r="I1375" s="2">
        <v>6.5486323913290206E-2</v>
      </c>
      <c r="J1375" s="2">
        <v>1.2143911020315515E-2</v>
      </c>
      <c r="K1375" s="2">
        <v>0.67517875383043924</v>
      </c>
      <c r="L1375" s="2">
        <v>7.2409488139825215E-2</v>
      </c>
      <c r="M1375" s="2">
        <v>0.17478152309612985</v>
      </c>
      <c r="N1375" s="16">
        <f t="shared" si="134"/>
        <v>3.4907491779248047E-2</v>
      </c>
      <c r="O1375" s="21">
        <f t="shared" si="135"/>
        <v>1.1344041602466255</v>
      </c>
      <c r="P1375" s="21">
        <f t="shared" si="136"/>
        <v>0.96119303249853849</v>
      </c>
      <c r="Q1375" s="21">
        <f t="shared" si="137"/>
        <v>1.0241883522800361</v>
      </c>
      <c r="R1375" s="21">
        <f t="shared" si="138"/>
        <v>0.85354125537632664</v>
      </c>
      <c r="S1375" s="21">
        <f t="shared" si="139"/>
        <v>0.94185747746998583</v>
      </c>
    </row>
    <row r="1376" spans="1:19" x14ac:dyDescent="0.2">
      <c r="A1376" s="19" t="s">
        <v>242</v>
      </c>
      <c r="B1376" s="20">
        <v>3</v>
      </c>
      <c r="C1376" s="1">
        <v>198</v>
      </c>
      <c r="D1376" s="1">
        <v>25</v>
      </c>
      <c r="E1376" s="1">
        <v>1950</v>
      </c>
      <c r="F1376" s="1">
        <v>233</v>
      </c>
      <c r="G1376" s="1">
        <v>555</v>
      </c>
      <c r="H1376" s="1">
        <v>2961</v>
      </c>
      <c r="I1376" s="2">
        <v>6.6869300911854099E-2</v>
      </c>
      <c r="J1376" s="2">
        <v>8.443093549476529E-3</v>
      </c>
      <c r="K1376" s="2">
        <v>0.6585612968591692</v>
      </c>
      <c r="L1376" s="2">
        <v>7.8689631881121241E-2</v>
      </c>
      <c r="M1376" s="2">
        <v>0.18743667679837892</v>
      </c>
      <c r="N1376" s="16">
        <f t="shared" si="134"/>
        <v>1.1730913989144645E-2</v>
      </c>
      <c r="O1376" s="21">
        <f t="shared" si="135"/>
        <v>1.1583611449564952</v>
      </c>
      <c r="P1376" s="21">
        <f t="shared" si="136"/>
        <v>0.66827257536010376</v>
      </c>
      <c r="Q1376" s="21">
        <f t="shared" si="137"/>
        <v>0.99898109304989213</v>
      </c>
      <c r="R1376" s="21">
        <f t="shared" si="138"/>
        <v>0.92756969986054327</v>
      </c>
      <c r="S1376" s="21">
        <f t="shared" si="139"/>
        <v>1.0100531936524086</v>
      </c>
    </row>
    <row r="1377" spans="1:19" x14ac:dyDescent="0.2">
      <c r="A1377" s="19" t="s">
        <v>242</v>
      </c>
      <c r="B1377" s="20">
        <v>4</v>
      </c>
      <c r="C1377" s="1">
        <v>73</v>
      </c>
      <c r="D1377" s="1">
        <v>13</v>
      </c>
      <c r="E1377" s="1">
        <v>686</v>
      </c>
      <c r="F1377" s="1">
        <v>83</v>
      </c>
      <c r="G1377" s="1">
        <v>268</v>
      </c>
      <c r="H1377" s="1">
        <v>1123</v>
      </c>
      <c r="I1377" s="2">
        <v>6.5004452359750664E-2</v>
      </c>
      <c r="J1377" s="2">
        <v>1.1576135351736421E-2</v>
      </c>
      <c r="K1377" s="2">
        <v>0.6108637577916296</v>
      </c>
      <c r="L1377" s="2">
        <v>7.3909171861086378E-2</v>
      </c>
      <c r="M1377" s="2">
        <v>0.23864648263579696</v>
      </c>
      <c r="N1377" s="16">
        <f t="shared" si="134"/>
        <v>4.449110574066004E-3</v>
      </c>
      <c r="O1377" s="21">
        <f t="shared" si="135"/>
        <v>1.1260568128559925</v>
      </c>
      <c r="P1377" s="21">
        <f t="shared" si="136"/>
        <v>0.91625347260325807</v>
      </c>
      <c r="Q1377" s="21">
        <f t="shared" si="137"/>
        <v>0.92662801074649925</v>
      </c>
      <c r="R1377" s="21">
        <f t="shared" si="138"/>
        <v>0.87121907576971058</v>
      </c>
      <c r="S1377" s="21">
        <f t="shared" si="139"/>
        <v>1.2860110734863688</v>
      </c>
    </row>
    <row r="1378" spans="1:19" x14ac:dyDescent="0.2">
      <c r="A1378" s="19" t="s">
        <v>242</v>
      </c>
      <c r="B1378" s="20">
        <v>5</v>
      </c>
      <c r="C1378" s="1">
        <v>35</v>
      </c>
      <c r="D1378" s="1">
        <v>4</v>
      </c>
      <c r="E1378" s="1">
        <v>268</v>
      </c>
      <c r="F1378" s="1">
        <v>41</v>
      </c>
      <c r="G1378" s="1">
        <v>98</v>
      </c>
      <c r="H1378" s="1">
        <v>446</v>
      </c>
      <c r="I1378" s="2">
        <v>7.847533632286996E-2</v>
      </c>
      <c r="J1378" s="2">
        <v>8.9686098654708519E-3</v>
      </c>
      <c r="K1378" s="2">
        <v>0.60089686098654704</v>
      </c>
      <c r="L1378" s="2">
        <v>9.1928251121076235E-2</v>
      </c>
      <c r="M1378" s="2">
        <v>0.21973094170403587</v>
      </c>
      <c r="N1378" s="16">
        <f t="shared" si="134"/>
        <v>1.7669664434848064E-3</v>
      </c>
      <c r="O1378" s="21">
        <f t="shared" si="135"/>
        <v>1.3594097619419125</v>
      </c>
      <c r="P1378" s="21">
        <f t="shared" si="136"/>
        <v>0.70986729888475941</v>
      </c>
      <c r="Q1378" s="21">
        <f t="shared" si="137"/>
        <v>0.91150908178401258</v>
      </c>
      <c r="R1378" s="21">
        <f t="shared" si="138"/>
        <v>1.0836225594485058</v>
      </c>
      <c r="S1378" s="21">
        <f t="shared" si="139"/>
        <v>1.1840795686489261</v>
      </c>
    </row>
    <row r="1379" spans="1:19" x14ac:dyDescent="0.2">
      <c r="A1379" s="19" t="s">
        <v>242</v>
      </c>
      <c r="B1379" s="20">
        <v>6</v>
      </c>
      <c r="C1379" s="1">
        <v>8</v>
      </c>
      <c r="D1379" s="1">
        <v>1</v>
      </c>
      <c r="E1379" s="1">
        <v>107</v>
      </c>
      <c r="F1379" s="1">
        <v>9</v>
      </c>
      <c r="G1379" s="1">
        <v>43</v>
      </c>
      <c r="H1379" s="1">
        <v>168</v>
      </c>
      <c r="I1379" s="2">
        <v>4.7619047619047616E-2</v>
      </c>
      <c r="J1379" s="2">
        <v>5.9523809523809521E-3</v>
      </c>
      <c r="K1379" s="2">
        <v>0.63690476190476186</v>
      </c>
      <c r="L1379" s="2">
        <v>5.3571428571428568E-2</v>
      </c>
      <c r="M1379" s="2">
        <v>0.25595238095238093</v>
      </c>
      <c r="N1379" s="16">
        <f t="shared" si="134"/>
        <v>6.655837724337388E-4</v>
      </c>
      <c r="O1379" s="21">
        <f t="shared" si="135"/>
        <v>0.8248935426205346</v>
      </c>
      <c r="P1379" s="21">
        <f t="shared" si="136"/>
        <v>0.47113216562887306</v>
      </c>
      <c r="Q1379" s="21">
        <f t="shared" si="137"/>
        <v>0.96612998402844374</v>
      </c>
      <c r="R1379" s="21">
        <f t="shared" si="138"/>
        <v>0.63148387828488706</v>
      </c>
      <c r="S1379" s="21">
        <f t="shared" si="139"/>
        <v>1.3792685840348093</v>
      </c>
    </row>
    <row r="1380" spans="1:19" x14ac:dyDescent="0.2">
      <c r="A1380" s="19" t="s">
        <v>242</v>
      </c>
      <c r="B1380" s="20">
        <v>7</v>
      </c>
      <c r="C1380" s="1">
        <v>9</v>
      </c>
      <c r="D1380" s="1">
        <v>3</v>
      </c>
      <c r="E1380" s="1">
        <v>41</v>
      </c>
      <c r="F1380" s="1">
        <v>8</v>
      </c>
      <c r="G1380" s="1">
        <v>17</v>
      </c>
      <c r="H1380" s="1">
        <v>78</v>
      </c>
      <c r="I1380" s="2">
        <v>0.11538461538461539</v>
      </c>
      <c r="J1380" s="2">
        <v>3.8461538461538464E-2</v>
      </c>
      <c r="K1380" s="2">
        <v>0.52564102564102566</v>
      </c>
      <c r="L1380" s="2">
        <v>0.10256410256410256</v>
      </c>
      <c r="M1380" s="2">
        <v>0.21794871794871795</v>
      </c>
      <c r="N1380" s="16">
        <f t="shared" si="134"/>
        <v>3.0902103720137873E-4</v>
      </c>
      <c r="O1380" s="21">
        <f t="shared" si="135"/>
        <v>1.9987805071189877</v>
      </c>
      <c r="P1380" s="21">
        <f t="shared" si="136"/>
        <v>3.0442386086788722</v>
      </c>
      <c r="Q1380" s="21">
        <f t="shared" si="137"/>
        <v>0.79735242391420091</v>
      </c>
      <c r="R1380" s="21">
        <f t="shared" si="138"/>
        <v>1.2089947755197836</v>
      </c>
      <c r="S1380" s="21">
        <f t="shared" si="139"/>
        <v>1.1744755742407322</v>
      </c>
    </row>
    <row r="1381" spans="1:19" x14ac:dyDescent="0.2">
      <c r="A1381" s="19" t="s">
        <v>242</v>
      </c>
      <c r="B1381" s="20">
        <v>8</v>
      </c>
      <c r="C1381" s="1"/>
      <c r="D1381" s="1"/>
      <c r="E1381" s="1">
        <v>24</v>
      </c>
      <c r="F1381" s="1">
        <v>3</v>
      </c>
      <c r="G1381" s="1">
        <v>4</v>
      </c>
      <c r="H1381" s="1">
        <v>31</v>
      </c>
      <c r="I1381" s="2"/>
      <c r="J1381" s="2"/>
      <c r="K1381" s="2">
        <v>0.77419354838709675</v>
      </c>
      <c r="L1381" s="2">
        <v>9.6774193548387094E-2</v>
      </c>
      <c r="M1381" s="2">
        <v>0.12903225806451613</v>
      </c>
      <c r="N1381" s="16">
        <f t="shared" si="134"/>
        <v>1.2281605324670179E-4</v>
      </c>
      <c r="O1381" s="21">
        <f t="shared" si="135"/>
        <v>0</v>
      </c>
      <c r="P1381" s="21">
        <f t="shared" si="136"/>
        <v>0</v>
      </c>
      <c r="Q1381" s="21">
        <f t="shared" si="137"/>
        <v>1.1743853167327962</v>
      </c>
      <c r="R1381" s="21">
        <f t="shared" si="138"/>
        <v>1.1407450704501185</v>
      </c>
      <c r="S1381" s="21">
        <f t="shared" si="139"/>
        <v>0.69532519765295719</v>
      </c>
    </row>
    <row r="1382" spans="1:19" x14ac:dyDescent="0.2">
      <c r="A1382" s="19" t="s">
        <v>242</v>
      </c>
      <c r="B1382" s="20">
        <v>9</v>
      </c>
      <c r="C1382" s="1"/>
      <c r="D1382" s="1"/>
      <c r="E1382" s="1">
        <v>7</v>
      </c>
      <c r="F1382" s="1"/>
      <c r="G1382" s="1">
        <v>4</v>
      </c>
      <c r="H1382" s="1">
        <v>11</v>
      </c>
      <c r="I1382" s="2"/>
      <c r="J1382" s="2"/>
      <c r="K1382" s="2">
        <v>0.63636363636363635</v>
      </c>
      <c r="L1382" s="2"/>
      <c r="M1382" s="2">
        <v>0.36363636363636365</v>
      </c>
      <c r="N1382" s="16">
        <f t="shared" si="134"/>
        <v>4.3579889861732895E-5</v>
      </c>
      <c r="O1382" s="21">
        <f t="shared" si="135"/>
        <v>0</v>
      </c>
      <c r="P1382" s="21">
        <f t="shared" si="136"/>
        <v>0</v>
      </c>
      <c r="Q1382" s="21">
        <f t="shared" si="137"/>
        <v>0.96530914292051817</v>
      </c>
      <c r="R1382" s="21">
        <f t="shared" si="138"/>
        <v>0</v>
      </c>
      <c r="S1382" s="21">
        <f t="shared" si="139"/>
        <v>1.9595528297492431</v>
      </c>
    </row>
    <row r="1383" spans="1:19" x14ac:dyDescent="0.2">
      <c r="A1383" s="19" t="s">
        <v>242</v>
      </c>
      <c r="B1383" s="20">
        <v>10</v>
      </c>
      <c r="C1383" s="1">
        <v>1</v>
      </c>
      <c r="D1383" s="1"/>
      <c r="E1383" s="1">
        <v>4</v>
      </c>
      <c r="F1383" s="1">
        <v>1</v>
      </c>
      <c r="G1383" s="1">
        <v>2</v>
      </c>
      <c r="H1383" s="1">
        <v>8</v>
      </c>
      <c r="I1383" s="2">
        <v>0.125</v>
      </c>
      <c r="J1383" s="2"/>
      <c r="K1383" s="2">
        <v>0.5</v>
      </c>
      <c r="L1383" s="2">
        <v>0.125</v>
      </c>
      <c r="M1383" s="2">
        <v>0.25</v>
      </c>
      <c r="N1383" s="16">
        <f t="shared" si="134"/>
        <v>3.1694465353987561E-5</v>
      </c>
      <c r="O1383" s="21">
        <f t="shared" si="135"/>
        <v>2.1653455493789031</v>
      </c>
      <c r="P1383" s="21">
        <f t="shared" si="136"/>
        <v>0</v>
      </c>
      <c r="Q1383" s="21">
        <f t="shared" si="137"/>
        <v>0.75845718372326421</v>
      </c>
      <c r="R1383" s="21">
        <f t="shared" si="138"/>
        <v>1.4734623826647364</v>
      </c>
      <c r="S1383" s="21">
        <f t="shared" si="139"/>
        <v>1.3471925704526047</v>
      </c>
    </row>
    <row r="1384" spans="1:19" x14ac:dyDescent="0.2">
      <c r="A1384" s="19" t="s">
        <v>242</v>
      </c>
      <c r="B1384" s="20">
        <v>11</v>
      </c>
      <c r="C1384" s="1"/>
      <c r="D1384" s="1"/>
      <c r="E1384" s="1">
        <v>1</v>
      </c>
      <c r="F1384" s="1">
        <v>1</v>
      </c>
      <c r="G1384" s="1">
        <v>2</v>
      </c>
      <c r="H1384" s="1">
        <v>4</v>
      </c>
      <c r="I1384" s="2"/>
      <c r="J1384" s="2"/>
      <c r="K1384" s="2">
        <v>0.25</v>
      </c>
      <c r="L1384" s="2">
        <v>0.25</v>
      </c>
      <c r="M1384" s="2">
        <v>0.5</v>
      </c>
      <c r="N1384" s="16">
        <f t="shared" si="134"/>
        <v>1.5847232676993781E-5</v>
      </c>
      <c r="O1384" s="21">
        <f t="shared" si="135"/>
        <v>0</v>
      </c>
      <c r="P1384" s="21">
        <f t="shared" si="136"/>
        <v>0</v>
      </c>
      <c r="Q1384" s="21">
        <f t="shared" si="137"/>
        <v>0.3792285918616321</v>
      </c>
      <c r="R1384" s="21">
        <f t="shared" si="138"/>
        <v>2.9469247653294728</v>
      </c>
      <c r="S1384" s="21">
        <f t="shared" si="139"/>
        <v>2.6943851409052093</v>
      </c>
    </row>
    <row r="1385" spans="1:19" x14ac:dyDescent="0.2">
      <c r="A1385" s="19" t="s">
        <v>242</v>
      </c>
      <c r="B1385" s="20">
        <v>12</v>
      </c>
      <c r="C1385" s="1"/>
      <c r="D1385" s="1"/>
      <c r="E1385" s="1">
        <v>2</v>
      </c>
      <c r="F1385" s="1"/>
      <c r="G1385" s="1"/>
      <c r="H1385" s="1">
        <v>2</v>
      </c>
      <c r="I1385" s="2"/>
      <c r="J1385" s="2"/>
      <c r="K1385" s="2">
        <v>1</v>
      </c>
      <c r="L1385" s="2"/>
      <c r="M1385" s="2"/>
      <c r="N1385" s="16">
        <f t="shared" si="134"/>
        <v>7.9236163384968903E-6</v>
      </c>
      <c r="O1385" s="21">
        <f t="shared" si="135"/>
        <v>0</v>
      </c>
      <c r="P1385" s="21">
        <f t="shared" si="136"/>
        <v>0</v>
      </c>
      <c r="Q1385" s="21">
        <f t="shared" si="137"/>
        <v>1.5169143674465284</v>
      </c>
      <c r="R1385" s="21">
        <f t="shared" si="138"/>
        <v>0</v>
      </c>
      <c r="S1385" s="21">
        <f t="shared" si="139"/>
        <v>0</v>
      </c>
    </row>
    <row r="1386" spans="1:19" x14ac:dyDescent="0.2">
      <c r="A1386" s="19" t="s">
        <v>242</v>
      </c>
      <c r="B1386" s="20">
        <v>13</v>
      </c>
      <c r="C1386" s="1"/>
      <c r="D1386" s="1"/>
      <c r="E1386" s="1">
        <v>2</v>
      </c>
      <c r="F1386" s="1"/>
      <c r="G1386" s="1">
        <v>1</v>
      </c>
      <c r="H1386" s="1">
        <v>3</v>
      </c>
      <c r="I1386" s="2"/>
      <c r="J1386" s="2"/>
      <c r="K1386" s="2">
        <v>0.66666666666666663</v>
      </c>
      <c r="L1386" s="2"/>
      <c r="M1386" s="2">
        <v>0.33333333333333331</v>
      </c>
      <c r="N1386" s="16">
        <f t="shared" si="134"/>
        <v>1.1885424507745335E-5</v>
      </c>
      <c r="O1386" s="21">
        <f t="shared" si="135"/>
        <v>0</v>
      </c>
      <c r="P1386" s="21">
        <f t="shared" si="136"/>
        <v>0</v>
      </c>
      <c r="Q1386" s="21">
        <f t="shared" si="137"/>
        <v>1.0112762449643522</v>
      </c>
      <c r="R1386" s="21">
        <f t="shared" si="138"/>
        <v>0</v>
      </c>
      <c r="S1386" s="21">
        <f t="shared" si="139"/>
        <v>1.7962567606034727</v>
      </c>
    </row>
    <row r="1387" spans="1:19" x14ac:dyDescent="0.2">
      <c r="A1387" s="19" t="s">
        <v>242</v>
      </c>
      <c r="B1387" s="20">
        <v>36</v>
      </c>
      <c r="C1387" s="1"/>
      <c r="D1387" s="1"/>
      <c r="E1387" s="1">
        <v>1</v>
      </c>
      <c r="F1387" s="1"/>
      <c r="G1387" s="1"/>
      <c r="H1387" s="1">
        <v>1</v>
      </c>
      <c r="I1387" s="2"/>
      <c r="J1387" s="2"/>
      <c r="K1387" s="2">
        <v>1</v>
      </c>
      <c r="L1387" s="2"/>
      <c r="M1387" s="2"/>
      <c r="N1387" s="16">
        <f t="shared" si="134"/>
        <v>3.9618081692484451E-6</v>
      </c>
      <c r="O1387" s="21">
        <f t="shared" si="135"/>
        <v>0</v>
      </c>
      <c r="P1387" s="21">
        <f t="shared" si="136"/>
        <v>0</v>
      </c>
      <c r="Q1387" s="21">
        <f t="shared" si="137"/>
        <v>1.5169143674465284</v>
      </c>
      <c r="R1387" s="21">
        <f t="shared" si="138"/>
        <v>0</v>
      </c>
      <c r="S1387" s="21">
        <f t="shared" si="139"/>
        <v>0</v>
      </c>
    </row>
    <row r="1388" spans="1:19" x14ac:dyDescent="0.2">
      <c r="A1388" s="19" t="s">
        <v>246</v>
      </c>
      <c r="B1388" s="20">
        <v>0</v>
      </c>
      <c r="C1388" s="1">
        <v>8842</v>
      </c>
      <c r="D1388" s="1">
        <v>2030</v>
      </c>
      <c r="E1388" s="1">
        <v>95335</v>
      </c>
      <c r="F1388" s="1">
        <v>12561</v>
      </c>
      <c r="G1388" s="1">
        <v>26073</v>
      </c>
      <c r="H1388" s="1">
        <v>144841</v>
      </c>
      <c r="I1388" s="2">
        <v>6.1046250716302701E-2</v>
      </c>
      <c r="J1388" s="2">
        <v>1.4015368576577075E-2</v>
      </c>
      <c r="K1388" s="2">
        <v>0.6582045139152588</v>
      </c>
      <c r="L1388" s="2">
        <v>8.6722682113489963E-2</v>
      </c>
      <c r="M1388" s="2">
        <v>0.18001118467837146</v>
      </c>
      <c r="N1388" s="16">
        <f t="shared" si="134"/>
        <v>0.57383225704211405</v>
      </c>
      <c r="O1388" s="21">
        <f t="shared" si="135"/>
        <v>1.057489818358518</v>
      </c>
      <c r="P1388" s="21">
        <f t="shared" si="136"/>
        <v>1.1093192795276949</v>
      </c>
      <c r="Q1388" s="21">
        <f t="shared" si="137"/>
        <v>0.99843988387621463</v>
      </c>
      <c r="R1388" s="21">
        <f t="shared" si="138"/>
        <v>1.0222608785441556</v>
      </c>
      <c r="S1388" s="21">
        <f t="shared" si="139"/>
        <v>0.97003892238829503</v>
      </c>
    </row>
    <row r="1389" spans="1:19" x14ac:dyDescent="0.2">
      <c r="A1389" s="19" t="s">
        <v>246</v>
      </c>
      <c r="B1389" s="20">
        <v>1</v>
      </c>
      <c r="C1389" s="1">
        <v>2247</v>
      </c>
      <c r="D1389" s="1">
        <v>510</v>
      </c>
      <c r="E1389" s="1">
        <v>27267</v>
      </c>
      <c r="F1389" s="1">
        <v>3283</v>
      </c>
      <c r="G1389" s="1">
        <v>7691</v>
      </c>
      <c r="H1389" s="1">
        <v>40998</v>
      </c>
      <c r="I1389" s="2">
        <v>5.4807551587882336E-2</v>
      </c>
      <c r="J1389" s="2">
        <v>1.2439631201522026E-2</v>
      </c>
      <c r="K1389" s="2">
        <v>0.66508122347431586</v>
      </c>
      <c r="L1389" s="2">
        <v>8.0077076930581984E-2</v>
      </c>
      <c r="M1389" s="2">
        <v>0.18759451680569783</v>
      </c>
      <c r="N1389" s="16">
        <f t="shared" si="134"/>
        <v>0.16242621132284774</v>
      </c>
      <c r="O1389" s="21">
        <f t="shared" si="135"/>
        <v>0.94941830322540532</v>
      </c>
      <c r="P1389" s="21">
        <f t="shared" si="136"/>
        <v>0.98459934511639224</v>
      </c>
      <c r="Q1389" s="21">
        <f t="shared" si="137"/>
        <v>1.0088712634071051</v>
      </c>
      <c r="R1389" s="21">
        <f t="shared" si="138"/>
        <v>0.94392448456770184</v>
      </c>
      <c r="S1389" s="21">
        <f t="shared" si="139"/>
        <v>1.0109037571931296</v>
      </c>
    </row>
    <row r="1390" spans="1:19" x14ac:dyDescent="0.2">
      <c r="A1390" s="19" t="s">
        <v>246</v>
      </c>
      <c r="B1390" s="20">
        <v>2</v>
      </c>
      <c r="C1390" s="1">
        <v>1308</v>
      </c>
      <c r="D1390" s="1">
        <v>258</v>
      </c>
      <c r="E1390" s="1">
        <v>15652</v>
      </c>
      <c r="F1390" s="1">
        <v>1917</v>
      </c>
      <c r="G1390" s="1">
        <v>4498</v>
      </c>
      <c r="H1390" s="1">
        <v>23633</v>
      </c>
      <c r="I1390" s="2">
        <v>5.5346337748064148E-2</v>
      </c>
      <c r="J1390" s="2">
        <v>1.0916938179664029E-2</v>
      </c>
      <c r="K1390" s="2">
        <v>0.66229424956628447</v>
      </c>
      <c r="L1390" s="2">
        <v>8.1115389497736209E-2</v>
      </c>
      <c r="M1390" s="2">
        <v>0.19032708500825118</v>
      </c>
      <c r="N1390" s="16">
        <f t="shared" si="134"/>
        <v>9.3629412463848496E-2</v>
      </c>
      <c r="O1390" s="21">
        <f t="shared" si="135"/>
        <v>0.95875156893753843</v>
      </c>
      <c r="P1390" s="21">
        <f t="shared" si="136"/>
        <v>0.86407788207243574</v>
      </c>
      <c r="Q1390" s="21">
        <f t="shared" si="137"/>
        <v>1.0046436626443136</v>
      </c>
      <c r="R1390" s="21">
        <f t="shared" si="138"/>
        <v>0.95616380064090023</v>
      </c>
      <c r="S1390" s="21">
        <f t="shared" si="139"/>
        <v>1.0256289395160691</v>
      </c>
    </row>
    <row r="1391" spans="1:19" x14ac:dyDescent="0.2">
      <c r="A1391" s="19" t="s">
        <v>246</v>
      </c>
      <c r="B1391" s="20">
        <v>3</v>
      </c>
      <c r="C1391" s="1">
        <v>765</v>
      </c>
      <c r="D1391" s="1">
        <v>122</v>
      </c>
      <c r="E1391" s="1">
        <v>9362</v>
      </c>
      <c r="F1391" s="1">
        <v>1230</v>
      </c>
      <c r="G1391" s="1">
        <v>2807</v>
      </c>
      <c r="H1391" s="1">
        <v>14286</v>
      </c>
      <c r="I1391" s="2">
        <v>5.354892902141957E-2</v>
      </c>
      <c r="J1391" s="2">
        <v>8.5398292034159322E-3</v>
      </c>
      <c r="K1391" s="2">
        <v>0.6553268934621308</v>
      </c>
      <c r="L1391" s="2">
        <v>8.6098278034439313E-2</v>
      </c>
      <c r="M1391" s="2">
        <v>0.19648607027859444</v>
      </c>
      <c r="N1391" s="16">
        <f t="shared" si="134"/>
        <v>5.6598391505883285E-2</v>
      </c>
      <c r="O1391" s="21">
        <f t="shared" si="135"/>
        <v>0.92761548104430125</v>
      </c>
      <c r="P1391" s="21">
        <f t="shared" si="136"/>
        <v>0.6759292220866151</v>
      </c>
      <c r="Q1391" s="21">
        <f t="shared" si="137"/>
        <v>0.99407478006680672</v>
      </c>
      <c r="R1391" s="21">
        <f t="shared" si="138"/>
        <v>1.0149005911676472</v>
      </c>
      <c r="S1391" s="21">
        <f t="shared" si="139"/>
        <v>1.058818296307003</v>
      </c>
    </row>
    <row r="1392" spans="1:19" x14ac:dyDescent="0.2">
      <c r="A1392" s="19" t="s">
        <v>246</v>
      </c>
      <c r="B1392" s="20">
        <v>4</v>
      </c>
      <c r="C1392" s="1">
        <v>509</v>
      </c>
      <c r="D1392" s="1">
        <v>95</v>
      </c>
      <c r="E1392" s="1">
        <v>6216</v>
      </c>
      <c r="F1392" s="1">
        <v>776</v>
      </c>
      <c r="G1392" s="1">
        <v>1731</v>
      </c>
      <c r="H1392" s="1">
        <v>9327</v>
      </c>
      <c r="I1392" s="2">
        <v>5.4572745791787287E-2</v>
      </c>
      <c r="J1392" s="2">
        <v>1.0185483006325722E-2</v>
      </c>
      <c r="K1392" s="2">
        <v>0.66645223544548082</v>
      </c>
      <c r="L1392" s="2">
        <v>8.3199313820092199E-2</v>
      </c>
      <c r="M1392" s="2">
        <v>0.18559022193631391</v>
      </c>
      <c r="N1392" s="16">
        <f t="shared" si="134"/>
        <v>3.6951784794580243E-2</v>
      </c>
      <c r="O1392" s="21">
        <f t="shared" si="135"/>
        <v>0.945350817741063</v>
      </c>
      <c r="P1392" s="21">
        <f t="shared" si="136"/>
        <v>0.80618305601338203</v>
      </c>
      <c r="Q1392" s="21">
        <f t="shared" si="137"/>
        <v>1.0109509711641065</v>
      </c>
      <c r="R1392" s="21">
        <f t="shared" si="138"/>
        <v>0.98072847341939351</v>
      </c>
      <c r="S1392" s="21">
        <f t="shared" si="139"/>
        <v>1.0001030725650084</v>
      </c>
    </row>
    <row r="1393" spans="1:19" x14ac:dyDescent="0.2">
      <c r="A1393" s="19" t="s">
        <v>246</v>
      </c>
      <c r="B1393" s="20">
        <v>5</v>
      </c>
      <c r="C1393" s="1">
        <v>323</v>
      </c>
      <c r="D1393" s="1">
        <v>64</v>
      </c>
      <c r="E1393" s="1">
        <v>3915</v>
      </c>
      <c r="F1393" s="1">
        <v>531</v>
      </c>
      <c r="G1393" s="1">
        <v>1205</v>
      </c>
      <c r="H1393" s="1">
        <v>6038</v>
      </c>
      <c r="I1393" s="2">
        <v>5.3494534614110634E-2</v>
      </c>
      <c r="J1393" s="2">
        <v>1.0599536270288175E-2</v>
      </c>
      <c r="K1393" s="2">
        <v>0.64839350778403448</v>
      </c>
      <c r="L1393" s="2">
        <v>8.7943027492547204E-2</v>
      </c>
      <c r="M1393" s="2">
        <v>0.19956939383901953</v>
      </c>
      <c r="N1393" s="16">
        <f t="shared" si="134"/>
        <v>2.3921397725922111E-2</v>
      </c>
      <c r="O1393" s="21">
        <f t="shared" si="135"/>
        <v>0.92667321954208126</v>
      </c>
      <c r="P1393" s="21">
        <f t="shared" si="136"/>
        <v>0.83895545625068624</v>
      </c>
      <c r="Q1393" s="21">
        <f t="shared" si="137"/>
        <v>0.98355742771665444</v>
      </c>
      <c r="R1393" s="21">
        <f t="shared" si="138"/>
        <v>1.0366459426233523</v>
      </c>
      <c r="S1393" s="21">
        <f t="shared" si="139"/>
        <v>1.0754336186786277</v>
      </c>
    </row>
    <row r="1394" spans="1:19" x14ac:dyDescent="0.2">
      <c r="A1394" s="19" t="s">
        <v>246</v>
      </c>
      <c r="B1394" s="20">
        <v>6</v>
      </c>
      <c r="C1394" s="1">
        <v>188</v>
      </c>
      <c r="D1394" s="1">
        <v>30</v>
      </c>
      <c r="E1394" s="1">
        <v>2672</v>
      </c>
      <c r="F1394" s="1">
        <v>340</v>
      </c>
      <c r="G1394" s="1">
        <v>743</v>
      </c>
      <c r="H1394" s="1">
        <v>3973</v>
      </c>
      <c r="I1394" s="2">
        <v>4.7319405990435437E-2</v>
      </c>
      <c r="J1394" s="2">
        <v>7.5509690410269321E-3</v>
      </c>
      <c r="K1394" s="2">
        <v>0.67253964258746535</v>
      </c>
      <c r="L1394" s="2">
        <v>8.5577649131638567E-2</v>
      </c>
      <c r="M1394" s="2">
        <v>0.18701233324943367</v>
      </c>
      <c r="N1394" s="16">
        <f t="shared" si="134"/>
        <v>1.5740263856424071E-2</v>
      </c>
      <c r="O1394" s="21">
        <f t="shared" si="135"/>
        <v>0.81970292128514233</v>
      </c>
      <c r="P1394" s="21">
        <f t="shared" si="136"/>
        <v>0.5976607386784597</v>
      </c>
      <c r="Q1394" s="21">
        <f t="shared" si="137"/>
        <v>1.0201850465182793</v>
      </c>
      <c r="R1394" s="21">
        <f t="shared" si="138"/>
        <v>1.0087635743388077</v>
      </c>
      <c r="S1394" s="21">
        <f t="shared" si="139"/>
        <v>1.0077665037465746</v>
      </c>
    </row>
    <row r="1395" spans="1:19" x14ac:dyDescent="0.2">
      <c r="A1395" s="19" t="s">
        <v>246</v>
      </c>
      <c r="B1395" s="20">
        <v>7</v>
      </c>
      <c r="C1395" s="1">
        <v>132</v>
      </c>
      <c r="D1395" s="1">
        <v>32</v>
      </c>
      <c r="E1395" s="1">
        <v>1754</v>
      </c>
      <c r="F1395" s="1">
        <v>227</v>
      </c>
      <c r="G1395" s="1">
        <v>575</v>
      </c>
      <c r="H1395" s="1">
        <v>2720</v>
      </c>
      <c r="I1395" s="2">
        <v>4.8529411764705883E-2</v>
      </c>
      <c r="J1395" s="2">
        <v>1.1764705882352941E-2</v>
      </c>
      <c r="K1395" s="2">
        <v>0.64485294117647063</v>
      </c>
      <c r="L1395" s="2">
        <v>8.3455882352941171E-2</v>
      </c>
      <c r="M1395" s="2">
        <v>0.21139705882352941</v>
      </c>
      <c r="N1395" s="16">
        <f t="shared" si="134"/>
        <v>1.077611822035577E-2</v>
      </c>
      <c r="O1395" s="21">
        <f t="shared" si="135"/>
        <v>0.84066356622945659</v>
      </c>
      <c r="P1395" s="21">
        <f t="shared" si="136"/>
        <v>0.93117886853706677</v>
      </c>
      <c r="Q1395" s="21">
        <f t="shared" si="137"/>
        <v>0.97818669136073944</v>
      </c>
      <c r="R1395" s="21">
        <f t="shared" si="138"/>
        <v>0.98375282607322101</v>
      </c>
      <c r="S1395" s="21">
        <f t="shared" si="139"/>
        <v>1.1391701882503642</v>
      </c>
    </row>
    <row r="1396" spans="1:19" x14ac:dyDescent="0.2">
      <c r="A1396" s="19" t="s">
        <v>246</v>
      </c>
      <c r="B1396" s="20">
        <v>8</v>
      </c>
      <c r="C1396" s="1">
        <v>72</v>
      </c>
      <c r="D1396" s="1">
        <v>19</v>
      </c>
      <c r="E1396" s="1">
        <v>1259</v>
      </c>
      <c r="F1396" s="1">
        <v>167</v>
      </c>
      <c r="G1396" s="1">
        <v>385</v>
      </c>
      <c r="H1396" s="1">
        <v>1902</v>
      </c>
      <c r="I1396" s="2">
        <v>3.7854889589905363E-2</v>
      </c>
      <c r="J1396" s="2">
        <v>9.9894847528916933E-3</v>
      </c>
      <c r="K1396" s="2">
        <v>0.66193480546792849</v>
      </c>
      <c r="L1396" s="2">
        <v>8.7802313354363823E-2</v>
      </c>
      <c r="M1396" s="2">
        <v>0.20241850683491061</v>
      </c>
      <c r="N1396" s="16">
        <f t="shared" si="134"/>
        <v>7.5353591379105425E-3</v>
      </c>
      <c r="O1396" s="21">
        <f t="shared" si="135"/>
        <v>0.65575133356585091</v>
      </c>
      <c r="P1396" s="21">
        <f t="shared" si="136"/>
        <v>0.79066975430460718</v>
      </c>
      <c r="Q1396" s="21">
        <f t="shared" si="137"/>
        <v>1.0040984167272236</v>
      </c>
      <c r="R1396" s="21">
        <f t="shared" si="138"/>
        <v>1.0349872467087737</v>
      </c>
      <c r="S1396" s="21">
        <f t="shared" si="139"/>
        <v>1.0907868341204054</v>
      </c>
    </row>
    <row r="1397" spans="1:19" x14ac:dyDescent="0.2">
      <c r="A1397" s="19" t="s">
        <v>246</v>
      </c>
      <c r="B1397" s="20">
        <v>9</v>
      </c>
      <c r="C1397" s="1">
        <v>58</v>
      </c>
      <c r="D1397" s="1">
        <v>9</v>
      </c>
      <c r="E1397" s="1">
        <v>819</v>
      </c>
      <c r="F1397" s="1">
        <v>116</v>
      </c>
      <c r="G1397" s="1">
        <v>249</v>
      </c>
      <c r="H1397" s="1">
        <v>1251</v>
      </c>
      <c r="I1397" s="2">
        <v>4.6362909672262191E-2</v>
      </c>
      <c r="J1397" s="2">
        <v>7.1942446043165471E-3</v>
      </c>
      <c r="K1397" s="2">
        <v>0.65467625899280579</v>
      </c>
      <c r="L1397" s="2">
        <v>9.2725819344524382E-2</v>
      </c>
      <c r="M1397" s="2">
        <v>0.19904076738609114</v>
      </c>
      <c r="N1397" s="16">
        <f t="shared" si="134"/>
        <v>4.9562220197298043E-3</v>
      </c>
      <c r="O1397" s="21">
        <f t="shared" si="135"/>
        <v>0.80313376092071231</v>
      </c>
      <c r="P1397" s="21">
        <f t="shared" si="136"/>
        <v>0.56942592680324233</v>
      </c>
      <c r="Q1397" s="21">
        <f t="shared" si="137"/>
        <v>0.9930878232923317</v>
      </c>
      <c r="R1397" s="21">
        <f t="shared" si="138"/>
        <v>1.0930240536473825</v>
      </c>
      <c r="S1397" s="21">
        <f t="shared" si="139"/>
        <v>1.0725849721589082</v>
      </c>
    </row>
    <row r="1398" spans="1:19" x14ac:dyDescent="0.2">
      <c r="A1398" s="19" t="s">
        <v>246</v>
      </c>
      <c r="B1398" s="20">
        <v>10</v>
      </c>
      <c r="C1398" s="1">
        <v>46</v>
      </c>
      <c r="D1398" s="1">
        <v>6</v>
      </c>
      <c r="E1398" s="1">
        <v>571</v>
      </c>
      <c r="F1398" s="1">
        <v>68</v>
      </c>
      <c r="G1398" s="1">
        <v>206</v>
      </c>
      <c r="H1398" s="1">
        <v>897</v>
      </c>
      <c r="I1398" s="2">
        <v>5.128205128205128E-2</v>
      </c>
      <c r="J1398" s="2">
        <v>6.688963210702341E-3</v>
      </c>
      <c r="K1398" s="2">
        <v>0.63656633221850611</v>
      </c>
      <c r="L1398" s="2">
        <v>7.58082497212932E-2</v>
      </c>
      <c r="M1398" s="2">
        <v>0.22965440356744704</v>
      </c>
      <c r="N1398" s="16">
        <f t="shared" si="134"/>
        <v>3.553741927815855E-3</v>
      </c>
      <c r="O1398" s="21">
        <f t="shared" si="135"/>
        <v>0.88834689205288342</v>
      </c>
      <c r="P1398" s="21">
        <f t="shared" si="136"/>
        <v>0.52943280150936911</v>
      </c>
      <c r="Q1398" s="21">
        <f t="shared" si="137"/>
        <v>0.96561661517499198</v>
      </c>
      <c r="R1398" s="21">
        <f t="shared" si="138"/>
        <v>0.89360483407984015</v>
      </c>
      <c r="S1398" s="21">
        <f t="shared" si="139"/>
        <v>1.2375548250311552</v>
      </c>
    </row>
    <row r="1399" spans="1:19" x14ac:dyDescent="0.2">
      <c r="A1399" s="19" t="s">
        <v>246</v>
      </c>
      <c r="B1399" s="20">
        <v>11</v>
      </c>
      <c r="C1399" s="1">
        <v>23</v>
      </c>
      <c r="D1399" s="1">
        <v>3</v>
      </c>
      <c r="E1399" s="1">
        <v>418</v>
      </c>
      <c r="F1399" s="1">
        <v>46</v>
      </c>
      <c r="G1399" s="1">
        <v>162</v>
      </c>
      <c r="H1399" s="1">
        <v>652</v>
      </c>
      <c r="I1399" s="2">
        <v>3.5276073619631899E-2</v>
      </c>
      <c r="J1399" s="2">
        <v>4.601226993865031E-3</v>
      </c>
      <c r="K1399" s="2">
        <v>0.64110429447852757</v>
      </c>
      <c r="L1399" s="2">
        <v>7.0552147239263799E-2</v>
      </c>
      <c r="M1399" s="2">
        <v>0.24846625766871167</v>
      </c>
      <c r="N1399" s="16">
        <f t="shared" si="134"/>
        <v>2.5830989263499861E-3</v>
      </c>
      <c r="O1399" s="21">
        <f t="shared" si="135"/>
        <v>0.61107911209465982</v>
      </c>
      <c r="P1399" s="21">
        <f t="shared" si="136"/>
        <v>0.36418805441250313</v>
      </c>
      <c r="Q1399" s="21">
        <f t="shared" si="137"/>
        <v>0.97250031532614856</v>
      </c>
      <c r="R1399" s="21">
        <f t="shared" si="138"/>
        <v>0.83164747978623155</v>
      </c>
      <c r="S1399" s="21">
        <f t="shared" si="139"/>
        <v>1.3389275853578033</v>
      </c>
    </row>
    <row r="1400" spans="1:19" x14ac:dyDescent="0.2">
      <c r="A1400" s="19" t="s">
        <v>246</v>
      </c>
      <c r="B1400" s="20">
        <v>12</v>
      </c>
      <c r="C1400" s="1">
        <v>11</v>
      </c>
      <c r="D1400" s="1">
        <v>1</v>
      </c>
      <c r="E1400" s="1">
        <v>310</v>
      </c>
      <c r="F1400" s="1">
        <v>35</v>
      </c>
      <c r="G1400" s="1">
        <v>99</v>
      </c>
      <c r="H1400" s="1">
        <v>456</v>
      </c>
      <c r="I1400" s="2">
        <v>2.4122807017543858E-2</v>
      </c>
      <c r="J1400" s="2">
        <v>2.1929824561403508E-3</v>
      </c>
      <c r="K1400" s="2">
        <v>0.67982456140350878</v>
      </c>
      <c r="L1400" s="2">
        <v>7.6754385964912283E-2</v>
      </c>
      <c r="M1400" s="2">
        <v>0.21710526315789475</v>
      </c>
      <c r="N1400" s="16">
        <f t="shared" si="134"/>
        <v>1.8065845251772909E-3</v>
      </c>
      <c r="O1400" s="21">
        <f t="shared" si="135"/>
        <v>0.41787370251171818</v>
      </c>
      <c r="P1400" s="21">
        <f t="shared" si="136"/>
        <v>0.17357500838958481</v>
      </c>
      <c r="Q1400" s="21">
        <f t="shared" si="137"/>
        <v>1.0312356445360171</v>
      </c>
      <c r="R1400" s="21">
        <f t="shared" si="138"/>
        <v>0.90475760339062761</v>
      </c>
      <c r="S1400" s="21">
        <f t="shared" si="139"/>
        <v>1.1699303901298936</v>
      </c>
    </row>
    <row r="1401" spans="1:19" x14ac:dyDescent="0.2">
      <c r="A1401" s="19" t="s">
        <v>246</v>
      </c>
      <c r="B1401" s="20">
        <v>13</v>
      </c>
      <c r="C1401" s="1">
        <v>12</v>
      </c>
      <c r="D1401" s="1">
        <v>5</v>
      </c>
      <c r="E1401" s="1">
        <v>191</v>
      </c>
      <c r="F1401" s="1">
        <v>25</v>
      </c>
      <c r="G1401" s="1">
        <v>71</v>
      </c>
      <c r="H1401" s="1">
        <v>304</v>
      </c>
      <c r="I1401" s="2">
        <v>3.9473684210526314E-2</v>
      </c>
      <c r="J1401" s="2">
        <v>1.6447368421052631E-2</v>
      </c>
      <c r="K1401" s="2">
        <v>0.62828947368421051</v>
      </c>
      <c r="L1401" s="2">
        <v>8.2236842105263164E-2</v>
      </c>
      <c r="M1401" s="2">
        <v>0.23355263157894737</v>
      </c>
      <c r="N1401" s="16">
        <f t="shared" si="134"/>
        <v>1.2043896834515273E-3</v>
      </c>
      <c r="O1401" s="21">
        <f t="shared" si="135"/>
        <v>0.68379333138281151</v>
      </c>
      <c r="P1401" s="21">
        <f t="shared" si="136"/>
        <v>1.301812562921886</v>
      </c>
      <c r="Q1401" s="21">
        <f t="shared" si="137"/>
        <v>0.95306132954699652</v>
      </c>
      <c r="R1401" s="21">
        <f t="shared" si="138"/>
        <v>0.96938314648995827</v>
      </c>
      <c r="S1401" s="21">
        <f t="shared" si="139"/>
        <v>1.258561480291249</v>
      </c>
    </row>
    <row r="1402" spans="1:19" x14ac:dyDescent="0.2">
      <c r="A1402" s="19" t="s">
        <v>246</v>
      </c>
      <c r="B1402" s="20">
        <v>14</v>
      </c>
      <c r="C1402" s="1">
        <v>7</v>
      </c>
      <c r="D1402" s="1">
        <v>1</v>
      </c>
      <c r="E1402" s="1">
        <v>150</v>
      </c>
      <c r="F1402" s="1">
        <v>24</v>
      </c>
      <c r="G1402" s="1">
        <v>65</v>
      </c>
      <c r="H1402" s="1">
        <v>247</v>
      </c>
      <c r="I1402" s="2">
        <v>2.8340080971659919E-2</v>
      </c>
      <c r="J1402" s="2">
        <v>4.048582995951417E-3</v>
      </c>
      <c r="K1402" s="2">
        <v>0.60728744939271251</v>
      </c>
      <c r="L1402" s="2">
        <v>9.7165991902834009E-2</v>
      </c>
      <c r="M1402" s="2">
        <v>0.26315789473684209</v>
      </c>
      <c r="N1402" s="16">
        <f t="shared" si="134"/>
        <v>9.7856661780436598E-4</v>
      </c>
      <c r="O1402" s="21">
        <f t="shared" si="135"/>
        <v>0.4909285456081724</v>
      </c>
      <c r="P1402" s="21">
        <f t="shared" si="136"/>
        <v>0.32044616933461811</v>
      </c>
      <c r="Q1402" s="21">
        <f t="shared" si="137"/>
        <v>0.92120305715376216</v>
      </c>
      <c r="R1402" s="21">
        <f t="shared" si="138"/>
        <v>1.1453634715450582</v>
      </c>
      <c r="S1402" s="21">
        <f t="shared" si="139"/>
        <v>1.418097442581689</v>
      </c>
    </row>
    <row r="1403" spans="1:19" x14ac:dyDescent="0.2">
      <c r="A1403" s="19" t="s">
        <v>246</v>
      </c>
      <c r="B1403" s="20">
        <v>15</v>
      </c>
      <c r="C1403" s="1">
        <v>8</v>
      </c>
      <c r="D1403" s="1">
        <v>1</v>
      </c>
      <c r="E1403" s="1">
        <v>120</v>
      </c>
      <c r="F1403" s="1">
        <v>13</v>
      </c>
      <c r="G1403" s="1">
        <v>49</v>
      </c>
      <c r="H1403" s="1">
        <v>191</v>
      </c>
      <c r="I1403" s="2">
        <v>4.1884816753926704E-2</v>
      </c>
      <c r="J1403" s="2">
        <v>5.235602094240838E-3</v>
      </c>
      <c r="K1403" s="2">
        <v>0.62827225130890052</v>
      </c>
      <c r="L1403" s="2">
        <v>6.8062827225130892E-2</v>
      </c>
      <c r="M1403" s="2">
        <v>0.25654450261780104</v>
      </c>
      <c r="N1403" s="16">
        <f t="shared" si="134"/>
        <v>7.5670536032645301E-4</v>
      </c>
      <c r="O1403" s="21">
        <f t="shared" si="135"/>
        <v>0.72556081235732894</v>
      </c>
      <c r="P1403" s="21">
        <f t="shared" si="136"/>
        <v>0.41439897290916589</v>
      </c>
      <c r="Q1403" s="21">
        <f t="shared" si="137"/>
        <v>0.95303520467844727</v>
      </c>
      <c r="R1403" s="21">
        <f t="shared" si="138"/>
        <v>0.80230412459231726</v>
      </c>
      <c r="S1403" s="21">
        <f t="shared" si="139"/>
        <v>1.3824593916686414</v>
      </c>
    </row>
    <row r="1404" spans="1:19" x14ac:dyDescent="0.2">
      <c r="A1404" s="19" t="s">
        <v>246</v>
      </c>
      <c r="B1404" s="20">
        <v>16</v>
      </c>
      <c r="C1404" s="1">
        <v>5</v>
      </c>
      <c r="D1404" s="1">
        <v>2</v>
      </c>
      <c r="E1404" s="1">
        <v>94</v>
      </c>
      <c r="F1404" s="1">
        <v>14</v>
      </c>
      <c r="G1404" s="1">
        <v>35</v>
      </c>
      <c r="H1404" s="1">
        <v>150</v>
      </c>
      <c r="I1404" s="2">
        <v>3.3333333333333333E-2</v>
      </c>
      <c r="J1404" s="2">
        <v>1.3333333333333334E-2</v>
      </c>
      <c r="K1404" s="2">
        <v>0.62666666666666671</v>
      </c>
      <c r="L1404" s="2">
        <v>9.3333333333333338E-2</v>
      </c>
      <c r="M1404" s="2">
        <v>0.23333333333333334</v>
      </c>
      <c r="N1404" s="16">
        <f t="shared" si="134"/>
        <v>5.9427122538726674E-4</v>
      </c>
      <c r="O1404" s="21">
        <f t="shared" si="135"/>
        <v>0.5774254798343742</v>
      </c>
      <c r="P1404" s="21">
        <f t="shared" si="136"/>
        <v>1.0553360510086758</v>
      </c>
      <c r="Q1404" s="21">
        <f t="shared" si="137"/>
        <v>0.95059967026649128</v>
      </c>
      <c r="R1404" s="21">
        <f t="shared" si="138"/>
        <v>1.1001852457230032</v>
      </c>
      <c r="S1404" s="21">
        <f t="shared" si="139"/>
        <v>1.257379732422431</v>
      </c>
    </row>
    <row r="1405" spans="1:19" x14ac:dyDescent="0.2">
      <c r="A1405" s="19" t="s">
        <v>246</v>
      </c>
      <c r="B1405" s="20">
        <v>17</v>
      </c>
      <c r="C1405" s="1">
        <v>7</v>
      </c>
      <c r="D1405" s="1"/>
      <c r="E1405" s="1">
        <v>70</v>
      </c>
      <c r="F1405" s="1">
        <v>8</v>
      </c>
      <c r="G1405" s="1">
        <v>34</v>
      </c>
      <c r="H1405" s="1">
        <v>119</v>
      </c>
      <c r="I1405" s="2">
        <v>5.8823529411764705E-2</v>
      </c>
      <c r="J1405" s="2"/>
      <c r="K1405" s="2">
        <v>0.58823529411764708</v>
      </c>
      <c r="L1405" s="2">
        <v>6.7226890756302518E-2</v>
      </c>
      <c r="M1405" s="2">
        <v>0.2857142857142857</v>
      </c>
      <c r="N1405" s="16">
        <f t="shared" si="134"/>
        <v>4.7145517214056495E-4</v>
      </c>
      <c r="O1405" s="21">
        <f t="shared" si="135"/>
        <v>1.0189861408841898</v>
      </c>
      <c r="P1405" s="21">
        <f t="shared" si="136"/>
        <v>0</v>
      </c>
      <c r="Q1405" s="21">
        <f t="shared" si="137"/>
        <v>0.89230256908619332</v>
      </c>
      <c r="R1405" s="21">
        <f t="shared" si="138"/>
        <v>0.79245035706338762</v>
      </c>
      <c r="S1405" s="21">
        <f t="shared" si="139"/>
        <v>1.5396486519458337</v>
      </c>
    </row>
    <row r="1406" spans="1:19" x14ac:dyDescent="0.2">
      <c r="A1406" s="19" t="s">
        <v>246</v>
      </c>
      <c r="B1406" s="20">
        <v>18</v>
      </c>
      <c r="C1406" s="1">
        <v>3</v>
      </c>
      <c r="D1406" s="1"/>
      <c r="E1406" s="1">
        <v>55</v>
      </c>
      <c r="F1406" s="1">
        <v>8</v>
      </c>
      <c r="G1406" s="1">
        <v>36</v>
      </c>
      <c r="H1406" s="1">
        <v>102</v>
      </c>
      <c r="I1406" s="2">
        <v>2.9411764705882353E-2</v>
      </c>
      <c r="J1406" s="2"/>
      <c r="K1406" s="2">
        <v>0.53921568627450978</v>
      </c>
      <c r="L1406" s="2">
        <v>7.8431372549019607E-2</v>
      </c>
      <c r="M1406" s="2">
        <v>0.35294117647058826</v>
      </c>
      <c r="N1406" s="16">
        <f t="shared" si="134"/>
        <v>4.041044332633414E-4</v>
      </c>
      <c r="O1406" s="21">
        <f t="shared" si="135"/>
        <v>0.50949307044209491</v>
      </c>
      <c r="P1406" s="21">
        <f t="shared" si="136"/>
        <v>0</v>
      </c>
      <c r="Q1406" s="21">
        <f t="shared" si="137"/>
        <v>0.81794402166234381</v>
      </c>
      <c r="R1406" s="21">
        <f t="shared" si="138"/>
        <v>0.92452541657395226</v>
      </c>
      <c r="S1406" s="21">
        <f t="shared" si="139"/>
        <v>1.9019189229919125</v>
      </c>
    </row>
    <row r="1407" spans="1:19" x14ac:dyDescent="0.2">
      <c r="A1407" s="19" t="s">
        <v>246</v>
      </c>
      <c r="B1407" s="20">
        <v>19</v>
      </c>
      <c r="C1407" s="1">
        <v>1</v>
      </c>
      <c r="D1407" s="1"/>
      <c r="E1407" s="1">
        <v>35</v>
      </c>
      <c r="F1407" s="1">
        <v>4</v>
      </c>
      <c r="G1407" s="1">
        <v>23</v>
      </c>
      <c r="H1407" s="1">
        <v>63</v>
      </c>
      <c r="I1407" s="2">
        <v>1.5873015873015872E-2</v>
      </c>
      <c r="J1407" s="2"/>
      <c r="K1407" s="2">
        <v>0.55555555555555558</v>
      </c>
      <c r="L1407" s="2">
        <v>6.3492063492063489E-2</v>
      </c>
      <c r="M1407" s="2">
        <v>0.36507936507936506</v>
      </c>
      <c r="N1407" s="16">
        <f t="shared" si="134"/>
        <v>2.4959391466265204E-4</v>
      </c>
      <c r="O1407" s="21">
        <f t="shared" si="135"/>
        <v>0.27496451420684487</v>
      </c>
      <c r="P1407" s="21">
        <f t="shared" si="136"/>
        <v>0</v>
      </c>
      <c r="Q1407" s="21">
        <f t="shared" si="137"/>
        <v>0.84273020413696031</v>
      </c>
      <c r="R1407" s="21">
        <f t="shared" si="138"/>
        <v>0.74842533722653271</v>
      </c>
      <c r="S1407" s="21">
        <f t="shared" si="139"/>
        <v>1.9673288330418988</v>
      </c>
    </row>
    <row r="1408" spans="1:19" x14ac:dyDescent="0.2">
      <c r="A1408" s="19" t="s">
        <v>246</v>
      </c>
      <c r="B1408" s="20">
        <v>20</v>
      </c>
      <c r="C1408" s="1">
        <v>1</v>
      </c>
      <c r="D1408" s="1"/>
      <c r="E1408" s="1">
        <v>29</v>
      </c>
      <c r="F1408" s="1">
        <v>5</v>
      </c>
      <c r="G1408" s="1">
        <v>21</v>
      </c>
      <c r="H1408" s="1">
        <v>56</v>
      </c>
      <c r="I1408" s="2">
        <v>1.7857142857142856E-2</v>
      </c>
      <c r="J1408" s="2"/>
      <c r="K1408" s="2">
        <v>0.5178571428571429</v>
      </c>
      <c r="L1408" s="2">
        <v>8.9285714285714288E-2</v>
      </c>
      <c r="M1408" s="2">
        <v>0.375</v>
      </c>
      <c r="N1408" s="16">
        <f t="shared" si="134"/>
        <v>2.2186125747791291E-4</v>
      </c>
      <c r="O1408" s="21">
        <f t="shared" si="135"/>
        <v>0.30933507848270048</v>
      </c>
      <c r="P1408" s="21">
        <f t="shared" si="136"/>
        <v>0</v>
      </c>
      <c r="Q1408" s="21">
        <f t="shared" si="137"/>
        <v>0.78554494028480948</v>
      </c>
      <c r="R1408" s="21">
        <f t="shared" si="138"/>
        <v>1.0524731304748118</v>
      </c>
      <c r="S1408" s="21">
        <f t="shared" si="139"/>
        <v>2.0207888556789069</v>
      </c>
    </row>
    <row r="1409" spans="1:19" x14ac:dyDescent="0.2">
      <c r="A1409" s="19" t="s">
        <v>246</v>
      </c>
      <c r="B1409" s="20">
        <v>21</v>
      </c>
      <c r="C1409" s="1"/>
      <c r="D1409" s="1"/>
      <c r="E1409" s="1">
        <v>22</v>
      </c>
      <c r="F1409" s="1">
        <v>6</v>
      </c>
      <c r="G1409" s="1">
        <v>16</v>
      </c>
      <c r="H1409" s="1">
        <v>44</v>
      </c>
      <c r="I1409" s="2"/>
      <c r="J1409" s="2"/>
      <c r="K1409" s="2">
        <v>0.5</v>
      </c>
      <c r="L1409" s="2">
        <v>0.13636363636363635</v>
      </c>
      <c r="M1409" s="2">
        <v>0.36363636363636365</v>
      </c>
      <c r="N1409" s="16">
        <f t="shared" si="134"/>
        <v>1.7431955944693158E-4</v>
      </c>
      <c r="O1409" s="21">
        <f t="shared" si="135"/>
        <v>0</v>
      </c>
      <c r="P1409" s="21">
        <f t="shared" si="136"/>
        <v>0</v>
      </c>
      <c r="Q1409" s="21">
        <f t="shared" si="137"/>
        <v>0.75845718372326421</v>
      </c>
      <c r="R1409" s="21">
        <f t="shared" si="138"/>
        <v>1.6074135083615306</v>
      </c>
      <c r="S1409" s="21">
        <f t="shared" si="139"/>
        <v>1.9595528297492431</v>
      </c>
    </row>
    <row r="1410" spans="1:19" x14ac:dyDescent="0.2">
      <c r="A1410" s="19" t="s">
        <v>246</v>
      </c>
      <c r="B1410" s="20">
        <v>22</v>
      </c>
      <c r="C1410" s="1"/>
      <c r="D1410" s="1">
        <v>1</v>
      </c>
      <c r="E1410" s="1">
        <v>19</v>
      </c>
      <c r="F1410" s="1"/>
      <c r="G1410" s="1">
        <v>14</v>
      </c>
      <c r="H1410" s="1">
        <v>34</v>
      </c>
      <c r="I1410" s="2"/>
      <c r="J1410" s="2">
        <v>2.9411764705882353E-2</v>
      </c>
      <c r="K1410" s="2">
        <v>0.55882352941176472</v>
      </c>
      <c r="L1410" s="2"/>
      <c r="M1410" s="2">
        <v>0.41176470588235292</v>
      </c>
      <c r="N1410" s="16">
        <f t="shared" si="134"/>
        <v>1.3470147775444712E-4</v>
      </c>
      <c r="O1410" s="21">
        <f t="shared" si="135"/>
        <v>0</v>
      </c>
      <c r="P1410" s="21">
        <f t="shared" si="136"/>
        <v>2.3279471713426667</v>
      </c>
      <c r="Q1410" s="21">
        <f t="shared" si="137"/>
        <v>0.84768744063188362</v>
      </c>
      <c r="R1410" s="21">
        <f t="shared" si="138"/>
        <v>0</v>
      </c>
      <c r="S1410" s="21">
        <f t="shared" si="139"/>
        <v>2.2189054101572312</v>
      </c>
    </row>
    <row r="1411" spans="1:19" x14ac:dyDescent="0.2">
      <c r="A1411" s="19" t="s">
        <v>246</v>
      </c>
      <c r="B1411" s="20">
        <v>23</v>
      </c>
      <c r="C1411" s="1">
        <v>1</v>
      </c>
      <c r="D1411" s="1"/>
      <c r="E1411" s="1">
        <v>10</v>
      </c>
      <c r="F1411" s="1">
        <v>1</v>
      </c>
      <c r="G1411" s="1">
        <v>9</v>
      </c>
      <c r="H1411" s="1">
        <v>21</v>
      </c>
      <c r="I1411" s="2">
        <v>4.7619047619047616E-2</v>
      </c>
      <c r="J1411" s="2"/>
      <c r="K1411" s="2">
        <v>0.47619047619047616</v>
      </c>
      <c r="L1411" s="2">
        <v>4.7619047619047616E-2</v>
      </c>
      <c r="M1411" s="2">
        <v>0.42857142857142855</v>
      </c>
      <c r="N1411" s="16">
        <f t="shared" si="134"/>
        <v>8.319797155421735E-5</v>
      </c>
      <c r="O1411" s="21">
        <f t="shared" si="135"/>
        <v>0.8248935426205346</v>
      </c>
      <c r="P1411" s="21">
        <f t="shared" si="136"/>
        <v>0</v>
      </c>
      <c r="Q1411" s="21">
        <f t="shared" si="137"/>
        <v>0.7223401749745374</v>
      </c>
      <c r="R1411" s="21">
        <f t="shared" si="138"/>
        <v>0.56131900291989956</v>
      </c>
      <c r="S1411" s="21">
        <f t="shared" si="139"/>
        <v>2.3094729779187508</v>
      </c>
    </row>
    <row r="1412" spans="1:19" x14ac:dyDescent="0.2">
      <c r="A1412" s="19" t="s">
        <v>246</v>
      </c>
      <c r="B1412" s="20">
        <v>24</v>
      </c>
      <c r="C1412" s="1">
        <v>1</v>
      </c>
      <c r="D1412" s="1"/>
      <c r="E1412" s="1">
        <v>10</v>
      </c>
      <c r="F1412" s="1">
        <v>4</v>
      </c>
      <c r="G1412" s="1">
        <v>5</v>
      </c>
      <c r="H1412" s="1">
        <v>20</v>
      </c>
      <c r="I1412" s="2">
        <v>0.05</v>
      </c>
      <c r="J1412" s="2"/>
      <c r="K1412" s="2">
        <v>0.5</v>
      </c>
      <c r="L1412" s="2">
        <v>0.2</v>
      </c>
      <c r="M1412" s="2">
        <v>0.25</v>
      </c>
      <c r="N1412" s="16">
        <f t="shared" si="134"/>
        <v>7.9236163384968896E-5</v>
      </c>
      <c r="O1412" s="21">
        <f t="shared" si="135"/>
        <v>0.86613821975156136</v>
      </c>
      <c r="P1412" s="21">
        <f t="shared" si="136"/>
        <v>0</v>
      </c>
      <c r="Q1412" s="21">
        <f t="shared" si="137"/>
        <v>0.75845718372326421</v>
      </c>
      <c r="R1412" s="21">
        <f t="shared" si="138"/>
        <v>2.3575398122635782</v>
      </c>
      <c r="S1412" s="21">
        <f t="shared" si="139"/>
        <v>1.3471925704526047</v>
      </c>
    </row>
    <row r="1413" spans="1:19" x14ac:dyDescent="0.2">
      <c r="A1413" s="19" t="s">
        <v>246</v>
      </c>
      <c r="B1413" s="20">
        <v>25</v>
      </c>
      <c r="C1413" s="1"/>
      <c r="D1413" s="1"/>
      <c r="E1413" s="1">
        <v>8</v>
      </c>
      <c r="F1413" s="1"/>
      <c r="G1413" s="1">
        <v>7</v>
      </c>
      <c r="H1413" s="1">
        <v>15</v>
      </c>
      <c r="I1413" s="2"/>
      <c r="J1413" s="2"/>
      <c r="K1413" s="2">
        <v>0.53333333333333333</v>
      </c>
      <c r="L1413" s="2"/>
      <c r="M1413" s="2">
        <v>0.46666666666666667</v>
      </c>
      <c r="N1413" s="16">
        <f t="shared" ref="N1413:N1442" si="140">+H1413/$H$2</f>
        <v>5.9427122538726675E-5</v>
      </c>
      <c r="O1413" s="21">
        <f t="shared" ref="O1413:O1442" si="141">+I1413/$I$2</f>
        <v>0</v>
      </c>
      <c r="P1413" s="21">
        <f t="shared" ref="P1413:P1442" si="142">+J1413/$J$2</f>
        <v>0</v>
      </c>
      <c r="Q1413" s="21">
        <f t="shared" ref="Q1413:Q1442" si="143">+K1413/$K$2</f>
        <v>0.80902099597148192</v>
      </c>
      <c r="R1413" s="21">
        <f t="shared" ref="R1413:R1442" si="144">+L1413/$L$2</f>
        <v>0</v>
      </c>
      <c r="S1413" s="21">
        <f t="shared" ref="S1413:S1442" si="145">+M1413/$M$2</f>
        <v>2.5147594648448619</v>
      </c>
    </row>
    <row r="1414" spans="1:19" x14ac:dyDescent="0.2">
      <c r="A1414" s="19" t="s">
        <v>246</v>
      </c>
      <c r="B1414" s="20">
        <v>26</v>
      </c>
      <c r="C1414" s="1"/>
      <c r="D1414" s="1"/>
      <c r="E1414" s="1">
        <v>6</v>
      </c>
      <c r="F1414" s="1"/>
      <c r="G1414" s="1">
        <v>4</v>
      </c>
      <c r="H1414" s="1">
        <v>10</v>
      </c>
      <c r="I1414" s="2"/>
      <c r="J1414" s="2"/>
      <c r="K1414" s="2">
        <v>0.6</v>
      </c>
      <c r="L1414" s="2"/>
      <c r="M1414" s="2">
        <v>0.4</v>
      </c>
      <c r="N1414" s="16">
        <f t="shared" si="140"/>
        <v>3.9618081692484448E-5</v>
      </c>
      <c r="O1414" s="21">
        <f t="shared" si="141"/>
        <v>0</v>
      </c>
      <c r="P1414" s="21">
        <f t="shared" si="142"/>
        <v>0</v>
      </c>
      <c r="Q1414" s="21">
        <f t="shared" si="143"/>
        <v>0.91014862046791711</v>
      </c>
      <c r="R1414" s="21">
        <f t="shared" si="144"/>
        <v>0</v>
      </c>
      <c r="S1414" s="21">
        <f t="shared" si="145"/>
        <v>2.1555081127241675</v>
      </c>
    </row>
    <row r="1415" spans="1:19" x14ac:dyDescent="0.2">
      <c r="A1415" s="19" t="s">
        <v>246</v>
      </c>
      <c r="B1415" s="20">
        <v>27</v>
      </c>
      <c r="C1415" s="1">
        <v>1</v>
      </c>
      <c r="D1415" s="1"/>
      <c r="E1415" s="1">
        <v>9</v>
      </c>
      <c r="F1415" s="1"/>
      <c r="G1415" s="1">
        <v>4</v>
      </c>
      <c r="H1415" s="1">
        <v>14</v>
      </c>
      <c r="I1415" s="2">
        <v>7.1428571428571425E-2</v>
      </c>
      <c r="J1415" s="2"/>
      <c r="K1415" s="2">
        <v>0.6428571428571429</v>
      </c>
      <c r="L1415" s="2"/>
      <c r="M1415" s="2">
        <v>0.2857142857142857</v>
      </c>
      <c r="N1415" s="16">
        <f t="shared" si="140"/>
        <v>5.5465314369478229E-5</v>
      </c>
      <c r="O1415" s="21">
        <f t="shared" si="141"/>
        <v>1.2373403139308019</v>
      </c>
      <c r="P1415" s="21">
        <f t="shared" si="142"/>
        <v>0</v>
      </c>
      <c r="Q1415" s="21">
        <f t="shared" si="143"/>
        <v>0.9751592362156255</v>
      </c>
      <c r="R1415" s="21">
        <f t="shared" si="144"/>
        <v>0</v>
      </c>
      <c r="S1415" s="21">
        <f t="shared" si="145"/>
        <v>1.5396486519458337</v>
      </c>
    </row>
    <row r="1416" spans="1:19" x14ac:dyDescent="0.2">
      <c r="A1416" s="19" t="s">
        <v>246</v>
      </c>
      <c r="B1416" s="20">
        <v>28</v>
      </c>
      <c r="C1416" s="1"/>
      <c r="D1416" s="1"/>
      <c r="E1416" s="1">
        <v>2</v>
      </c>
      <c r="F1416" s="1"/>
      <c r="G1416" s="1"/>
      <c r="H1416" s="1">
        <v>2</v>
      </c>
      <c r="I1416" s="2"/>
      <c r="J1416" s="2"/>
      <c r="K1416" s="2">
        <v>1</v>
      </c>
      <c r="L1416" s="2"/>
      <c r="M1416" s="2"/>
      <c r="N1416" s="16">
        <f t="shared" si="140"/>
        <v>7.9236163384968903E-6</v>
      </c>
      <c r="O1416" s="21">
        <f t="shared" si="141"/>
        <v>0</v>
      </c>
      <c r="P1416" s="21">
        <f t="shared" si="142"/>
        <v>0</v>
      </c>
      <c r="Q1416" s="21">
        <f t="shared" si="143"/>
        <v>1.5169143674465284</v>
      </c>
      <c r="R1416" s="21">
        <f t="shared" si="144"/>
        <v>0</v>
      </c>
      <c r="S1416" s="21">
        <f t="shared" si="145"/>
        <v>0</v>
      </c>
    </row>
    <row r="1417" spans="1:19" x14ac:dyDescent="0.2">
      <c r="A1417" s="19" t="s">
        <v>246</v>
      </c>
      <c r="B1417" s="20">
        <v>29</v>
      </c>
      <c r="C1417" s="1"/>
      <c r="D1417" s="1"/>
      <c r="E1417" s="1">
        <v>2</v>
      </c>
      <c r="F1417" s="1">
        <v>1</v>
      </c>
      <c r="G1417" s="1">
        <v>1</v>
      </c>
      <c r="H1417" s="1">
        <v>4</v>
      </c>
      <c r="I1417" s="2"/>
      <c r="J1417" s="2"/>
      <c r="K1417" s="2">
        <v>0.5</v>
      </c>
      <c r="L1417" s="2">
        <v>0.25</v>
      </c>
      <c r="M1417" s="2">
        <v>0.25</v>
      </c>
      <c r="N1417" s="16">
        <f t="shared" si="140"/>
        <v>1.5847232676993781E-5</v>
      </c>
      <c r="O1417" s="21">
        <f t="shared" si="141"/>
        <v>0</v>
      </c>
      <c r="P1417" s="21">
        <f t="shared" si="142"/>
        <v>0</v>
      </c>
      <c r="Q1417" s="21">
        <f t="shared" si="143"/>
        <v>0.75845718372326421</v>
      </c>
      <c r="R1417" s="21">
        <f t="shared" si="144"/>
        <v>2.9469247653294728</v>
      </c>
      <c r="S1417" s="21">
        <f t="shared" si="145"/>
        <v>1.3471925704526047</v>
      </c>
    </row>
    <row r="1418" spans="1:19" x14ac:dyDescent="0.2">
      <c r="A1418" s="19" t="s">
        <v>246</v>
      </c>
      <c r="B1418" s="20">
        <v>30</v>
      </c>
      <c r="C1418" s="1"/>
      <c r="D1418" s="1"/>
      <c r="E1418" s="1">
        <v>3</v>
      </c>
      <c r="F1418" s="1">
        <v>1</v>
      </c>
      <c r="G1418" s="1">
        <v>5</v>
      </c>
      <c r="H1418" s="1">
        <v>9</v>
      </c>
      <c r="I1418" s="2"/>
      <c r="J1418" s="2"/>
      <c r="K1418" s="2">
        <v>0.33333333333333331</v>
      </c>
      <c r="L1418" s="2">
        <v>0.1111111111111111</v>
      </c>
      <c r="M1418" s="2">
        <v>0.55555555555555558</v>
      </c>
      <c r="N1418" s="16">
        <f t="shared" si="140"/>
        <v>3.5656273523236008E-5</v>
      </c>
      <c r="O1418" s="21">
        <f t="shared" si="141"/>
        <v>0</v>
      </c>
      <c r="P1418" s="21">
        <f t="shared" si="142"/>
        <v>0</v>
      </c>
      <c r="Q1418" s="21">
        <f t="shared" si="143"/>
        <v>0.5056381224821761</v>
      </c>
      <c r="R1418" s="21">
        <f t="shared" si="144"/>
        <v>1.3097443401464324</v>
      </c>
      <c r="S1418" s="21">
        <f t="shared" si="145"/>
        <v>2.993761267672455</v>
      </c>
    </row>
    <row r="1419" spans="1:19" x14ac:dyDescent="0.2">
      <c r="A1419" s="19" t="s">
        <v>246</v>
      </c>
      <c r="B1419" s="20">
        <v>31</v>
      </c>
      <c r="C1419" s="1"/>
      <c r="D1419" s="1"/>
      <c r="E1419" s="1"/>
      <c r="F1419" s="1">
        <v>1</v>
      </c>
      <c r="G1419" s="1">
        <v>2</v>
      </c>
      <c r="H1419" s="1">
        <v>3</v>
      </c>
      <c r="I1419" s="2"/>
      <c r="J1419" s="2"/>
      <c r="K1419" s="2"/>
      <c r="L1419" s="2">
        <v>0.33333333333333331</v>
      </c>
      <c r="M1419" s="2">
        <v>0.66666666666666663</v>
      </c>
      <c r="N1419" s="16">
        <f t="shared" si="140"/>
        <v>1.1885424507745335E-5</v>
      </c>
      <c r="O1419" s="21">
        <f t="shared" si="141"/>
        <v>0</v>
      </c>
      <c r="P1419" s="21">
        <f t="shared" si="142"/>
        <v>0</v>
      </c>
      <c r="Q1419" s="21">
        <f t="shared" si="143"/>
        <v>0</v>
      </c>
      <c r="R1419" s="21">
        <f t="shared" si="144"/>
        <v>3.9292330204392969</v>
      </c>
      <c r="S1419" s="21">
        <f t="shared" si="145"/>
        <v>3.5925135212069454</v>
      </c>
    </row>
    <row r="1420" spans="1:19" x14ac:dyDescent="0.2">
      <c r="A1420" s="19" t="s">
        <v>246</v>
      </c>
      <c r="B1420" s="20">
        <v>32</v>
      </c>
      <c r="C1420" s="1"/>
      <c r="D1420" s="1"/>
      <c r="E1420" s="1"/>
      <c r="F1420" s="1"/>
      <c r="G1420" s="1">
        <v>2</v>
      </c>
      <c r="H1420" s="1">
        <v>2</v>
      </c>
      <c r="I1420" s="2"/>
      <c r="J1420" s="2"/>
      <c r="K1420" s="2"/>
      <c r="L1420" s="2"/>
      <c r="M1420" s="2">
        <v>1</v>
      </c>
      <c r="N1420" s="16">
        <f t="shared" si="140"/>
        <v>7.9236163384968903E-6</v>
      </c>
      <c r="O1420" s="21">
        <f t="shared" si="141"/>
        <v>0</v>
      </c>
      <c r="P1420" s="21">
        <f t="shared" si="142"/>
        <v>0</v>
      </c>
      <c r="Q1420" s="21">
        <f t="shared" si="143"/>
        <v>0</v>
      </c>
      <c r="R1420" s="21">
        <f t="shared" si="144"/>
        <v>0</v>
      </c>
      <c r="S1420" s="21">
        <f t="shared" si="145"/>
        <v>5.3887702818104186</v>
      </c>
    </row>
    <row r="1421" spans="1:19" x14ac:dyDescent="0.2">
      <c r="A1421" s="19" t="s">
        <v>246</v>
      </c>
      <c r="B1421" s="20">
        <v>33</v>
      </c>
      <c r="C1421" s="1"/>
      <c r="D1421" s="1"/>
      <c r="E1421" s="1">
        <v>1</v>
      </c>
      <c r="F1421" s="1"/>
      <c r="G1421" s="1">
        <v>2</v>
      </c>
      <c r="H1421" s="1">
        <v>3</v>
      </c>
      <c r="I1421" s="2"/>
      <c r="J1421" s="2"/>
      <c r="K1421" s="2">
        <v>0.33333333333333331</v>
      </c>
      <c r="L1421" s="2"/>
      <c r="M1421" s="2">
        <v>0.66666666666666663</v>
      </c>
      <c r="N1421" s="16">
        <f t="shared" si="140"/>
        <v>1.1885424507745335E-5</v>
      </c>
      <c r="O1421" s="21">
        <f t="shared" si="141"/>
        <v>0</v>
      </c>
      <c r="P1421" s="21">
        <f t="shared" si="142"/>
        <v>0</v>
      </c>
      <c r="Q1421" s="21">
        <f t="shared" si="143"/>
        <v>0.5056381224821761</v>
      </c>
      <c r="R1421" s="21">
        <f t="shared" si="144"/>
        <v>0</v>
      </c>
      <c r="S1421" s="21">
        <f t="shared" si="145"/>
        <v>3.5925135212069454</v>
      </c>
    </row>
    <row r="1422" spans="1:19" x14ac:dyDescent="0.2">
      <c r="A1422" s="19" t="s">
        <v>246</v>
      </c>
      <c r="B1422" s="20">
        <v>34</v>
      </c>
      <c r="C1422" s="1"/>
      <c r="D1422" s="1"/>
      <c r="E1422" s="1">
        <v>3</v>
      </c>
      <c r="F1422" s="1"/>
      <c r="G1422" s="1">
        <v>1</v>
      </c>
      <c r="H1422" s="1">
        <v>4</v>
      </c>
      <c r="I1422" s="2"/>
      <c r="J1422" s="2"/>
      <c r="K1422" s="2">
        <v>0.75</v>
      </c>
      <c r="L1422" s="2"/>
      <c r="M1422" s="2">
        <v>0.25</v>
      </c>
      <c r="N1422" s="16">
        <f t="shared" si="140"/>
        <v>1.5847232676993781E-5</v>
      </c>
      <c r="O1422" s="21">
        <f t="shared" si="141"/>
        <v>0</v>
      </c>
      <c r="P1422" s="21">
        <f t="shared" si="142"/>
        <v>0</v>
      </c>
      <c r="Q1422" s="21">
        <f t="shared" si="143"/>
        <v>1.1376857755848964</v>
      </c>
      <c r="R1422" s="21">
        <f t="shared" si="144"/>
        <v>0</v>
      </c>
      <c r="S1422" s="21">
        <f t="shared" si="145"/>
        <v>1.3471925704526047</v>
      </c>
    </row>
    <row r="1423" spans="1:19" x14ac:dyDescent="0.2">
      <c r="A1423" s="19" t="s">
        <v>246</v>
      </c>
      <c r="B1423" s="20">
        <v>35</v>
      </c>
      <c r="C1423" s="1"/>
      <c r="D1423" s="1"/>
      <c r="E1423" s="1">
        <v>1</v>
      </c>
      <c r="F1423" s="1"/>
      <c r="G1423" s="1">
        <v>1</v>
      </c>
      <c r="H1423" s="1">
        <v>2</v>
      </c>
      <c r="I1423" s="2"/>
      <c r="J1423" s="2"/>
      <c r="K1423" s="2">
        <v>0.5</v>
      </c>
      <c r="L1423" s="2"/>
      <c r="M1423" s="2">
        <v>0.5</v>
      </c>
      <c r="N1423" s="16">
        <f t="shared" si="140"/>
        <v>7.9236163384968903E-6</v>
      </c>
      <c r="O1423" s="21">
        <f t="shared" si="141"/>
        <v>0</v>
      </c>
      <c r="P1423" s="21">
        <f t="shared" si="142"/>
        <v>0</v>
      </c>
      <c r="Q1423" s="21">
        <f t="shared" si="143"/>
        <v>0.75845718372326421</v>
      </c>
      <c r="R1423" s="21">
        <f t="shared" si="144"/>
        <v>0</v>
      </c>
      <c r="S1423" s="21">
        <f t="shared" si="145"/>
        <v>2.6943851409052093</v>
      </c>
    </row>
    <row r="1424" spans="1:19" x14ac:dyDescent="0.2">
      <c r="A1424" s="19" t="s">
        <v>246</v>
      </c>
      <c r="B1424" s="20">
        <v>36</v>
      </c>
      <c r="C1424" s="1"/>
      <c r="D1424" s="1"/>
      <c r="E1424" s="1">
        <v>1</v>
      </c>
      <c r="F1424" s="1"/>
      <c r="G1424" s="1">
        <v>1</v>
      </c>
      <c r="H1424" s="1">
        <v>2</v>
      </c>
      <c r="I1424" s="2"/>
      <c r="J1424" s="2"/>
      <c r="K1424" s="2">
        <v>0.5</v>
      </c>
      <c r="L1424" s="2"/>
      <c r="M1424" s="2">
        <v>0.5</v>
      </c>
      <c r="N1424" s="16">
        <f t="shared" si="140"/>
        <v>7.9236163384968903E-6</v>
      </c>
      <c r="O1424" s="21">
        <f t="shared" si="141"/>
        <v>0</v>
      </c>
      <c r="P1424" s="21">
        <f t="shared" si="142"/>
        <v>0</v>
      </c>
      <c r="Q1424" s="21">
        <f t="shared" si="143"/>
        <v>0.75845718372326421</v>
      </c>
      <c r="R1424" s="21">
        <f t="shared" si="144"/>
        <v>0</v>
      </c>
      <c r="S1424" s="21">
        <f t="shared" si="145"/>
        <v>2.6943851409052093</v>
      </c>
    </row>
    <row r="1425" spans="1:19" x14ac:dyDescent="0.2">
      <c r="A1425" s="19" t="s">
        <v>246</v>
      </c>
      <c r="B1425" s="20">
        <v>37</v>
      </c>
      <c r="C1425" s="1"/>
      <c r="D1425" s="1"/>
      <c r="E1425" s="1">
        <v>1</v>
      </c>
      <c r="F1425" s="1"/>
      <c r="G1425" s="1"/>
      <c r="H1425" s="1">
        <v>1</v>
      </c>
      <c r="I1425" s="2"/>
      <c r="J1425" s="2"/>
      <c r="K1425" s="2">
        <v>1</v>
      </c>
      <c r="L1425" s="2"/>
      <c r="M1425" s="2"/>
      <c r="N1425" s="16">
        <f t="shared" si="140"/>
        <v>3.9618081692484451E-6</v>
      </c>
      <c r="O1425" s="21">
        <f t="shared" si="141"/>
        <v>0</v>
      </c>
      <c r="P1425" s="21">
        <f t="shared" si="142"/>
        <v>0</v>
      </c>
      <c r="Q1425" s="21">
        <f t="shared" si="143"/>
        <v>1.5169143674465284</v>
      </c>
      <c r="R1425" s="21">
        <f t="shared" si="144"/>
        <v>0</v>
      </c>
      <c r="S1425" s="21">
        <f t="shared" si="145"/>
        <v>0</v>
      </c>
    </row>
    <row r="1426" spans="1:19" x14ac:dyDescent="0.2">
      <c r="A1426" s="19" t="s">
        <v>246</v>
      </c>
      <c r="B1426" s="20">
        <v>38</v>
      </c>
      <c r="C1426" s="1"/>
      <c r="D1426" s="1"/>
      <c r="E1426" s="1">
        <v>1</v>
      </c>
      <c r="F1426" s="1"/>
      <c r="G1426" s="1"/>
      <c r="H1426" s="1">
        <v>1</v>
      </c>
      <c r="I1426" s="2"/>
      <c r="J1426" s="2"/>
      <c r="K1426" s="2">
        <v>1</v>
      </c>
      <c r="L1426" s="2"/>
      <c r="M1426" s="2"/>
      <c r="N1426" s="16">
        <f t="shared" si="140"/>
        <v>3.9618081692484451E-6</v>
      </c>
      <c r="O1426" s="21">
        <f t="shared" si="141"/>
        <v>0</v>
      </c>
      <c r="P1426" s="21">
        <f t="shared" si="142"/>
        <v>0</v>
      </c>
      <c r="Q1426" s="21">
        <f t="shared" si="143"/>
        <v>1.5169143674465284</v>
      </c>
      <c r="R1426" s="21">
        <f t="shared" si="144"/>
        <v>0</v>
      </c>
      <c r="S1426" s="21">
        <f t="shared" si="145"/>
        <v>0</v>
      </c>
    </row>
    <row r="1427" spans="1:19" x14ac:dyDescent="0.2">
      <c r="A1427" s="19" t="s">
        <v>246</v>
      </c>
      <c r="B1427" s="20">
        <v>39</v>
      </c>
      <c r="C1427" s="1"/>
      <c r="D1427" s="1"/>
      <c r="E1427" s="1"/>
      <c r="F1427" s="1"/>
      <c r="G1427" s="1">
        <v>2</v>
      </c>
      <c r="H1427" s="1">
        <v>2</v>
      </c>
      <c r="I1427" s="2"/>
      <c r="J1427" s="2"/>
      <c r="K1427" s="2"/>
      <c r="L1427" s="2"/>
      <c r="M1427" s="2">
        <v>1</v>
      </c>
      <c r="N1427" s="16">
        <f t="shared" si="140"/>
        <v>7.9236163384968903E-6</v>
      </c>
      <c r="O1427" s="21">
        <f t="shared" si="141"/>
        <v>0</v>
      </c>
      <c r="P1427" s="21">
        <f t="shared" si="142"/>
        <v>0</v>
      </c>
      <c r="Q1427" s="21">
        <f t="shared" si="143"/>
        <v>0</v>
      </c>
      <c r="R1427" s="21">
        <f t="shared" si="144"/>
        <v>0</v>
      </c>
      <c r="S1427" s="21">
        <f t="shared" si="145"/>
        <v>5.3887702818104186</v>
      </c>
    </row>
    <row r="1428" spans="1:19" x14ac:dyDescent="0.2">
      <c r="A1428" s="19" t="s">
        <v>246</v>
      </c>
      <c r="B1428" s="20">
        <v>40</v>
      </c>
      <c r="C1428" s="1"/>
      <c r="D1428" s="1"/>
      <c r="E1428" s="1"/>
      <c r="F1428" s="1"/>
      <c r="G1428" s="1">
        <v>2</v>
      </c>
      <c r="H1428" s="1">
        <v>2</v>
      </c>
      <c r="I1428" s="2"/>
      <c r="J1428" s="2"/>
      <c r="K1428" s="2"/>
      <c r="L1428" s="2"/>
      <c r="M1428" s="2">
        <v>1</v>
      </c>
      <c r="N1428" s="16">
        <f t="shared" si="140"/>
        <v>7.9236163384968903E-6</v>
      </c>
      <c r="O1428" s="21">
        <f t="shared" si="141"/>
        <v>0</v>
      </c>
      <c r="P1428" s="21">
        <f t="shared" si="142"/>
        <v>0</v>
      </c>
      <c r="Q1428" s="21">
        <f t="shared" si="143"/>
        <v>0</v>
      </c>
      <c r="R1428" s="21">
        <f t="shared" si="144"/>
        <v>0</v>
      </c>
      <c r="S1428" s="21">
        <f t="shared" si="145"/>
        <v>5.3887702818104186</v>
      </c>
    </row>
    <row r="1429" spans="1:19" x14ac:dyDescent="0.2">
      <c r="A1429" s="19" t="s">
        <v>246</v>
      </c>
      <c r="B1429" s="20">
        <v>43</v>
      </c>
      <c r="C1429" s="1"/>
      <c r="D1429" s="1"/>
      <c r="E1429" s="1"/>
      <c r="F1429" s="1"/>
      <c r="G1429" s="1">
        <v>1</v>
      </c>
      <c r="H1429" s="1">
        <v>1</v>
      </c>
      <c r="I1429" s="2"/>
      <c r="J1429" s="2"/>
      <c r="K1429" s="2"/>
      <c r="L1429" s="2"/>
      <c r="M1429" s="2">
        <v>1</v>
      </c>
      <c r="N1429" s="16">
        <f t="shared" si="140"/>
        <v>3.9618081692484451E-6</v>
      </c>
      <c r="O1429" s="21">
        <f t="shared" si="141"/>
        <v>0</v>
      </c>
      <c r="P1429" s="21">
        <f t="shared" si="142"/>
        <v>0</v>
      </c>
      <c r="Q1429" s="21">
        <f t="shared" si="143"/>
        <v>0</v>
      </c>
      <c r="R1429" s="21">
        <f t="shared" si="144"/>
        <v>0</v>
      </c>
      <c r="S1429" s="21">
        <f t="shared" si="145"/>
        <v>5.3887702818104186</v>
      </c>
    </row>
    <row r="1430" spans="1:19" x14ac:dyDescent="0.2">
      <c r="A1430" s="19" t="s">
        <v>246</v>
      </c>
      <c r="B1430" s="20">
        <v>45</v>
      </c>
      <c r="C1430" s="1"/>
      <c r="D1430" s="1"/>
      <c r="E1430" s="1"/>
      <c r="F1430" s="1">
        <v>1</v>
      </c>
      <c r="G1430" s="1"/>
      <c r="H1430" s="1">
        <v>1</v>
      </c>
      <c r="I1430" s="2"/>
      <c r="J1430" s="2"/>
      <c r="K1430" s="2"/>
      <c r="L1430" s="2">
        <v>1</v>
      </c>
      <c r="M1430" s="2"/>
      <c r="N1430" s="16">
        <f t="shared" si="140"/>
        <v>3.9618081692484451E-6</v>
      </c>
      <c r="O1430" s="21">
        <f t="shared" si="141"/>
        <v>0</v>
      </c>
      <c r="P1430" s="21">
        <f t="shared" si="142"/>
        <v>0</v>
      </c>
      <c r="Q1430" s="21">
        <f t="shared" si="143"/>
        <v>0</v>
      </c>
      <c r="R1430" s="21">
        <f t="shared" si="144"/>
        <v>11.787699061317891</v>
      </c>
      <c r="S1430" s="21">
        <f t="shared" si="145"/>
        <v>0</v>
      </c>
    </row>
    <row r="1431" spans="1:19" x14ac:dyDescent="0.2">
      <c r="A1431" s="19" t="s">
        <v>246</v>
      </c>
      <c r="B1431" s="20">
        <v>46</v>
      </c>
      <c r="C1431" s="1"/>
      <c r="D1431" s="1"/>
      <c r="E1431" s="1">
        <v>1</v>
      </c>
      <c r="F1431" s="1"/>
      <c r="G1431" s="1"/>
      <c r="H1431" s="1">
        <v>1</v>
      </c>
      <c r="I1431" s="2"/>
      <c r="J1431" s="2"/>
      <c r="K1431" s="2">
        <v>1</v>
      </c>
      <c r="L1431" s="2"/>
      <c r="M1431" s="2"/>
      <c r="N1431" s="16">
        <f t="shared" si="140"/>
        <v>3.9618081692484451E-6</v>
      </c>
      <c r="O1431" s="21">
        <f t="shared" si="141"/>
        <v>0</v>
      </c>
      <c r="P1431" s="21">
        <f t="shared" si="142"/>
        <v>0</v>
      </c>
      <c r="Q1431" s="21">
        <f t="shared" si="143"/>
        <v>1.5169143674465284</v>
      </c>
      <c r="R1431" s="21">
        <f t="shared" si="144"/>
        <v>0</v>
      </c>
      <c r="S1431" s="21">
        <f t="shared" si="145"/>
        <v>0</v>
      </c>
    </row>
    <row r="1432" spans="1:19" x14ac:dyDescent="0.2">
      <c r="A1432" s="19" t="s">
        <v>246</v>
      </c>
      <c r="B1432" s="20">
        <v>52</v>
      </c>
      <c r="C1432" s="1"/>
      <c r="D1432" s="1"/>
      <c r="E1432" s="1">
        <v>1</v>
      </c>
      <c r="F1432" s="1"/>
      <c r="G1432" s="1"/>
      <c r="H1432" s="1">
        <v>1</v>
      </c>
      <c r="I1432" s="2"/>
      <c r="J1432" s="2"/>
      <c r="K1432" s="2">
        <v>1</v>
      </c>
      <c r="L1432" s="2"/>
      <c r="M1432" s="2"/>
      <c r="N1432" s="16">
        <f t="shared" si="140"/>
        <v>3.9618081692484451E-6</v>
      </c>
      <c r="O1432" s="21">
        <f t="shared" si="141"/>
        <v>0</v>
      </c>
      <c r="P1432" s="21">
        <f t="shared" si="142"/>
        <v>0</v>
      </c>
      <c r="Q1432" s="21">
        <f t="shared" si="143"/>
        <v>1.5169143674465284</v>
      </c>
      <c r="R1432" s="21">
        <f t="shared" si="144"/>
        <v>0</v>
      </c>
      <c r="S1432" s="21">
        <f t="shared" si="145"/>
        <v>0</v>
      </c>
    </row>
    <row r="1433" spans="1:19" x14ac:dyDescent="0.2">
      <c r="A1433" s="19" t="s">
        <v>246</v>
      </c>
      <c r="B1433" s="20">
        <v>57</v>
      </c>
      <c r="C1433" s="1"/>
      <c r="D1433" s="1"/>
      <c r="E1433" s="1">
        <v>1</v>
      </c>
      <c r="F1433" s="1"/>
      <c r="G1433" s="1"/>
      <c r="H1433" s="1">
        <v>1</v>
      </c>
      <c r="I1433" s="2"/>
      <c r="J1433" s="2"/>
      <c r="K1433" s="2">
        <v>1</v>
      </c>
      <c r="L1433" s="2"/>
      <c r="M1433" s="2"/>
      <c r="N1433" s="16">
        <f t="shared" si="140"/>
        <v>3.9618081692484451E-6</v>
      </c>
      <c r="O1433" s="21">
        <f t="shared" si="141"/>
        <v>0</v>
      </c>
      <c r="P1433" s="21">
        <f t="shared" si="142"/>
        <v>0</v>
      </c>
      <c r="Q1433" s="21">
        <f t="shared" si="143"/>
        <v>1.5169143674465284</v>
      </c>
      <c r="R1433" s="21">
        <f t="shared" si="144"/>
        <v>0</v>
      </c>
      <c r="S1433" s="21">
        <f t="shared" si="145"/>
        <v>0</v>
      </c>
    </row>
    <row r="1434" spans="1:19" x14ac:dyDescent="0.2">
      <c r="A1434" s="19" t="s">
        <v>246</v>
      </c>
      <c r="B1434" s="20">
        <v>66</v>
      </c>
      <c r="C1434" s="1"/>
      <c r="D1434" s="1"/>
      <c r="E1434" s="1"/>
      <c r="F1434" s="1"/>
      <c r="G1434" s="1">
        <v>2</v>
      </c>
      <c r="H1434" s="1">
        <v>2</v>
      </c>
      <c r="I1434" s="2"/>
      <c r="J1434" s="2"/>
      <c r="K1434" s="2"/>
      <c r="L1434" s="2"/>
      <c r="M1434" s="2">
        <v>1</v>
      </c>
      <c r="N1434" s="16">
        <f t="shared" si="140"/>
        <v>7.9236163384968903E-6</v>
      </c>
      <c r="O1434" s="21">
        <f t="shared" si="141"/>
        <v>0</v>
      </c>
      <c r="P1434" s="21">
        <f t="shared" si="142"/>
        <v>0</v>
      </c>
      <c r="Q1434" s="21">
        <f t="shared" si="143"/>
        <v>0</v>
      </c>
      <c r="R1434" s="21">
        <f t="shared" si="144"/>
        <v>0</v>
      </c>
      <c r="S1434" s="21">
        <f t="shared" si="145"/>
        <v>5.3887702818104186</v>
      </c>
    </row>
    <row r="1435" spans="1:19" x14ac:dyDescent="0.2">
      <c r="A1435" s="19" t="s">
        <v>246</v>
      </c>
      <c r="B1435" s="20">
        <v>69</v>
      </c>
      <c r="C1435" s="1"/>
      <c r="D1435" s="1"/>
      <c r="E1435" s="1"/>
      <c r="F1435" s="1"/>
      <c r="G1435" s="1">
        <v>1</v>
      </c>
      <c r="H1435" s="1">
        <v>1</v>
      </c>
      <c r="I1435" s="2"/>
      <c r="J1435" s="2"/>
      <c r="K1435" s="2"/>
      <c r="L1435" s="2"/>
      <c r="M1435" s="2">
        <v>1</v>
      </c>
      <c r="N1435" s="16">
        <f t="shared" si="140"/>
        <v>3.9618081692484451E-6</v>
      </c>
      <c r="O1435" s="21">
        <f t="shared" si="141"/>
        <v>0</v>
      </c>
      <c r="P1435" s="21">
        <f t="shared" si="142"/>
        <v>0</v>
      </c>
      <c r="Q1435" s="21">
        <f t="shared" si="143"/>
        <v>0</v>
      </c>
      <c r="R1435" s="21">
        <f t="shared" si="144"/>
        <v>0</v>
      </c>
      <c r="S1435" s="21">
        <f t="shared" si="145"/>
        <v>5.3887702818104186</v>
      </c>
    </row>
    <row r="1436" spans="1:19" x14ac:dyDescent="0.2">
      <c r="A1436" s="19" t="s">
        <v>246</v>
      </c>
      <c r="B1436" s="20">
        <v>184</v>
      </c>
      <c r="C1436" s="1"/>
      <c r="D1436" s="1"/>
      <c r="E1436" s="1">
        <v>1</v>
      </c>
      <c r="F1436" s="1"/>
      <c r="G1436" s="1"/>
      <c r="H1436" s="1">
        <v>1</v>
      </c>
      <c r="I1436" s="2"/>
      <c r="J1436" s="2"/>
      <c r="K1436" s="2">
        <v>1</v>
      </c>
      <c r="L1436" s="2"/>
      <c r="M1436" s="2"/>
      <c r="N1436" s="16">
        <f t="shared" si="140"/>
        <v>3.9618081692484451E-6</v>
      </c>
      <c r="O1436" s="21">
        <f t="shared" si="141"/>
        <v>0</v>
      </c>
      <c r="P1436" s="21">
        <f t="shared" si="142"/>
        <v>0</v>
      </c>
      <c r="Q1436" s="21">
        <f t="shared" si="143"/>
        <v>1.5169143674465284</v>
      </c>
      <c r="R1436" s="21">
        <f t="shared" si="144"/>
        <v>0</v>
      </c>
      <c r="S1436" s="21">
        <f t="shared" si="145"/>
        <v>0</v>
      </c>
    </row>
    <row r="1437" spans="1:19" x14ac:dyDescent="0.2">
      <c r="A1437" s="19" t="s">
        <v>211</v>
      </c>
      <c r="B1437" s="20">
        <v>0</v>
      </c>
      <c r="C1437" s="1">
        <v>14361</v>
      </c>
      <c r="D1437" s="1">
        <v>3107</v>
      </c>
      <c r="E1437" s="1">
        <v>163756</v>
      </c>
      <c r="F1437" s="1">
        <v>20650</v>
      </c>
      <c r="G1437" s="1">
        <v>44969</v>
      </c>
      <c r="H1437" s="1">
        <v>246843</v>
      </c>
      <c r="I1437" s="2">
        <v>5.817868037578542E-2</v>
      </c>
      <c r="J1437" s="2">
        <v>1.258694797907982E-2</v>
      </c>
      <c r="K1437" s="2">
        <v>0.66340143329970869</v>
      </c>
      <c r="L1437" s="2">
        <v>8.3656413185709141E-2</v>
      </c>
      <c r="M1437" s="2">
        <v>0.18217652515971691</v>
      </c>
      <c r="N1437" s="16">
        <f t="shared" si="140"/>
        <v>0.97794461392179388</v>
      </c>
      <c r="O1437" s="21">
        <f t="shared" si="141"/>
        <v>1.0078155729635576</v>
      </c>
      <c r="P1437" s="21">
        <f t="shared" si="142"/>
        <v>0.99625949808702963</v>
      </c>
      <c r="Q1437" s="21">
        <f t="shared" si="143"/>
        <v>1.006323165556948</v>
      </c>
      <c r="R1437" s="21">
        <f t="shared" si="144"/>
        <v>0.98611662318240534</v>
      </c>
      <c r="S1437" s="21">
        <f t="shared" si="145"/>
        <v>0.98170744482417049</v>
      </c>
    </row>
    <row r="1438" spans="1:19" x14ac:dyDescent="0.2">
      <c r="A1438" s="19" t="s">
        <v>211</v>
      </c>
      <c r="B1438" s="20">
        <v>1</v>
      </c>
      <c r="C1438" s="1">
        <v>210</v>
      </c>
      <c r="D1438" s="1">
        <v>82</v>
      </c>
      <c r="E1438" s="1">
        <v>2641</v>
      </c>
      <c r="F1438" s="1">
        <v>763</v>
      </c>
      <c r="G1438" s="1">
        <v>1871</v>
      </c>
      <c r="H1438" s="1">
        <v>5567</v>
      </c>
      <c r="I1438" s="2">
        <v>3.7722292078318662E-2</v>
      </c>
      <c r="J1438" s="2">
        <v>1.4729656906772049E-2</v>
      </c>
      <c r="K1438" s="2">
        <v>0.47440273037542663</v>
      </c>
      <c r="L1438" s="2">
        <v>0.13705766121789115</v>
      </c>
      <c r="M1438" s="2">
        <v>0.33608765942159152</v>
      </c>
      <c r="N1438" s="16">
        <f t="shared" si="140"/>
        <v>2.2055386078206094E-2</v>
      </c>
      <c r="O1438" s="21">
        <f t="shared" si="141"/>
        <v>0.65345437811326701</v>
      </c>
      <c r="P1438" s="21">
        <f t="shared" si="142"/>
        <v>1.1658553464529109</v>
      </c>
      <c r="Q1438" s="21">
        <f t="shared" si="143"/>
        <v>0.71962831766234625</v>
      </c>
      <c r="R1438" s="21">
        <f t="shared" si="144"/>
        <v>1.615594464484561</v>
      </c>
      <c r="S1438" s="21">
        <f t="shared" si="145"/>
        <v>1.8110991911742937</v>
      </c>
    </row>
    <row r="1439" spans="1:19" x14ac:dyDescent="0.2">
      <c r="A1439" s="19" t="s">
        <v>210</v>
      </c>
      <c r="B1439" s="20">
        <v>0</v>
      </c>
      <c r="C1439" s="1">
        <v>600</v>
      </c>
      <c r="D1439" s="1">
        <v>137</v>
      </c>
      <c r="E1439" s="1">
        <v>13984</v>
      </c>
      <c r="F1439" s="1">
        <v>2309</v>
      </c>
      <c r="G1439" s="1">
        <v>5448</v>
      </c>
      <c r="H1439" s="1">
        <v>22478</v>
      </c>
      <c r="I1439" s="2">
        <v>2.6692766260343448E-2</v>
      </c>
      <c r="J1439" s="2">
        <v>6.094848296111754E-3</v>
      </c>
      <c r="K1439" s="2">
        <v>0.62211940564107127</v>
      </c>
      <c r="L1439" s="2">
        <v>0.10272266215855504</v>
      </c>
      <c r="M1439" s="2">
        <v>0.2423703176439185</v>
      </c>
      <c r="N1439" s="16">
        <f t="shared" si="140"/>
        <v>8.905352402836654E-2</v>
      </c>
      <c r="O1439" s="21">
        <f t="shared" si="141"/>
        <v>0.4623925009795683</v>
      </c>
      <c r="P1439" s="21">
        <f t="shared" si="142"/>
        <v>0.48240848492366506</v>
      </c>
      <c r="Q1439" s="21">
        <f t="shared" si="143"/>
        <v>0.94370186468423589</v>
      </c>
      <c r="R1439" s="21">
        <f t="shared" si="144"/>
        <v>1.2108638283024742</v>
      </c>
      <c r="S1439" s="21">
        <f t="shared" si="145"/>
        <v>1.3060779649124994</v>
      </c>
    </row>
    <row r="1440" spans="1:19" x14ac:dyDescent="0.2">
      <c r="A1440" s="19" t="s">
        <v>210</v>
      </c>
      <c r="B1440" s="20">
        <v>1</v>
      </c>
      <c r="C1440" s="1">
        <v>13971</v>
      </c>
      <c r="D1440" s="1">
        <v>3052</v>
      </c>
      <c r="E1440" s="1">
        <v>152413</v>
      </c>
      <c r="F1440" s="1">
        <v>19104</v>
      </c>
      <c r="G1440" s="1">
        <v>41392</v>
      </c>
      <c r="H1440" s="1">
        <v>229932</v>
      </c>
      <c r="I1440" s="2">
        <v>6.0761442513438756E-2</v>
      </c>
      <c r="J1440" s="2">
        <v>1.3273489553433189E-2</v>
      </c>
      <c r="K1440" s="2">
        <v>0.66286119374423746</v>
      </c>
      <c r="L1440" s="2">
        <v>8.3085433954386514E-2</v>
      </c>
      <c r="M1440" s="2">
        <v>0.18001844023450411</v>
      </c>
      <c r="N1440" s="16">
        <f t="shared" si="140"/>
        <v>0.91094647597163347</v>
      </c>
      <c r="O1440" s="21">
        <f t="shared" si="141"/>
        <v>1.0525561529625336</v>
      </c>
      <c r="P1440" s="21">
        <f t="shared" si="142"/>
        <v>1.050599403631882</v>
      </c>
      <c r="Q1440" s="21">
        <f t="shared" si="143"/>
        <v>1.0055036684133907</v>
      </c>
      <c r="R1440" s="21">
        <f t="shared" si="144"/>
        <v>0.9793860918333116</v>
      </c>
      <c r="S1440" s="21">
        <f t="shared" si="145"/>
        <v>0.97007802091356066</v>
      </c>
    </row>
    <row r="1441" spans="1:19" x14ac:dyDescent="0.2">
      <c r="A1441" s="19" t="s">
        <v>209</v>
      </c>
      <c r="B1441" s="20">
        <v>0</v>
      </c>
      <c r="C1441" s="1">
        <v>6897</v>
      </c>
      <c r="D1441" s="1">
        <v>1654</v>
      </c>
      <c r="E1441" s="1">
        <v>62867</v>
      </c>
      <c r="F1441" s="1">
        <v>9162</v>
      </c>
      <c r="G1441" s="1">
        <v>20027</v>
      </c>
      <c r="H1441" s="1">
        <v>100607</v>
      </c>
      <c r="I1441" s="2">
        <v>6.8553877960778081E-2</v>
      </c>
      <c r="J1441" s="2">
        <v>1.6440207937817447E-2</v>
      </c>
      <c r="K1441" s="2">
        <v>0.62487699663045315</v>
      </c>
      <c r="L1441" s="2">
        <v>9.106722196268649E-2</v>
      </c>
      <c r="M1441" s="2">
        <v>0.19906169550826483</v>
      </c>
      <c r="N1441" s="16">
        <f t="shared" si="140"/>
        <v>0.39858563448357831</v>
      </c>
      <c r="O1441" s="21">
        <f t="shared" si="141"/>
        <v>1.1875426762802825</v>
      </c>
      <c r="P1441" s="21">
        <f t="shared" si="142"/>
        <v>1.3012458092143311</v>
      </c>
      <c r="Q1441" s="21">
        <f t="shared" si="143"/>
        <v>0.94788489407557042</v>
      </c>
      <c r="R1441" s="21">
        <f t="shared" si="144"/>
        <v>1.0734730068463876</v>
      </c>
      <c r="S1441" s="21">
        <f t="shared" si="145"/>
        <v>1.072697749001732</v>
      </c>
    </row>
    <row r="1442" spans="1:19" x14ac:dyDescent="0.2">
      <c r="A1442" s="19" t="s">
        <v>209</v>
      </c>
      <c r="B1442" s="20">
        <v>1</v>
      </c>
      <c r="C1442" s="1">
        <v>7674</v>
      </c>
      <c r="D1442" s="1">
        <v>1535</v>
      </c>
      <c r="E1442" s="1">
        <v>103530</v>
      </c>
      <c r="F1442" s="1">
        <v>12251</v>
      </c>
      <c r="G1442" s="1">
        <v>26813</v>
      </c>
      <c r="H1442" s="1">
        <v>151803</v>
      </c>
      <c r="I1442" s="2">
        <v>5.0552360625284086E-2</v>
      </c>
      <c r="J1442" s="2">
        <v>1.0111789622075981E-2</v>
      </c>
      <c r="K1442" s="2">
        <v>0.68200233196972393</v>
      </c>
      <c r="L1442" s="2">
        <v>8.0703279908829209E-2</v>
      </c>
      <c r="M1442" s="2">
        <v>0.1766302378740868</v>
      </c>
      <c r="N1442" s="16">
        <f t="shared" si="140"/>
        <v>0.60141436551642169</v>
      </c>
      <c r="O1442" s="21">
        <f t="shared" si="141"/>
        <v>0.87570663272444971</v>
      </c>
      <c r="P1442" s="21">
        <f t="shared" si="142"/>
        <v>0.80035020962941306</v>
      </c>
      <c r="Q1442" s="21">
        <f t="shared" si="143"/>
        <v>1.0345391359969112</v>
      </c>
      <c r="R1442" s="21">
        <f t="shared" si="144"/>
        <v>0.95130597682658113</v>
      </c>
      <c r="S1442" s="21">
        <f t="shared" si="145"/>
        <v>0.95181977672498397</v>
      </c>
    </row>
  </sheetData>
  <autoFilter ref="A1:S1442">
    <sortState ref="A963:S963">
      <sortCondition ref="A1:A1442"/>
    </sortState>
  </autoFilter>
  <conditionalFormatting sqref="N3:N144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{3059C806-A9F3-40EC-A0BE-AED5B8D31109}</x14:id>
        </ext>
      </extLst>
    </cfRule>
  </conditionalFormatting>
  <conditionalFormatting sqref="O3:S14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59C806-A9F3-40EC-A0BE-AED5B8D31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N3:N1442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96"/>
  <sheetViews>
    <sheetView showGridLines="0" zoomScale="90" zoomScaleNormal="90" workbookViewId="0">
      <selection activeCell="O11" sqref="O11"/>
    </sheetView>
  </sheetViews>
  <sheetFormatPr baseColWidth="10" defaultRowHeight="15" x14ac:dyDescent="0.2"/>
  <cols>
    <col min="1" max="1" width="35.83203125" bestFit="1" customWidth="1"/>
    <col min="2" max="2" width="25.83203125" bestFit="1" customWidth="1"/>
    <col min="3" max="3" width="8.1640625" bestFit="1" customWidth="1"/>
    <col min="4" max="4" width="7.1640625" bestFit="1" customWidth="1"/>
    <col min="5" max="5" width="9.33203125" bestFit="1" customWidth="1"/>
    <col min="6" max="7" width="8.1640625" bestFit="1" customWidth="1"/>
    <col min="8" max="8" width="9.33203125" bestFit="1" customWidth="1"/>
    <col min="9" max="9" width="8" bestFit="1" customWidth="1"/>
    <col min="10" max="10" width="8.83203125" bestFit="1" customWidth="1"/>
    <col min="11" max="12" width="8" bestFit="1" customWidth="1"/>
    <col min="13" max="13" width="9.1640625" bestFit="1" customWidth="1"/>
    <col min="14" max="14" width="8.1640625" bestFit="1" customWidth="1"/>
    <col min="15" max="18" width="8" bestFit="1" customWidth="1"/>
    <col min="19" max="19" width="9.1640625" bestFit="1" customWidth="1"/>
    <col min="24" max="24" width="10.83203125" style="44"/>
    <col min="26" max="26" width="10.83203125" style="44"/>
    <col min="27" max="31" width="10.83203125" style="52"/>
    <col min="33" max="37" width="10.83203125" style="52"/>
  </cols>
  <sheetData>
    <row r="1" spans="1:38" ht="16" thickBot="1" x14ac:dyDescent="0.25">
      <c r="A1" s="7" t="s">
        <v>0</v>
      </c>
      <c r="B1" s="11" t="s">
        <v>1</v>
      </c>
      <c r="C1" s="42">
        <v>0</v>
      </c>
      <c r="D1" s="42">
        <v>1</v>
      </c>
      <c r="E1" s="42">
        <v>2</v>
      </c>
      <c r="F1" s="42">
        <v>3</v>
      </c>
      <c r="G1" s="42">
        <v>10</v>
      </c>
      <c r="H1" s="7" t="s">
        <v>2</v>
      </c>
      <c r="I1" s="7" t="s">
        <v>3</v>
      </c>
      <c r="J1" s="7" t="s">
        <v>5</v>
      </c>
      <c r="K1" s="7" t="s">
        <v>4</v>
      </c>
      <c r="L1" s="7" t="s">
        <v>6</v>
      </c>
      <c r="M1" s="7" t="s">
        <v>7</v>
      </c>
      <c r="N1" s="14" t="s">
        <v>197</v>
      </c>
      <c r="O1" s="7" t="s">
        <v>3</v>
      </c>
      <c r="P1" s="7" t="s">
        <v>5</v>
      </c>
      <c r="Q1" s="7" t="s">
        <v>4</v>
      </c>
      <c r="R1" s="7" t="s">
        <v>6</v>
      </c>
      <c r="S1" s="7" t="s">
        <v>7</v>
      </c>
      <c r="AL1" t="s">
        <v>310</v>
      </c>
    </row>
    <row r="2" spans="1:38" ht="16" thickBot="1" x14ac:dyDescent="0.25">
      <c r="A2" s="12"/>
      <c r="B2" s="12"/>
      <c r="C2" s="8">
        <f>SUM(C3:C9)</f>
        <v>13242</v>
      </c>
      <c r="D2" s="8">
        <f t="shared" ref="D2:H2" si="0">SUM(D3:D9)</f>
        <v>2033</v>
      </c>
      <c r="E2" s="8">
        <f t="shared" si="0"/>
        <v>160523</v>
      </c>
      <c r="F2" s="8">
        <f t="shared" si="0"/>
        <v>14935</v>
      </c>
      <c r="G2" s="8">
        <f t="shared" si="0"/>
        <v>41007</v>
      </c>
      <c r="H2" s="8">
        <f t="shared" si="0"/>
        <v>231740</v>
      </c>
      <c r="I2" s="9">
        <f>+C2/$H$2</f>
        <v>5.7141624234055409E-2</v>
      </c>
      <c r="J2" s="9">
        <f>+D2/$H$2</f>
        <v>8.7727625787520497E-3</v>
      </c>
      <c r="K2" s="9">
        <f>+E2/$H$2</f>
        <v>0.69268576853370156</v>
      </c>
      <c r="L2" s="9">
        <f t="shared" ref="L2:M2" si="1">+F2/$H$2</f>
        <v>6.4447225338741698E-2</v>
      </c>
      <c r="M2" s="9">
        <f t="shared" si="1"/>
        <v>0.17695261931474929</v>
      </c>
      <c r="N2" s="15">
        <f>+H2/$H$2</f>
        <v>1</v>
      </c>
      <c r="O2" s="10">
        <f>+I2/$I$2</f>
        <v>1</v>
      </c>
      <c r="P2" s="10">
        <f>+J2/$J$2</f>
        <v>1</v>
      </c>
      <c r="Q2" s="10">
        <f>+K2/$K$2</f>
        <v>1</v>
      </c>
      <c r="R2" s="10">
        <f>+L2/$L$2</f>
        <v>1</v>
      </c>
      <c r="S2" s="10">
        <f>+M2/$M$2</f>
        <v>1</v>
      </c>
    </row>
    <row r="3" spans="1:38" x14ac:dyDescent="0.2">
      <c r="A3" s="39" t="s">
        <v>205</v>
      </c>
      <c r="B3" s="40">
        <v>1</v>
      </c>
      <c r="C3" s="1">
        <v>13086</v>
      </c>
      <c r="D3" s="1">
        <v>2012</v>
      </c>
      <c r="E3" s="1">
        <v>135178</v>
      </c>
      <c r="F3" s="1">
        <v>13237</v>
      </c>
      <c r="G3" s="1">
        <v>36319</v>
      </c>
      <c r="H3" s="1">
        <v>199832</v>
      </c>
      <c r="I3" s="2">
        <v>6.5485006999999998E-2</v>
      </c>
      <c r="J3" s="2">
        <v>1.0068458000000001E-2</v>
      </c>
      <c r="K3" s="2">
        <v>0.67645822499999997</v>
      </c>
      <c r="L3" s="2">
        <v>6.6240642000000002E-2</v>
      </c>
      <c r="M3" s="2">
        <v>0.181747668</v>
      </c>
      <c r="N3" s="16">
        <f>+H3/$H$2</f>
        <v>0.86231121083973417</v>
      </c>
      <c r="O3" s="3">
        <f>+I3/$I$2</f>
        <v>1.1460123487524543</v>
      </c>
      <c r="P3" s="3">
        <f>+J3/$J$2</f>
        <v>1.1476952567240533</v>
      </c>
      <c r="Q3" s="3">
        <f>+K3/$K$2</f>
        <v>0.97657300861247298</v>
      </c>
      <c r="R3" s="3">
        <f>+L3/$L$2</f>
        <v>1.0278276784117844</v>
      </c>
      <c r="S3" s="3">
        <f>+M3/$M$2</f>
        <v>1.02709792431341</v>
      </c>
      <c r="U3" s="54">
        <f>IF(O3=0,0,O3-1)</f>
        <v>0.14601234875245428</v>
      </c>
      <c r="V3" s="55">
        <f t="shared" ref="V3:Y3" si="2">IF(P3=0,0,P3-1)</f>
        <v>0.14769525672405326</v>
      </c>
      <c r="W3" s="55">
        <f t="shared" si="2"/>
        <v>-2.3426991387527019E-2</v>
      </c>
      <c r="X3" s="55">
        <f t="shared" si="2"/>
        <v>2.7827678411784351E-2</v>
      </c>
      <c r="Y3" s="56">
        <f t="shared" si="2"/>
        <v>2.709792431340996E-2</v>
      </c>
      <c r="Z3" s="51"/>
      <c r="AA3" s="63">
        <f>C3/SUM($C$3:$G$9)*100</f>
        <v>5.6468456028307585</v>
      </c>
      <c r="AB3" s="64">
        <f t="shared" ref="AB3:AE3" si="3">D3/SUM($C$3:$G$9)*100</f>
        <v>0.86821437818244596</v>
      </c>
      <c r="AC3" s="64">
        <f t="shared" si="3"/>
        <v>58.331751100371108</v>
      </c>
      <c r="AD3" s="64">
        <f t="shared" si="3"/>
        <v>5.7120048330025028</v>
      </c>
      <c r="AE3" s="65">
        <f t="shared" si="3"/>
        <v>15.672305169586606</v>
      </c>
      <c r="AG3" s="63">
        <f>ABS(AA3*U3)</f>
        <v>0.82450918951178764</v>
      </c>
      <c r="AH3" s="64">
        <f t="shared" ref="AH3:AK3" si="4">ABS(AB3*V3)</f>
        <v>0.12823114547717063</v>
      </c>
      <c r="AI3" s="64">
        <f t="shared" si="4"/>
        <v>1.3665374306477636</v>
      </c>
      <c r="AJ3" s="64">
        <f t="shared" si="4"/>
        <v>0.15895183357935164</v>
      </c>
      <c r="AK3" s="65">
        <f t="shared" si="4"/>
        <v>0.42468693930212148</v>
      </c>
      <c r="AL3" s="53">
        <f>SUM(AG3:AK9)</f>
        <v>5.0209084423827468</v>
      </c>
    </row>
    <row r="4" spans="1:38" x14ac:dyDescent="0.2">
      <c r="A4" s="39" t="s">
        <v>205</v>
      </c>
      <c r="B4" s="40">
        <v>3</v>
      </c>
      <c r="C4" s="1"/>
      <c r="D4" s="1"/>
      <c r="E4" s="1">
        <v>2628</v>
      </c>
      <c r="F4" s="1">
        <v>169</v>
      </c>
      <c r="G4" s="1">
        <v>478</v>
      </c>
      <c r="H4" s="1">
        <v>3275</v>
      </c>
      <c r="I4" s="2"/>
      <c r="J4" s="2"/>
      <c r="K4" s="2">
        <v>0.80244274800000004</v>
      </c>
      <c r="L4" s="2">
        <v>5.1603053000000003E-2</v>
      </c>
      <c r="M4" s="2">
        <v>0.14595419800000001</v>
      </c>
      <c r="N4" s="16">
        <f t="shared" ref="N4:N67" si="5">+H4/$H$2</f>
        <v>1.4132217139898162E-2</v>
      </c>
      <c r="O4" s="3">
        <f t="shared" ref="O4:O67" si="6">+I4/$I$2</f>
        <v>0</v>
      </c>
      <c r="P4" s="3">
        <f t="shared" ref="P4:P67" si="7">+J4/$J$2</f>
        <v>0</v>
      </c>
      <c r="Q4" s="3">
        <f t="shared" ref="Q4:Q67" si="8">+K4/$K$2</f>
        <v>1.158451327358198</v>
      </c>
      <c r="R4" s="3">
        <f t="shared" ref="R4:R67" si="9">+L4/$L$2</f>
        <v>0.80070247755071977</v>
      </c>
      <c r="S4" s="3">
        <f t="shared" ref="S4:S67" si="10">+M4/$M$2</f>
        <v>0.82482078290340677</v>
      </c>
      <c r="U4" s="60">
        <f t="shared" ref="U4:U19" si="11">IF(O4=0,0,O4-1)</f>
        <v>0</v>
      </c>
      <c r="V4" s="61">
        <f t="shared" ref="V4:V19" si="12">IF(P4=0,0,P4-1)</f>
        <v>0</v>
      </c>
      <c r="W4" s="61">
        <f t="shared" ref="W4:W19" si="13">IF(Q4=0,0,Q4-1)</f>
        <v>0.158451327358198</v>
      </c>
      <c r="X4" s="61">
        <f t="shared" ref="X4:X19" si="14">IF(R4=0,0,R4-1)</f>
        <v>-0.19929752244928023</v>
      </c>
      <c r="Y4" s="62">
        <f t="shared" ref="Y4:Y19" si="15">IF(S4=0,0,S4-1)</f>
        <v>-0.17517921709659323</v>
      </c>
      <c r="Z4" s="51"/>
      <c r="AA4" s="66">
        <f t="shared" ref="AA4:AA9" si="16">C4/SUM($C$3:$G$9)*100</f>
        <v>0</v>
      </c>
      <c r="AB4" s="67">
        <f t="shared" ref="AB4:AB9" si="17">D4/SUM($C$3:$G$9)*100</f>
        <v>0</v>
      </c>
      <c r="AC4" s="67">
        <f t="shared" ref="AC4:AC9" si="18">E4/SUM($C$3:$G$9)*100</f>
        <v>1.1340295158367135</v>
      </c>
      <c r="AD4" s="67">
        <f t="shared" ref="AD4:AD9" si="19">F4/SUM($C$3:$G$9)*100</f>
        <v>7.2926555622680592E-2</v>
      </c>
      <c r="AE4" s="68">
        <f t="shared" ref="AE4:AE9" si="20">G4/SUM($C$3:$G$9)*100</f>
        <v>0.20626564253042201</v>
      </c>
      <c r="AG4" s="66">
        <f t="shared" ref="AG4:AG19" si="21">ABS(AA4*U4)</f>
        <v>0</v>
      </c>
      <c r="AH4" s="67">
        <f t="shared" ref="AH4:AH19" si="22">ABS(AB4*V4)</f>
        <v>0</v>
      </c>
      <c r="AI4" s="67">
        <f t="shared" ref="AI4:AI19" si="23">ABS(AC4*W4)</f>
        <v>0.17968848204770188</v>
      </c>
      <c r="AJ4" s="67">
        <f t="shared" ref="AJ4:AJ19" si="24">ABS(AD4*X4)</f>
        <v>1.4534081856359869E-2</v>
      </c>
      <c r="AK4" s="68">
        <f t="shared" ref="AK4:AK19" si="25">ABS(AE4*Y4)</f>
        <v>3.6133453772405094E-2</v>
      </c>
    </row>
    <row r="5" spans="1:38" x14ac:dyDescent="0.2">
      <c r="A5" s="39" t="s">
        <v>205</v>
      </c>
      <c r="B5" s="40">
        <v>4</v>
      </c>
      <c r="C5" s="1"/>
      <c r="D5" s="1"/>
      <c r="E5" s="1">
        <v>20618</v>
      </c>
      <c r="F5" s="1">
        <v>1369</v>
      </c>
      <c r="G5" s="1">
        <v>3748</v>
      </c>
      <c r="H5" s="1">
        <v>25735</v>
      </c>
      <c r="I5" s="2"/>
      <c r="J5" s="2"/>
      <c r="K5" s="2">
        <v>0.80116572799999997</v>
      </c>
      <c r="L5" s="2">
        <v>5.3196037000000002E-2</v>
      </c>
      <c r="M5" s="2">
        <v>0.145638236</v>
      </c>
      <c r="N5" s="16">
        <f t="shared" si="5"/>
        <v>0.11105117804436006</v>
      </c>
      <c r="O5" s="3">
        <f t="shared" si="6"/>
        <v>0</v>
      </c>
      <c r="P5" s="3">
        <f t="shared" si="7"/>
        <v>0</v>
      </c>
      <c r="Q5" s="3">
        <f t="shared" si="8"/>
        <v>1.156607749710135</v>
      </c>
      <c r="R5" s="3">
        <f t="shared" si="9"/>
        <v>0.82542012818078336</v>
      </c>
      <c r="S5" s="3">
        <f t="shared" si="10"/>
        <v>0.8230352088823859</v>
      </c>
      <c r="U5" s="60">
        <f t="shared" si="11"/>
        <v>0</v>
      </c>
      <c r="V5" s="61">
        <f t="shared" si="12"/>
        <v>0</v>
      </c>
      <c r="W5" s="61">
        <f t="shared" si="13"/>
        <v>0.15660774971013502</v>
      </c>
      <c r="X5" s="61">
        <f t="shared" si="14"/>
        <v>-0.17457987181921664</v>
      </c>
      <c r="Y5" s="62">
        <f t="shared" si="15"/>
        <v>-0.1769647911176141</v>
      </c>
      <c r="Z5" s="51"/>
      <c r="AA5" s="66">
        <f t="shared" si="16"/>
        <v>0</v>
      </c>
      <c r="AB5" s="67">
        <f t="shared" si="17"/>
        <v>0</v>
      </c>
      <c r="AC5" s="67">
        <f t="shared" si="18"/>
        <v>8.8970397859670314</v>
      </c>
      <c r="AD5" s="67">
        <f t="shared" si="19"/>
        <v>0.59074825235177353</v>
      </c>
      <c r="AE5" s="68">
        <f t="shared" si="20"/>
        <v>1.6173297661172001</v>
      </c>
      <c r="AG5" s="66">
        <f t="shared" si="21"/>
        <v>0</v>
      </c>
      <c r="AH5" s="67">
        <f t="shared" si="22"/>
        <v>0</v>
      </c>
      <c r="AI5" s="67">
        <f t="shared" si="23"/>
        <v>1.393345379961838</v>
      </c>
      <c r="AJ5" s="67">
        <f t="shared" si="24"/>
        <v>0.10313275417299887</v>
      </c>
      <c r="AK5" s="68">
        <f t="shared" si="25"/>
        <v>0.28621042422922999</v>
      </c>
    </row>
    <row r="6" spans="1:38" x14ac:dyDescent="0.2">
      <c r="A6" s="39" t="s">
        <v>205</v>
      </c>
      <c r="B6" s="40">
        <v>5</v>
      </c>
      <c r="C6" s="1">
        <v>36</v>
      </c>
      <c r="D6" s="1"/>
      <c r="E6" s="1">
        <v>252</v>
      </c>
      <c r="F6" s="1">
        <v>27</v>
      </c>
      <c r="G6" s="1">
        <v>72</v>
      </c>
      <c r="H6" s="1">
        <v>387</v>
      </c>
      <c r="I6" s="2">
        <v>9.3023255999999999E-2</v>
      </c>
      <c r="J6" s="2"/>
      <c r="K6" s="2">
        <v>0.65116279099999996</v>
      </c>
      <c r="L6" s="2">
        <v>6.9767441999999999E-2</v>
      </c>
      <c r="M6" s="2">
        <v>0.186046512</v>
      </c>
      <c r="N6" s="16">
        <f t="shared" si="5"/>
        <v>1.6699749719513248E-3</v>
      </c>
      <c r="O6" s="3">
        <f t="shared" si="6"/>
        <v>1.6279421043226099</v>
      </c>
      <c r="P6" s="3">
        <f t="shared" si="7"/>
        <v>0</v>
      </c>
      <c r="Q6" s="3">
        <f t="shared" si="8"/>
        <v>0.94005510229898515</v>
      </c>
      <c r="R6" s="3">
        <f t="shared" si="9"/>
        <v>1.0825515238754602</v>
      </c>
      <c r="S6" s="3">
        <f t="shared" si="10"/>
        <v>1.051391681685566</v>
      </c>
      <c r="U6" s="60">
        <f t="shared" si="11"/>
        <v>0.62794210432260988</v>
      </c>
      <c r="V6" s="61">
        <f t="shared" si="12"/>
        <v>0</v>
      </c>
      <c r="W6" s="61">
        <f t="shared" si="13"/>
        <v>-5.9944897701014854E-2</v>
      </c>
      <c r="X6" s="61">
        <f t="shared" si="14"/>
        <v>8.2551523875460164E-2</v>
      </c>
      <c r="Y6" s="62">
        <f t="shared" si="15"/>
        <v>5.139168168556596E-2</v>
      </c>
      <c r="Z6" s="51"/>
      <c r="AA6" s="66">
        <f t="shared" si="16"/>
        <v>1.5534650901872789E-2</v>
      </c>
      <c r="AB6" s="67">
        <f t="shared" si="17"/>
        <v>0</v>
      </c>
      <c r="AC6" s="67">
        <f t="shared" si="18"/>
        <v>0.10874255631310953</v>
      </c>
      <c r="AD6" s="67">
        <f t="shared" si="19"/>
        <v>1.1650988176404592E-2</v>
      </c>
      <c r="AE6" s="68">
        <f t="shared" si="20"/>
        <v>3.1069301803745578E-2</v>
      </c>
      <c r="AG6" s="66">
        <f t="shared" si="21"/>
        <v>9.7548613772391289E-3</v>
      </c>
      <c r="AH6" s="67">
        <f t="shared" si="22"/>
        <v>0</v>
      </c>
      <c r="AI6" s="67">
        <f t="shared" si="23"/>
        <v>6.5185614139361978E-3</v>
      </c>
      <c r="AJ6" s="67">
        <f t="shared" si="24"/>
        <v>9.6180682861716777E-4</v>
      </c>
      <c r="AK6" s="68">
        <f t="shared" si="25"/>
        <v>1.596703668490873E-3</v>
      </c>
    </row>
    <row r="7" spans="1:38" x14ac:dyDescent="0.2">
      <c r="A7" s="39" t="s">
        <v>205</v>
      </c>
      <c r="B7" s="40">
        <v>8</v>
      </c>
      <c r="C7" s="1">
        <v>4</v>
      </c>
      <c r="D7" s="1"/>
      <c r="E7" s="1">
        <v>110</v>
      </c>
      <c r="F7" s="1">
        <v>4</v>
      </c>
      <c r="G7" s="1">
        <v>18</v>
      </c>
      <c r="H7" s="1">
        <v>136</v>
      </c>
      <c r="I7" s="2">
        <v>2.9411764999999999E-2</v>
      </c>
      <c r="J7" s="2"/>
      <c r="K7" s="2">
        <v>0.80882352899999999</v>
      </c>
      <c r="L7" s="2">
        <v>2.9411764999999999E-2</v>
      </c>
      <c r="M7" s="2">
        <v>0.132352941</v>
      </c>
      <c r="N7" s="16">
        <f t="shared" si="5"/>
        <v>5.8686458962630534E-4</v>
      </c>
      <c r="O7" s="3">
        <f t="shared" si="6"/>
        <v>0.5147169929844434</v>
      </c>
      <c r="P7" s="3">
        <f t="shared" si="7"/>
        <v>0</v>
      </c>
      <c r="Q7" s="3">
        <f t="shared" si="8"/>
        <v>1.1676629804480354</v>
      </c>
      <c r="R7" s="3">
        <f t="shared" si="9"/>
        <v>0.45636976371610305</v>
      </c>
      <c r="S7" s="3">
        <f t="shared" si="10"/>
        <v>0.74795694752944619</v>
      </c>
      <c r="U7" s="60">
        <f t="shared" si="11"/>
        <v>-0.4852830070155566</v>
      </c>
      <c r="V7" s="61">
        <f t="shared" si="12"/>
        <v>0</v>
      </c>
      <c r="W7" s="61">
        <f t="shared" si="13"/>
        <v>0.1676629804480354</v>
      </c>
      <c r="X7" s="61">
        <f t="shared" si="14"/>
        <v>-0.54363023628389695</v>
      </c>
      <c r="Y7" s="62">
        <f t="shared" si="15"/>
        <v>-0.25204305247055381</v>
      </c>
      <c r="Z7" s="51"/>
      <c r="AA7" s="66">
        <f t="shared" si="16"/>
        <v>1.7260723224303098E-3</v>
      </c>
      <c r="AB7" s="67">
        <f t="shared" si="17"/>
        <v>0</v>
      </c>
      <c r="AC7" s="67">
        <f t="shared" si="18"/>
        <v>4.7466988866833523E-2</v>
      </c>
      <c r="AD7" s="67">
        <f t="shared" si="19"/>
        <v>1.7260723224303098E-3</v>
      </c>
      <c r="AE7" s="68">
        <f t="shared" si="20"/>
        <v>7.7673254509363944E-3</v>
      </c>
      <c r="AG7" s="66">
        <f t="shared" si="21"/>
        <v>8.3763356695530612E-4</v>
      </c>
      <c r="AH7" s="67">
        <f t="shared" si="22"/>
        <v>0</v>
      </c>
      <c r="AI7" s="67">
        <f t="shared" si="23"/>
        <v>7.9584568263070237E-3</v>
      </c>
      <c r="AJ7" s="67">
        <f t="shared" si="24"/>
        <v>9.3834510448588407E-4</v>
      </c>
      <c r="AK7" s="68">
        <f t="shared" si="25"/>
        <v>1.9577004161862297E-3</v>
      </c>
    </row>
    <row r="8" spans="1:38" x14ac:dyDescent="0.2">
      <c r="A8" s="39" t="s">
        <v>205</v>
      </c>
      <c r="B8" s="40">
        <v>13</v>
      </c>
      <c r="C8" s="1"/>
      <c r="D8" s="1"/>
      <c r="E8" s="1">
        <v>101</v>
      </c>
      <c r="F8" s="1">
        <v>2</v>
      </c>
      <c r="G8" s="1">
        <v>14</v>
      </c>
      <c r="H8" s="1">
        <v>117</v>
      </c>
      <c r="I8" s="2"/>
      <c r="J8" s="2"/>
      <c r="K8" s="2">
        <v>0.863247863</v>
      </c>
      <c r="L8" s="2">
        <v>1.7094017E-2</v>
      </c>
      <c r="M8" s="2">
        <v>0.11965812000000001</v>
      </c>
      <c r="N8" s="16">
        <f t="shared" si="5"/>
        <v>5.0487615431086565E-4</v>
      </c>
      <c r="O8" s="3">
        <f t="shared" si="6"/>
        <v>0</v>
      </c>
      <c r="P8" s="3">
        <f t="shared" si="7"/>
        <v>0</v>
      </c>
      <c r="Q8" s="3">
        <f t="shared" si="8"/>
        <v>1.2462329994556542</v>
      </c>
      <c r="R8" s="3">
        <f t="shared" si="9"/>
        <v>0.26524054232206223</v>
      </c>
      <c r="S8" s="3">
        <f t="shared" si="10"/>
        <v>0.6762155907235351</v>
      </c>
      <c r="U8" s="60">
        <f t="shared" si="11"/>
        <v>0</v>
      </c>
      <c r="V8" s="61">
        <f t="shared" si="12"/>
        <v>0</v>
      </c>
      <c r="W8" s="61">
        <f t="shared" si="13"/>
        <v>0.24623299945565424</v>
      </c>
      <c r="X8" s="61">
        <f t="shared" si="14"/>
        <v>-0.73475945767793771</v>
      </c>
      <c r="Y8" s="62">
        <f t="shared" si="15"/>
        <v>-0.3237844092764649</v>
      </c>
      <c r="Z8" s="51"/>
      <c r="AA8" s="66">
        <f t="shared" si="16"/>
        <v>0</v>
      </c>
      <c r="AB8" s="67">
        <f t="shared" si="17"/>
        <v>0</v>
      </c>
      <c r="AC8" s="67">
        <f t="shared" si="18"/>
        <v>4.3583326141365328E-2</v>
      </c>
      <c r="AD8" s="67">
        <f t="shared" si="19"/>
        <v>8.6303616121515491E-4</v>
      </c>
      <c r="AE8" s="68">
        <f t="shared" si="20"/>
        <v>6.0412531285060841E-3</v>
      </c>
      <c r="AG8" s="66">
        <f t="shared" si="21"/>
        <v>0</v>
      </c>
      <c r="AH8" s="67">
        <f t="shared" si="22"/>
        <v>0</v>
      </c>
      <c r="AI8" s="67">
        <f t="shared" si="23"/>
        <v>1.073165312204241E-2</v>
      </c>
      <c r="AJ8" s="67">
        <f t="shared" si="24"/>
        <v>6.3412398177089646E-4</v>
      </c>
      <c r="AK8" s="68">
        <f t="shared" si="25"/>
        <v>1.9560635755029379E-3</v>
      </c>
    </row>
    <row r="9" spans="1:38" ht="16" thickBot="1" x14ac:dyDescent="0.25">
      <c r="A9" s="4" t="s">
        <v>205</v>
      </c>
      <c r="B9" s="22">
        <v>15</v>
      </c>
      <c r="C9" s="5">
        <v>116</v>
      </c>
      <c r="D9" s="5">
        <v>21</v>
      </c>
      <c r="E9" s="5">
        <v>1636</v>
      </c>
      <c r="F9" s="5">
        <v>127</v>
      </c>
      <c r="G9" s="5">
        <v>358</v>
      </c>
      <c r="H9" s="5">
        <v>2258</v>
      </c>
      <c r="I9" s="13">
        <v>5.1372896000000001E-2</v>
      </c>
      <c r="J9" s="13">
        <v>9.3002659999999997E-3</v>
      </c>
      <c r="K9" s="13">
        <v>0.72453498699999996</v>
      </c>
      <c r="L9" s="13">
        <v>5.6244464000000001E-2</v>
      </c>
      <c r="M9" s="13">
        <v>0.15854738700000001</v>
      </c>
      <c r="N9" s="16">
        <f t="shared" si="5"/>
        <v>9.7436782601190985E-3</v>
      </c>
      <c r="O9" s="6">
        <f t="shared" si="6"/>
        <v>0.89904507771031561</v>
      </c>
      <c r="P9" s="6">
        <f t="shared" si="7"/>
        <v>1.0601296816724053</v>
      </c>
      <c r="Q9" s="6">
        <f t="shared" si="8"/>
        <v>1.045979316903995</v>
      </c>
      <c r="R9" s="6">
        <f t="shared" si="9"/>
        <v>0.87272126463742883</v>
      </c>
      <c r="S9" s="6">
        <f t="shared" si="10"/>
        <v>0.89598779387372895</v>
      </c>
      <c r="U9" s="57">
        <f t="shared" si="11"/>
        <v>-0.10095492228968439</v>
      </c>
      <c r="V9" s="58">
        <f t="shared" si="12"/>
        <v>6.0129681672405288E-2</v>
      </c>
      <c r="W9" s="58">
        <f t="shared" si="13"/>
        <v>4.5979316903995038E-2</v>
      </c>
      <c r="X9" s="58">
        <f t="shared" si="14"/>
        <v>-0.12727873536257117</v>
      </c>
      <c r="Y9" s="59">
        <f t="shared" si="15"/>
        <v>-0.10401220612627105</v>
      </c>
      <c r="Z9" s="51"/>
      <c r="AA9" s="69">
        <f t="shared" si="16"/>
        <v>5.0056097350478987E-2</v>
      </c>
      <c r="AB9" s="70">
        <f t="shared" si="17"/>
        <v>9.0618796927591262E-3</v>
      </c>
      <c r="AC9" s="70">
        <f t="shared" si="18"/>
        <v>0.70596357987399672</v>
      </c>
      <c r="AD9" s="70">
        <f t="shared" si="19"/>
        <v>5.4802796237162332E-2</v>
      </c>
      <c r="AE9" s="71">
        <f t="shared" si="20"/>
        <v>0.15448347285751271</v>
      </c>
      <c r="AG9" s="69">
        <f t="shared" si="21"/>
        <v>5.0534094181424825E-3</v>
      </c>
      <c r="AH9" s="70">
        <f t="shared" si="22"/>
        <v>5.4488794127924007E-4</v>
      </c>
      <c r="AI9" s="70">
        <f t="shared" si="23"/>
        <v>3.2459723161705312E-2</v>
      </c>
      <c r="AJ9" s="70">
        <f t="shared" si="24"/>
        <v>6.9752305993986954E-3</v>
      </c>
      <c r="AK9" s="71">
        <f t="shared" si="25"/>
        <v>1.6068166821957809E-2</v>
      </c>
    </row>
    <row r="10" spans="1:38" x14ac:dyDescent="0.2">
      <c r="A10" s="39" t="s">
        <v>300</v>
      </c>
      <c r="B10" s="40">
        <v>0</v>
      </c>
      <c r="C10" s="1">
        <v>12833</v>
      </c>
      <c r="D10" s="1">
        <v>1935</v>
      </c>
      <c r="E10" s="1">
        <v>159289</v>
      </c>
      <c r="F10" s="1">
        <v>14783</v>
      </c>
      <c r="G10" s="1">
        <v>40349</v>
      </c>
      <c r="H10" s="1">
        <v>229189</v>
      </c>
      <c r="I10" s="2">
        <v>5.5993089000000003E-2</v>
      </c>
      <c r="J10" s="2">
        <v>8.4428139999999999E-3</v>
      </c>
      <c r="K10" s="2">
        <v>0.69501154099999995</v>
      </c>
      <c r="L10" s="2">
        <v>6.4501349999999999E-2</v>
      </c>
      <c r="M10" s="2">
        <v>0.17605120699999999</v>
      </c>
      <c r="N10" s="16">
        <f>+H10/$H$2</f>
        <v>0.98899197376370074</v>
      </c>
      <c r="O10" s="3">
        <f>+I10/$I$2</f>
        <v>0.97990019973266884</v>
      </c>
      <c r="P10" s="3">
        <f t="shared" si="7"/>
        <v>0.96238943254303988</v>
      </c>
      <c r="Q10" s="3">
        <f t="shared" si="8"/>
        <v>1.0033576154902413</v>
      </c>
      <c r="R10" s="3">
        <f t="shared" si="9"/>
        <v>1.0008398291931704</v>
      </c>
      <c r="S10" s="3">
        <f t="shared" si="10"/>
        <v>0.99490591143414531</v>
      </c>
      <c r="U10" s="54">
        <f t="shared" si="11"/>
        <v>-2.0099800267331158E-2</v>
      </c>
      <c r="V10" s="55">
        <f t="shared" si="12"/>
        <v>-3.761056745696012E-2</v>
      </c>
      <c r="W10" s="55">
        <f t="shared" si="13"/>
        <v>3.3576154902412725E-3</v>
      </c>
      <c r="X10" s="55">
        <f t="shared" si="14"/>
        <v>8.3982919317038274E-4</v>
      </c>
      <c r="Y10" s="56">
        <f t="shared" si="15"/>
        <v>-5.0940885658546931E-3</v>
      </c>
      <c r="AA10" s="63">
        <f>C10/SUM(C10:G11)*100</f>
        <v>5.5376715284370412</v>
      </c>
      <c r="AB10" s="64">
        <f>D10/SUM(C10:G11)*100</f>
        <v>0.83498748597566241</v>
      </c>
      <c r="AC10" s="64">
        <f>E10/SUM(C10:G11)*100</f>
        <v>68.736083541900399</v>
      </c>
      <c r="AD10" s="64">
        <f>F10/SUM(C10:G11)*100</f>
        <v>6.3791317856218184</v>
      </c>
      <c r="AE10" s="65">
        <f>G10/SUM(C10:G11)*100</f>
        <v>17.411323034435142</v>
      </c>
      <c r="AG10" s="63">
        <f t="shared" si="21"/>
        <v>0.11130609166767098</v>
      </c>
      <c r="AH10" s="64">
        <f t="shared" si="22"/>
        <v>3.140435316700519E-2</v>
      </c>
      <c r="AI10" s="64">
        <f t="shared" si="23"/>
        <v>0.23078933883880298</v>
      </c>
      <c r="AJ10" s="64">
        <f t="shared" si="24"/>
        <v>5.3573811006463147E-3</v>
      </c>
      <c r="AK10" s="65">
        <f t="shared" si="25"/>
        <v>8.8694821586118494E-2</v>
      </c>
      <c r="AL10" s="51">
        <f>SUM(AG10:AK11)</f>
        <v>1.2246881321393919</v>
      </c>
    </row>
    <row r="11" spans="1:38" ht="16" thickBot="1" x14ac:dyDescent="0.25">
      <c r="A11" s="4" t="s">
        <v>300</v>
      </c>
      <c r="B11" s="22">
        <v>1</v>
      </c>
      <c r="C11" s="5">
        <v>409</v>
      </c>
      <c r="D11" s="5">
        <v>98</v>
      </c>
      <c r="E11" s="5">
        <v>1234</v>
      </c>
      <c r="F11" s="5">
        <v>152</v>
      </c>
      <c r="G11" s="5">
        <v>658</v>
      </c>
      <c r="H11" s="5">
        <v>2551</v>
      </c>
      <c r="I11" s="13">
        <v>0.16032928299999999</v>
      </c>
      <c r="J11" s="13">
        <v>3.8416306999999997E-2</v>
      </c>
      <c r="K11" s="13">
        <v>0.48373187000000001</v>
      </c>
      <c r="L11" s="13">
        <v>5.9584476999999997E-2</v>
      </c>
      <c r="M11" s="13">
        <v>0.25793806400000002</v>
      </c>
      <c r="N11" s="16">
        <f t="shared" si="5"/>
        <v>1.10080262362993E-2</v>
      </c>
      <c r="O11" s="6">
        <f t="shared" si="6"/>
        <v>2.8058229906675725</v>
      </c>
      <c r="P11" s="6">
        <f t="shared" si="7"/>
        <v>4.3790432780029507</v>
      </c>
      <c r="Q11" s="6">
        <f t="shared" si="8"/>
        <v>0.69834244035932547</v>
      </c>
      <c r="R11" s="6">
        <f t="shared" si="9"/>
        <v>0.92454681620220946</v>
      </c>
      <c r="S11" s="6">
        <f t="shared" si="10"/>
        <v>1.4576673970629406</v>
      </c>
      <c r="U11" s="57">
        <f t="shared" si="11"/>
        <v>1.8058229906675725</v>
      </c>
      <c r="V11" s="58">
        <f t="shared" si="12"/>
        <v>3.3790432780029507</v>
      </c>
      <c r="W11" s="58">
        <f t="shared" si="13"/>
        <v>-0.30165755964067453</v>
      </c>
      <c r="X11" s="58">
        <f t="shared" si="14"/>
        <v>-7.5453183797790535E-2</v>
      </c>
      <c r="Y11" s="59">
        <f t="shared" si="15"/>
        <v>0.45766739706294057</v>
      </c>
      <c r="AA11" s="69">
        <f>C11/SUM(C10:G11)*100</f>
        <v>0.17649089496849918</v>
      </c>
      <c r="AB11" s="70">
        <f>D11/SUM(C10:G11)*100</f>
        <v>4.2288771899542589E-2</v>
      </c>
      <c r="AC11" s="70">
        <f>E11/SUM(C10:G11)*100</f>
        <v>0.53249331146975054</v>
      </c>
      <c r="AD11" s="70">
        <f>F11/SUM(C10:G11)*100</f>
        <v>6.5590748252351769E-2</v>
      </c>
      <c r="AE11" s="71">
        <f>G11/SUM(C10:G11)*100</f>
        <v>0.28393889703978598</v>
      </c>
      <c r="AG11" s="66">
        <f t="shared" si="21"/>
        <v>0.31871131577761158</v>
      </c>
      <c r="AH11" s="67">
        <f t="shared" si="22"/>
        <v>0.14289559042214947</v>
      </c>
      <c r="AI11" s="67">
        <f t="shared" si="23"/>
        <v>0.16063063286294654</v>
      </c>
      <c r="AJ11" s="67">
        <f t="shared" si="24"/>
        <v>4.9490307833193062E-3</v>
      </c>
      <c r="AK11" s="68">
        <f t="shared" si="25"/>
        <v>0.12994957593312112</v>
      </c>
    </row>
    <row r="12" spans="1:38" x14ac:dyDescent="0.2">
      <c r="A12" s="39" t="s">
        <v>301</v>
      </c>
      <c r="B12" s="40">
        <v>0</v>
      </c>
      <c r="C12" s="1">
        <v>12181</v>
      </c>
      <c r="D12" s="1">
        <v>1825</v>
      </c>
      <c r="E12" s="1">
        <v>157186</v>
      </c>
      <c r="F12" s="1">
        <v>14548</v>
      </c>
      <c r="G12" s="1">
        <v>39789</v>
      </c>
      <c r="H12" s="1">
        <v>225529</v>
      </c>
      <c r="I12" s="2">
        <v>5.4010792000000002E-2</v>
      </c>
      <c r="J12" s="2">
        <v>8.0920860000000001E-3</v>
      </c>
      <c r="K12" s="2">
        <v>0.69696579999999997</v>
      </c>
      <c r="L12" s="2">
        <v>6.4506117000000002E-2</v>
      </c>
      <c r="M12" s="2">
        <v>0.176425205</v>
      </c>
      <c r="N12" s="16">
        <f t="shared" si="5"/>
        <v>0.97319841201346335</v>
      </c>
      <c r="O12" s="3">
        <f t="shared" si="6"/>
        <v>0.94520925374414744</v>
      </c>
      <c r="P12" s="3">
        <f t="shared" si="7"/>
        <v>0.92241023592720117</v>
      </c>
      <c r="Q12" s="3">
        <f t="shared" si="8"/>
        <v>1.0061788933174685</v>
      </c>
      <c r="R12" s="3">
        <f t="shared" si="9"/>
        <v>1.0009137966909942</v>
      </c>
      <c r="S12" s="3">
        <f t="shared" si="10"/>
        <v>0.99701946025556609</v>
      </c>
      <c r="U12" s="54">
        <f t="shared" si="11"/>
        <v>-5.4790746255852563E-2</v>
      </c>
      <c r="V12" s="55">
        <f t="shared" si="12"/>
        <v>-7.7589764072798828E-2</v>
      </c>
      <c r="W12" s="55">
        <f t="shared" si="13"/>
        <v>6.178893317468459E-3</v>
      </c>
      <c r="X12" s="55">
        <f t="shared" si="14"/>
        <v>9.1379669099422856E-4</v>
      </c>
      <c r="Y12" s="56">
        <f t="shared" si="15"/>
        <v>-2.9805397444339077E-3</v>
      </c>
      <c r="AA12" s="63">
        <f>C12/SUM(C12:G13)*100</f>
        <v>5.2563217398809012</v>
      </c>
      <c r="AB12" s="64">
        <f>D12/SUM(C12:G13)*100</f>
        <v>0.78752049710882877</v>
      </c>
      <c r="AC12" s="64">
        <f>E12/SUM(C12:G13)*100</f>
        <v>67.82860101838267</v>
      </c>
      <c r="AD12" s="64">
        <f>F12/SUM(C12:G13)*100</f>
        <v>6.2777250366790369</v>
      </c>
      <c r="AE12" s="65">
        <f>G12/SUM(C12:G13)*100</f>
        <v>17.169672909294899</v>
      </c>
      <c r="AG12" s="63">
        <f t="shared" si="21"/>
        <v>0.28799779068893594</v>
      </c>
      <c r="AH12" s="64">
        <f t="shared" si="22"/>
        <v>6.1103529573167274E-2</v>
      </c>
      <c r="AI12" s="64">
        <f t="shared" si="23"/>
        <v>0.41910568956571898</v>
      </c>
      <c r="AJ12" s="64">
        <f t="shared" si="24"/>
        <v>5.736564365488926E-3</v>
      </c>
      <c r="AK12" s="65">
        <f t="shared" si="25"/>
        <v>5.1174892505083606E-2</v>
      </c>
      <c r="AL12" s="51">
        <f>SUM(AG12:AK13)</f>
        <v>2.3743788509582116</v>
      </c>
    </row>
    <row r="13" spans="1:38" ht="16" thickBot="1" x14ac:dyDescent="0.25">
      <c r="A13" s="4" t="s">
        <v>301</v>
      </c>
      <c r="B13" s="22">
        <v>1</v>
      </c>
      <c r="C13" s="5">
        <v>1061</v>
      </c>
      <c r="D13" s="5">
        <v>208</v>
      </c>
      <c r="E13" s="5">
        <v>3337</v>
      </c>
      <c r="F13" s="5">
        <v>387</v>
      </c>
      <c r="G13" s="5">
        <v>1218</v>
      </c>
      <c r="H13" s="5">
        <v>6211</v>
      </c>
      <c r="I13" s="13">
        <v>0.170825954</v>
      </c>
      <c r="J13" s="13">
        <v>3.3488970999999999E-2</v>
      </c>
      <c r="K13" s="13">
        <v>0.53727258099999997</v>
      </c>
      <c r="L13" s="13">
        <v>6.2308807000000001E-2</v>
      </c>
      <c r="M13" s="13">
        <v>0.196103687</v>
      </c>
      <c r="N13" s="16">
        <f t="shared" si="5"/>
        <v>2.6801587986536635E-2</v>
      </c>
      <c r="O13" s="6">
        <f t="shared" si="6"/>
        <v>2.9895186965684939</v>
      </c>
      <c r="P13" s="6">
        <f t="shared" si="7"/>
        <v>3.8173802949040825</v>
      </c>
      <c r="Q13" s="6">
        <f t="shared" si="8"/>
        <v>0.77563681167770349</v>
      </c>
      <c r="R13" s="6">
        <f t="shared" si="9"/>
        <v>0.96681907828456637</v>
      </c>
      <c r="S13" s="6">
        <f t="shared" si="10"/>
        <v>1.1082270935542713</v>
      </c>
      <c r="U13" s="57">
        <f t="shared" si="11"/>
        <v>1.9895186965684939</v>
      </c>
      <c r="V13" s="58">
        <f t="shared" si="12"/>
        <v>2.8173802949040825</v>
      </c>
      <c r="W13" s="58">
        <f t="shared" si="13"/>
        <v>-0.22436318832229651</v>
      </c>
      <c r="X13" s="58">
        <f t="shared" si="14"/>
        <v>-3.3180921715433631E-2</v>
      </c>
      <c r="Y13" s="59">
        <f t="shared" si="15"/>
        <v>0.10822709355427129</v>
      </c>
      <c r="AA13" s="69">
        <f>C13/SUM(C12:G13)*100</f>
        <v>0.45784068352463964</v>
      </c>
      <c r="AB13" s="70">
        <f>D13/SUM(C12:G13)*100</f>
        <v>8.9755760766376105E-2</v>
      </c>
      <c r="AC13" s="70">
        <f>E13/SUM(C12:G13)*100</f>
        <v>1.439975834987486</v>
      </c>
      <c r="AD13" s="70">
        <f>F13/SUM(C12:G13)*100</f>
        <v>0.16699749719513249</v>
      </c>
      <c r="AE13" s="71">
        <f>G13/SUM(C12:G13)*100</f>
        <v>0.52558902218002934</v>
      </c>
      <c r="AG13" s="66">
        <f t="shared" si="21"/>
        <v>0.9108825999219694</v>
      </c>
      <c r="AH13" s="67">
        <f t="shared" si="22"/>
        <v>0.252876111737313</v>
      </c>
      <c r="AI13" s="67">
        <f t="shared" si="23"/>
        <v>0.3230775694448535</v>
      </c>
      <c r="AJ13" s="67">
        <f t="shared" si="24"/>
        <v>5.5411308811050388E-3</v>
      </c>
      <c r="AK13" s="68">
        <f t="shared" si="25"/>
        <v>5.6882972274576005E-2</v>
      </c>
    </row>
    <row r="14" spans="1:38" x14ac:dyDescent="0.2">
      <c r="A14" s="39" t="s">
        <v>302</v>
      </c>
      <c r="B14" s="40">
        <v>0</v>
      </c>
      <c r="C14" s="1">
        <v>11376</v>
      </c>
      <c r="D14" s="1">
        <v>1722</v>
      </c>
      <c r="E14" s="1">
        <v>152850</v>
      </c>
      <c r="F14" s="1">
        <v>14111</v>
      </c>
      <c r="G14" s="1">
        <v>38761</v>
      </c>
      <c r="H14" s="1">
        <v>218820</v>
      </c>
      <c r="I14" s="2">
        <v>5.1987934999999999E-2</v>
      </c>
      <c r="J14" s="2">
        <v>7.8694820000000006E-3</v>
      </c>
      <c r="K14" s="2">
        <v>0.69851933099999997</v>
      </c>
      <c r="L14" s="2">
        <v>6.4486793000000001E-2</v>
      </c>
      <c r="M14" s="2">
        <v>0.177136459</v>
      </c>
      <c r="N14" s="16">
        <f t="shared" si="5"/>
        <v>0.94424786398550098</v>
      </c>
      <c r="O14" s="3">
        <f t="shared" si="6"/>
        <v>0.90980849244071893</v>
      </c>
      <c r="P14" s="3">
        <f t="shared" si="7"/>
        <v>0.8970357888243975</v>
      </c>
      <c r="Q14" s="3">
        <f t="shared" si="8"/>
        <v>1.0084216577433762</v>
      </c>
      <c r="R14" s="3">
        <f t="shared" si="9"/>
        <v>1.0006139544573149</v>
      </c>
      <c r="S14" s="3">
        <f t="shared" si="10"/>
        <v>1.0010389203955421</v>
      </c>
      <c r="U14" s="54">
        <f t="shared" si="11"/>
        <v>-9.019150755928107E-2</v>
      </c>
      <c r="V14" s="55">
        <f t="shared" si="12"/>
        <v>-0.1029642111756025</v>
      </c>
      <c r="W14" s="55">
        <f t="shared" si="13"/>
        <v>8.4216577433762208E-3</v>
      </c>
      <c r="X14" s="55">
        <f t="shared" si="14"/>
        <v>6.1395445731493581E-4</v>
      </c>
      <c r="Y14" s="56">
        <f t="shared" si="15"/>
        <v>1.0389203955420978E-3</v>
      </c>
      <c r="AA14" s="63">
        <f>C14/SUM(C14:G15)*100</f>
        <v>4.9089496849918017</v>
      </c>
      <c r="AB14" s="64">
        <f>D14/SUM(C14:G15)*100</f>
        <v>0.7430741348062484</v>
      </c>
      <c r="AC14" s="64">
        <f>E14/SUM(C14:G15)*100</f>
        <v>65.95753862086822</v>
      </c>
      <c r="AD14" s="64">
        <f>F14/SUM(C14:G15)*100</f>
        <v>6.0891516354535256</v>
      </c>
      <c r="AE14" s="65">
        <f>G14/SUM(C14:G15)*100</f>
        <v>16.726072322430312</v>
      </c>
      <c r="AG14" s="63">
        <f t="shared" si="21"/>
        <v>0.44274557262206854</v>
      </c>
      <c r="AH14" s="64">
        <f t="shared" si="22"/>
        <v>7.6510042135318687E-2</v>
      </c>
      <c r="AI14" s="64">
        <f t="shared" si="23"/>
        <v>0.55547181586047101</v>
      </c>
      <c r="AJ14" s="64">
        <f t="shared" si="24"/>
        <v>3.738461787853223E-3</v>
      </c>
      <c r="AK14" s="65">
        <f t="shared" si="25"/>
        <v>1.7377057673085033E-2</v>
      </c>
      <c r="AL14" s="51">
        <f>SUM(AG14:AK15)</f>
        <v>3.0528764154701635</v>
      </c>
    </row>
    <row r="15" spans="1:38" ht="16" thickBot="1" x14ac:dyDescent="0.25">
      <c r="A15" s="4" t="s">
        <v>302</v>
      </c>
      <c r="B15" s="22">
        <v>1</v>
      </c>
      <c r="C15" s="5">
        <v>1866</v>
      </c>
      <c r="D15" s="5">
        <v>311</v>
      </c>
      <c r="E15" s="5">
        <v>7673</v>
      </c>
      <c r="F15" s="5">
        <v>824</v>
      </c>
      <c r="G15" s="5">
        <v>2246</v>
      </c>
      <c r="H15" s="5">
        <v>12920</v>
      </c>
      <c r="I15" s="13">
        <v>0.14442724500000001</v>
      </c>
      <c r="J15" s="13">
        <v>2.4071207000000001E-2</v>
      </c>
      <c r="K15" s="13">
        <v>0.59388544899999995</v>
      </c>
      <c r="L15" s="13">
        <v>6.3777089999999995E-2</v>
      </c>
      <c r="M15" s="13">
        <v>0.17383900899999999</v>
      </c>
      <c r="N15" s="16">
        <f t="shared" si="5"/>
        <v>5.5752136014499007E-2</v>
      </c>
      <c r="O15" s="6">
        <f t="shared" si="6"/>
        <v>2.5275313212732216</v>
      </c>
      <c r="P15" s="6">
        <f t="shared" si="7"/>
        <v>2.7438571127299558</v>
      </c>
      <c r="Q15" s="6">
        <f t="shared" si="8"/>
        <v>0.85736632103349664</v>
      </c>
      <c r="R15" s="6">
        <f t="shared" si="9"/>
        <v>0.98960179689320371</v>
      </c>
      <c r="S15" s="6">
        <f t="shared" si="10"/>
        <v>0.98240427111615081</v>
      </c>
      <c r="U15" s="57">
        <f t="shared" si="11"/>
        <v>1.5275313212732216</v>
      </c>
      <c r="V15" s="58">
        <f t="shared" si="12"/>
        <v>1.7438571127299558</v>
      </c>
      <c r="W15" s="58">
        <f t="shared" si="13"/>
        <v>-0.14263367896650336</v>
      </c>
      <c r="X15" s="58">
        <f t="shared" si="14"/>
        <v>-1.0398203106796289E-2</v>
      </c>
      <c r="Y15" s="59">
        <f t="shared" si="15"/>
        <v>-1.7595728883849193E-2</v>
      </c>
      <c r="AA15" s="69">
        <f>C15/SUM(C14:G15)*100</f>
        <v>0.80521273841373953</v>
      </c>
      <c r="AB15" s="70">
        <f>D15/SUM(C14:G15)*100</f>
        <v>0.1342021230689566</v>
      </c>
      <c r="AC15" s="70">
        <f>E15/SUM(C14:G15)*100</f>
        <v>3.3110382325019416</v>
      </c>
      <c r="AD15" s="70">
        <f>F15/SUM(C14:G15)*100</f>
        <v>0.35557089842064382</v>
      </c>
      <c r="AE15" s="71">
        <f>G15/SUM(C14:G15)*100</f>
        <v>0.96918960904461893</v>
      </c>
      <c r="AG15" s="66">
        <f t="shared" si="21"/>
        <v>1.2299876782151684</v>
      </c>
      <c r="AH15" s="67">
        <f t="shared" si="22"/>
        <v>0.23402932685726086</v>
      </c>
      <c r="AI15" s="67">
        <f t="shared" si="23"/>
        <v>0.47226556430050065</v>
      </c>
      <c r="AJ15" s="67">
        <f t="shared" si="24"/>
        <v>3.6972984206438864E-3</v>
      </c>
      <c r="AK15" s="68">
        <f t="shared" si="25"/>
        <v>1.7053597597792909E-2</v>
      </c>
    </row>
    <row r="16" spans="1:38" x14ac:dyDescent="0.2">
      <c r="A16" s="39" t="s">
        <v>303</v>
      </c>
      <c r="B16" s="40">
        <v>0</v>
      </c>
      <c r="C16" s="1">
        <v>13222</v>
      </c>
      <c r="D16" s="1">
        <v>2031</v>
      </c>
      <c r="E16" s="1">
        <v>160278</v>
      </c>
      <c r="F16" s="1">
        <v>14919</v>
      </c>
      <c r="G16" s="1">
        <v>40986</v>
      </c>
      <c r="H16" s="1">
        <v>231436</v>
      </c>
      <c r="I16" s="2">
        <v>5.7130265E-2</v>
      </c>
      <c r="J16" s="2">
        <v>8.7756440000000008E-3</v>
      </c>
      <c r="K16" s="2">
        <v>0.69253703</v>
      </c>
      <c r="L16" s="2">
        <v>6.4462746000000001E-2</v>
      </c>
      <c r="M16" s="2">
        <v>0.177094315</v>
      </c>
      <c r="N16" s="16">
        <f t="shared" si="5"/>
        <v>0.99868818503495294</v>
      </c>
      <c r="O16" s="3">
        <f t="shared" si="6"/>
        <v>0.99980120911493731</v>
      </c>
      <c r="P16" s="3">
        <f t="shared" si="7"/>
        <v>1.0003284508411217</v>
      </c>
      <c r="Q16" s="3">
        <f t="shared" si="8"/>
        <v>0.99978527271605933</v>
      </c>
      <c r="R16" s="3">
        <f t="shared" si="9"/>
        <v>1.0002408274549714</v>
      </c>
      <c r="S16" s="3">
        <f t="shared" si="10"/>
        <v>1.0008007549467164</v>
      </c>
      <c r="U16" s="54">
        <f t="shared" si="11"/>
        <v>-1.9879088506269404E-4</v>
      </c>
      <c r="V16" s="55">
        <f t="shared" si="12"/>
        <v>3.2845084112165246E-4</v>
      </c>
      <c r="W16" s="55">
        <f t="shared" si="13"/>
        <v>-2.1472728394067442E-4</v>
      </c>
      <c r="X16" s="55">
        <f t="shared" si="14"/>
        <v>2.4082745497144842E-4</v>
      </c>
      <c r="Y16" s="56">
        <f t="shared" si="15"/>
        <v>8.0075494671638658E-4</v>
      </c>
      <c r="AA16" s="63">
        <f>C16/SUM(C16:G17)*100</f>
        <v>5.7055320617933889</v>
      </c>
      <c r="AB16" s="64">
        <f>D16/SUM(C16:G17)*100</f>
        <v>0.87641322171398994</v>
      </c>
      <c r="AC16" s="64">
        <f>E16/SUM(C16:G17)*100</f>
        <v>69.162854923621296</v>
      </c>
      <c r="AD16" s="64">
        <f>F16/SUM(C16:G17)*100</f>
        <v>6.4378182445844478</v>
      </c>
      <c r="AE16" s="65">
        <f>G16/SUM(C16:G17)*100</f>
        <v>17.686200051782169</v>
      </c>
      <c r="AG16" s="63">
        <f t="shared" si="21"/>
        <v>1.1342077683174853E-3</v>
      </c>
      <c r="AH16" s="64">
        <f t="shared" si="22"/>
        <v>2.878586598420973E-4</v>
      </c>
      <c r="AI16" s="64">
        <f t="shared" si="23"/>
        <v>1.4851151987332101E-2</v>
      </c>
      <c r="AJ16" s="64">
        <f t="shared" si="24"/>
        <v>1.5504033834120303E-3</v>
      </c>
      <c r="AK16" s="65">
        <f t="shared" si="25"/>
        <v>1.4162312180080185E-2</v>
      </c>
      <c r="AL16" s="51">
        <f>SUM(AG16:AK17)</f>
        <v>5.7580653689325995E-2</v>
      </c>
    </row>
    <row r="17" spans="1:38" ht="16" thickBot="1" x14ac:dyDescent="0.25">
      <c r="A17" s="4" t="s">
        <v>303</v>
      </c>
      <c r="B17" s="22">
        <v>1</v>
      </c>
      <c r="C17" s="5">
        <v>20</v>
      </c>
      <c r="D17" s="5">
        <v>2</v>
      </c>
      <c r="E17" s="5">
        <v>245</v>
      </c>
      <c r="F17" s="5">
        <v>16</v>
      </c>
      <c r="G17" s="5">
        <v>21</v>
      </c>
      <c r="H17" s="5">
        <v>304</v>
      </c>
      <c r="I17" s="13">
        <v>6.5789474000000001E-2</v>
      </c>
      <c r="J17" s="13">
        <v>6.5789469999999999E-3</v>
      </c>
      <c r="K17" s="13">
        <v>0.80592105300000005</v>
      </c>
      <c r="L17" s="13">
        <v>5.2631578999999998E-2</v>
      </c>
      <c r="M17" s="13">
        <v>6.9078947000000002E-2</v>
      </c>
      <c r="N17" s="17">
        <f t="shared" si="5"/>
        <v>1.3118149650470355E-3</v>
      </c>
      <c r="O17" s="6">
        <f t="shared" si="6"/>
        <v>1.1513406362150733</v>
      </c>
      <c r="P17" s="6">
        <f t="shared" si="7"/>
        <v>0.74992876427939004</v>
      </c>
      <c r="Q17" s="6">
        <f t="shared" si="8"/>
        <v>1.1634728034127197</v>
      </c>
      <c r="R17" s="6">
        <f t="shared" si="9"/>
        <v>0.81666167508938725</v>
      </c>
      <c r="S17" s="6">
        <f t="shared" si="10"/>
        <v>0.39038103684200259</v>
      </c>
      <c r="U17" s="57">
        <f t="shared" si="11"/>
        <v>0.15134063621507332</v>
      </c>
      <c r="V17" s="58">
        <f t="shared" si="12"/>
        <v>-0.25007123572060996</v>
      </c>
      <c r="W17" s="58">
        <f t="shared" si="13"/>
        <v>0.16347280341271975</v>
      </c>
      <c r="X17" s="58">
        <f t="shared" si="14"/>
        <v>-0.18333832491061275</v>
      </c>
      <c r="Y17" s="59">
        <f t="shared" si="15"/>
        <v>-0.60961896315799735</v>
      </c>
      <c r="AA17" s="69">
        <f>C17/SUM(C16:G17)*100</f>
        <v>8.6303616121515495E-3</v>
      </c>
      <c r="AB17" s="70">
        <f>D17/SUM(C16:G17)*100</f>
        <v>8.6303616121515491E-4</v>
      </c>
      <c r="AC17" s="70">
        <f>E17/SUM(C16:G17)*100</f>
        <v>0.10572192974885647</v>
      </c>
      <c r="AD17" s="70">
        <f>F17/SUM(C16:G17)*100</f>
        <v>6.9042892897212393E-3</v>
      </c>
      <c r="AE17" s="71">
        <f>G17/SUM(C16:G17)*100</f>
        <v>9.0618796927591262E-3</v>
      </c>
      <c r="AG17" s="66">
        <f t="shared" si="21"/>
        <v>1.3061244171491614E-3</v>
      </c>
      <c r="AH17" s="67">
        <f t="shared" si="22"/>
        <v>2.1582051930664535E-4</v>
      </c>
      <c r="AI17" s="67">
        <f t="shared" si="23"/>
        <v>1.728266023824818E-2</v>
      </c>
      <c r="AJ17" s="67">
        <f t="shared" si="24"/>
        <v>1.2658208330757763E-3</v>
      </c>
      <c r="AK17" s="68">
        <f t="shared" si="25"/>
        <v>5.5242937025623299E-3</v>
      </c>
    </row>
    <row r="18" spans="1:38" x14ac:dyDescent="0.2">
      <c r="A18" s="39" t="s">
        <v>304</v>
      </c>
      <c r="B18" s="40">
        <v>0</v>
      </c>
      <c r="C18" s="1">
        <v>13217</v>
      </c>
      <c r="D18" s="1">
        <v>2029</v>
      </c>
      <c r="E18" s="1">
        <v>160176</v>
      </c>
      <c r="F18" s="1">
        <v>14909</v>
      </c>
      <c r="G18" s="1">
        <v>40941</v>
      </c>
      <c r="H18" s="1">
        <v>231272</v>
      </c>
      <c r="I18" s="2">
        <v>5.7149157999999999E-2</v>
      </c>
      <c r="J18" s="2">
        <v>8.7732190000000005E-3</v>
      </c>
      <c r="K18" s="2">
        <v>0.69258708400000002</v>
      </c>
      <c r="L18" s="2">
        <v>6.4465218000000005E-2</v>
      </c>
      <c r="M18" s="2">
        <v>0.17702532100000001</v>
      </c>
      <c r="N18" s="16">
        <f t="shared" si="5"/>
        <v>0.99798049538275657</v>
      </c>
      <c r="O18" s="3">
        <f t="shared" si="6"/>
        <v>1.0001318437486784</v>
      </c>
      <c r="P18" s="3">
        <f t="shared" si="7"/>
        <v>1.0000520270831283</v>
      </c>
      <c r="Q18" s="3">
        <f t="shared" si="8"/>
        <v>0.99985753347595052</v>
      </c>
      <c r="R18" s="3">
        <f t="shared" si="9"/>
        <v>1.0002791844204888</v>
      </c>
      <c r="S18" s="3">
        <f t="shared" si="10"/>
        <v>1.0004108539649328</v>
      </c>
      <c r="U18" s="54">
        <f t="shared" si="11"/>
        <v>1.3184374867836191E-4</v>
      </c>
      <c r="V18" s="55">
        <f t="shared" si="12"/>
        <v>5.2027083128347584E-5</v>
      </c>
      <c r="W18" s="55">
        <f t="shared" si="13"/>
        <v>-1.4246652404947824E-4</v>
      </c>
      <c r="X18" s="55">
        <f t="shared" si="14"/>
        <v>2.7918442048879832E-4</v>
      </c>
      <c r="Y18" s="56">
        <f t="shared" si="15"/>
        <v>4.1085396493278914E-4</v>
      </c>
      <c r="AA18" s="63">
        <f>C18/SUM(C18:G19)*100</f>
        <v>5.7033744713903509</v>
      </c>
      <c r="AB18" s="64">
        <f>D18/SUM(C18:G19)*100</f>
        <v>0.87555018555277464</v>
      </c>
      <c r="AC18" s="64">
        <f>E18/SUM(C18:G19)*100</f>
        <v>69.11884007939932</v>
      </c>
      <c r="AD18" s="64">
        <f>F18/SUM(C18:G19)*100</f>
        <v>6.4335030637783728</v>
      </c>
      <c r="AE18" s="65">
        <f>G18/SUM(C18:G19)*100</f>
        <v>17.666781738154828</v>
      </c>
      <c r="AG18" s="63">
        <f t="shared" si="21"/>
        <v>7.5195427042457465E-4</v>
      </c>
      <c r="AH18" s="64">
        <f t="shared" si="22"/>
        <v>4.5552322286794359E-5</v>
      </c>
      <c r="AI18" s="64">
        <f t="shared" si="23"/>
        <v>9.8471208924437829E-3</v>
      </c>
      <c r="AJ18" s="64">
        <f t="shared" si="24"/>
        <v>1.7961338245738735E-3</v>
      </c>
      <c r="AK18" s="65">
        <f t="shared" si="25"/>
        <v>7.2584673247231037E-3</v>
      </c>
      <c r="AL18" s="51">
        <f>SUM(AG18:AK19)</f>
        <v>3.8318732734981674E-2</v>
      </c>
    </row>
    <row r="19" spans="1:38" ht="16" thickBot="1" x14ac:dyDescent="0.25">
      <c r="A19" s="4" t="s">
        <v>304</v>
      </c>
      <c r="B19" s="22">
        <v>1</v>
      </c>
      <c r="C19" s="5">
        <v>25</v>
      </c>
      <c r="D19" s="5">
        <v>4</v>
      </c>
      <c r="E19" s="5">
        <v>347</v>
      </c>
      <c r="F19" s="5">
        <v>26</v>
      </c>
      <c r="G19" s="5">
        <v>66</v>
      </c>
      <c r="H19" s="5">
        <v>468</v>
      </c>
      <c r="I19" s="13">
        <v>5.3418803000000001E-2</v>
      </c>
      <c r="J19" s="13">
        <v>8.5470089999999995E-3</v>
      </c>
      <c r="K19" s="13">
        <v>0.74145299099999995</v>
      </c>
      <c r="L19" s="13">
        <v>5.5555555999999999E-2</v>
      </c>
      <c r="M19" s="13">
        <v>0.14102564100000001</v>
      </c>
      <c r="N19" s="17">
        <f t="shared" si="5"/>
        <v>2.0195046172434626E-3</v>
      </c>
      <c r="O19" s="6">
        <f t="shared" si="6"/>
        <v>0.93484922271711224</v>
      </c>
      <c r="P19" s="6">
        <f t="shared" si="7"/>
        <v>0.97426653500245941</v>
      </c>
      <c r="Q19" s="6">
        <f t="shared" si="8"/>
        <v>1.0704030957204886</v>
      </c>
      <c r="R19" s="6">
        <f t="shared" si="9"/>
        <v>0.86203177418413113</v>
      </c>
      <c r="S19" s="6">
        <f t="shared" si="10"/>
        <v>0.79696837235935336</v>
      </c>
      <c r="U19" s="57">
        <f t="shared" si="11"/>
        <v>-6.5150777282887762E-2</v>
      </c>
      <c r="V19" s="58">
        <f t="shared" si="12"/>
        <v>-2.5733464997540589E-2</v>
      </c>
      <c r="W19" s="58">
        <f t="shared" si="13"/>
        <v>7.040309572048864E-2</v>
      </c>
      <c r="X19" s="58">
        <f t="shared" si="14"/>
        <v>-0.13796822581586887</v>
      </c>
      <c r="Y19" s="59">
        <f t="shared" si="15"/>
        <v>-0.20303162764064664</v>
      </c>
      <c r="AA19" s="69">
        <f>C19/SUM(C18:G19)*100</f>
        <v>1.0787952015189436E-2</v>
      </c>
      <c r="AB19" s="70">
        <f>D19/SUM(C18:G19)*100</f>
        <v>1.7260723224303098E-3</v>
      </c>
      <c r="AC19" s="70">
        <f>E19/SUM(C18:G19)*100</f>
        <v>0.14973677397082938</v>
      </c>
      <c r="AD19" s="70">
        <f>F19/SUM(C18:G19)*100</f>
        <v>1.1219470095797013E-2</v>
      </c>
      <c r="AE19" s="71">
        <f>G19/SUM(C18:G19)*100</f>
        <v>2.848019332010011E-2</v>
      </c>
      <c r="AG19" s="69">
        <f t="shared" si="21"/>
        <v>7.0284345908008718E-4</v>
      </c>
      <c r="AH19" s="70">
        <f t="shared" si="22"/>
        <v>4.4417821692483971E-5</v>
      </c>
      <c r="AI19" s="70">
        <f t="shared" si="23"/>
        <v>1.0541932430745473E-2</v>
      </c>
      <c r="AJ19" s="70">
        <f t="shared" si="24"/>
        <v>1.5479303837113102E-3</v>
      </c>
      <c r="AK19" s="71">
        <f t="shared" si="25"/>
        <v>5.7823800053001971E-3</v>
      </c>
    </row>
    <row r="20" spans="1:38" x14ac:dyDescent="0.2">
      <c r="A20" s="39" t="s">
        <v>305</v>
      </c>
      <c r="B20" s="40">
        <v>0</v>
      </c>
      <c r="C20" s="1">
        <v>13210</v>
      </c>
      <c r="D20" s="1">
        <v>2029</v>
      </c>
      <c r="E20" s="1">
        <v>160040</v>
      </c>
      <c r="F20" s="1">
        <v>14890</v>
      </c>
      <c r="G20" s="1">
        <v>40865</v>
      </c>
      <c r="H20" s="1">
        <v>231034</v>
      </c>
      <c r="I20" s="2">
        <v>5.7177731000000002E-2</v>
      </c>
      <c r="J20" s="2">
        <v>8.7822569999999999E-3</v>
      </c>
      <c r="K20" s="2">
        <v>0.69271189499999997</v>
      </c>
      <c r="L20" s="2">
        <v>6.4449387999999996E-2</v>
      </c>
      <c r="M20" s="2">
        <v>0.17687872800000001</v>
      </c>
      <c r="N20" s="16">
        <f t="shared" si="5"/>
        <v>0.99695348235091052</v>
      </c>
      <c r="O20" s="3">
        <f t="shared" si="6"/>
        <v>1.0006318820374567</v>
      </c>
      <c r="P20" s="3">
        <f t="shared" si="7"/>
        <v>1.0010822612788981</v>
      </c>
      <c r="Q20" s="3">
        <f t="shared" si="8"/>
        <v>1.0000377176311182</v>
      </c>
      <c r="R20" s="3">
        <f t="shared" si="9"/>
        <v>1.0000335570887176</v>
      </c>
      <c r="S20" s="3">
        <f t="shared" si="10"/>
        <v>0.9995824231648256</v>
      </c>
      <c r="U20" s="54">
        <f t="shared" ref="U20:U27" si="26">IF(O20=0,0,O20-1)</f>
        <v>6.3188203745667693E-4</v>
      </c>
      <c r="V20" s="55">
        <f t="shared" ref="V20:V27" si="27">IF(P20=0,0,P20-1)</f>
        <v>1.0822612788981001E-3</v>
      </c>
      <c r="W20" s="55">
        <f t="shared" ref="W20:W27" si="28">IF(Q20=0,0,Q20-1)</f>
        <v>3.7717631118150408E-5</v>
      </c>
      <c r="X20" s="55">
        <f t="shared" ref="X20:X27" si="29">IF(R20=0,0,R20-1)</f>
        <v>3.3557088717550698E-5</v>
      </c>
      <c r="Y20" s="56">
        <f t="shared" ref="Y20:Y27" si="30">IF(S20=0,0,S20-1)</f>
        <v>-4.1757683517440469E-4</v>
      </c>
      <c r="AA20" s="63">
        <f>C20/SUM(C20:G21)*100</f>
        <v>5.7003538448260986</v>
      </c>
      <c r="AB20" s="64">
        <f>D20/SUM(C20:G21)*100</f>
        <v>0.87555018555277464</v>
      </c>
      <c r="AC20" s="64">
        <f>E20/SUM(C20:G21)*100</f>
        <v>69.060153620436694</v>
      </c>
      <c r="AD20" s="64">
        <f>F20/SUM(C20:G21)*100</f>
        <v>6.4253042202468285</v>
      </c>
      <c r="AE20" s="65">
        <f>G20/SUM(C20:G21)*100</f>
        <v>17.633986364028654</v>
      </c>
      <c r="AG20" s="63">
        <f t="shared" ref="AG20:AG43" si="31">ABS(AA20*U20)</f>
        <v>3.6019512016927172E-3</v>
      </c>
      <c r="AH20" s="64">
        <f t="shared" ref="AH20:AH44" si="32">ABS(AB20*V20)</f>
        <v>9.4757406355581476E-4</v>
      </c>
      <c r="AI20" s="64">
        <f t="shared" ref="AI20:AI44" si="33">ABS(AC20*W20)</f>
        <v>2.6047853992184305E-3</v>
      </c>
      <c r="AJ20" s="64">
        <f t="shared" ref="AJ20:AJ44" si="34">ABS(AD20*X20)</f>
        <v>2.1561450375607574E-4</v>
      </c>
      <c r="AK20" s="65">
        <f t="shared" ref="AK20:AK44" si="35">ABS(AE20*Y20)</f>
        <v>7.3635442173996934E-3</v>
      </c>
      <c r="AL20" s="51">
        <f>SUM(AG20:AK21)</f>
        <v>2.935927948139911E-2</v>
      </c>
    </row>
    <row r="21" spans="1:38" ht="16" thickBot="1" x14ac:dyDescent="0.25">
      <c r="A21" s="4" t="s">
        <v>305</v>
      </c>
      <c r="B21" s="22">
        <v>1</v>
      </c>
      <c r="C21" s="5">
        <v>32</v>
      </c>
      <c r="D21" s="5">
        <v>4</v>
      </c>
      <c r="E21" s="5">
        <v>483</v>
      </c>
      <c r="F21" s="5">
        <v>45</v>
      </c>
      <c r="G21" s="5">
        <v>142</v>
      </c>
      <c r="H21" s="5">
        <v>706</v>
      </c>
      <c r="I21" s="13">
        <v>4.5325778999999997E-2</v>
      </c>
      <c r="J21" s="13">
        <v>5.6657219999999998E-3</v>
      </c>
      <c r="K21" s="13">
        <v>0.68413597699999995</v>
      </c>
      <c r="L21" s="13">
        <v>6.3739377E-2</v>
      </c>
      <c r="M21" s="13">
        <v>0.20113314400000001</v>
      </c>
      <c r="N21" s="17">
        <f t="shared" si="5"/>
        <v>3.0465176490894969E-3</v>
      </c>
      <c r="O21" s="6">
        <f t="shared" si="6"/>
        <v>0.79321824690077014</v>
      </c>
      <c r="P21" s="6">
        <f t="shared" si="7"/>
        <v>0.64583099669454003</v>
      </c>
      <c r="Q21" s="6">
        <f t="shared" si="8"/>
        <v>0.9876570417322128</v>
      </c>
      <c r="R21" s="6">
        <f t="shared" si="9"/>
        <v>0.98901662042048866</v>
      </c>
      <c r="S21" s="6">
        <f t="shared" si="10"/>
        <v>1.1366497132333504</v>
      </c>
      <c r="U21" s="57">
        <f t="shared" si="26"/>
        <v>-0.20678175309922986</v>
      </c>
      <c r="V21" s="58">
        <f t="shared" si="27"/>
        <v>-0.35416900330545997</v>
      </c>
      <c r="W21" s="58">
        <f t="shared" si="28"/>
        <v>-1.2342958267787196E-2</v>
      </c>
      <c r="X21" s="58">
        <f t="shared" si="29"/>
        <v>-1.0983379579511343E-2</v>
      </c>
      <c r="Y21" s="59">
        <f t="shared" si="30"/>
        <v>0.1366497132333504</v>
      </c>
      <c r="AA21" s="69">
        <f>C21/SUM(C20:G21)*100</f>
        <v>1.3808578579442479E-2</v>
      </c>
      <c r="AB21" s="70">
        <f>D21/SUM(C20:G21)*100</f>
        <v>1.7260723224303098E-3</v>
      </c>
      <c r="AC21" s="70">
        <f>E21/SUM(C20:G21)*100</f>
        <v>0.20842323293345991</v>
      </c>
      <c r="AD21" s="70">
        <f>F21/SUM(C20:G21)*100</f>
        <v>1.9418313627340984E-2</v>
      </c>
      <c r="AE21" s="71">
        <f>G21/SUM(C20:G21)*100</f>
        <v>6.1275567446276005E-2</v>
      </c>
      <c r="AG21" s="66">
        <f t="shared" si="31"/>
        <v>2.8553620864655888E-3</v>
      </c>
      <c r="AH21" s="67">
        <f t="shared" si="32"/>
        <v>6.1132131406828338E-4</v>
      </c>
      <c r="AI21" s="67">
        <f t="shared" si="33"/>
        <v>2.5725592661349854E-3</v>
      </c>
      <c r="AJ21" s="67">
        <f t="shared" si="34"/>
        <v>2.132787093630838E-4</v>
      </c>
      <c r="AK21" s="68">
        <f t="shared" si="35"/>
        <v>8.3732887197444372E-3</v>
      </c>
      <c r="AL21" s="44"/>
    </row>
    <row r="22" spans="1:38" x14ac:dyDescent="0.2">
      <c r="A22" s="39" t="s">
        <v>297</v>
      </c>
      <c r="B22" s="40">
        <v>0</v>
      </c>
      <c r="C22" s="1">
        <v>12797</v>
      </c>
      <c r="D22" s="1">
        <v>1932</v>
      </c>
      <c r="E22" s="1">
        <v>158981</v>
      </c>
      <c r="F22" s="1">
        <v>14766</v>
      </c>
      <c r="G22" s="1">
        <v>40326</v>
      </c>
      <c r="H22" s="1">
        <v>228802</v>
      </c>
      <c r="I22" s="2">
        <v>5.5930454999999997E-2</v>
      </c>
      <c r="J22" s="2">
        <v>8.4439819999999992E-3</v>
      </c>
      <c r="K22" s="2">
        <v>0.69484095400000001</v>
      </c>
      <c r="L22" s="2">
        <v>6.4536149000000001E-2</v>
      </c>
      <c r="M22" s="2">
        <v>0.176248459</v>
      </c>
      <c r="N22" s="16">
        <f t="shared" si="5"/>
        <v>0.98732199879174942</v>
      </c>
      <c r="O22" s="3">
        <f t="shared" si="6"/>
        <v>0.97880408108291794</v>
      </c>
      <c r="P22" s="3">
        <f t="shared" si="7"/>
        <v>0.9625225719035907</v>
      </c>
      <c r="Q22" s="3">
        <f t="shared" si="8"/>
        <v>1.0031113465357613</v>
      </c>
      <c r="R22" s="3">
        <f t="shared" si="9"/>
        <v>1.0013797903756276</v>
      </c>
      <c r="S22" s="3">
        <f t="shared" si="10"/>
        <v>0.99602062790889356</v>
      </c>
      <c r="U22" s="54">
        <f t="shared" si="26"/>
        <v>-2.1195918917082057E-2</v>
      </c>
      <c r="V22" s="55">
        <f t="shared" si="27"/>
        <v>-3.7477428096409304E-2</v>
      </c>
      <c r="W22" s="55">
        <f t="shared" si="28"/>
        <v>3.1113465357612835E-3</v>
      </c>
      <c r="X22" s="55">
        <f t="shared" si="29"/>
        <v>1.379790375627632E-3</v>
      </c>
      <c r="Y22" s="56">
        <f t="shared" si="30"/>
        <v>-3.9793720911064367E-3</v>
      </c>
      <c r="AA22" s="63">
        <f>C22/SUM(C22:G23)*100</f>
        <v>5.5221368775351687</v>
      </c>
      <c r="AB22" s="64">
        <f>D22/SUM(C22:G23)*100</f>
        <v>0.83369293173383963</v>
      </c>
      <c r="AC22" s="64">
        <f>E22/SUM(C22:G23)*100</f>
        <v>68.603175973073277</v>
      </c>
      <c r="AD22" s="64">
        <f>F22/SUM(C22:G23)*100</f>
        <v>6.3717959782514892</v>
      </c>
      <c r="AE22" s="65">
        <f>G22/SUM(C22:G23)*100</f>
        <v>17.40139811858117</v>
      </c>
      <c r="AG22" s="63">
        <f t="shared" si="31"/>
        <v>0.11704676550526412</v>
      </c>
      <c r="AH22" s="64">
        <f t="shared" si="32"/>
        <v>3.1244666903539647E-2</v>
      </c>
      <c r="AI22" s="64">
        <f t="shared" si="33"/>
        <v>0.21344825390604327</v>
      </c>
      <c r="AJ22" s="64">
        <f t="shared" si="34"/>
        <v>8.7917427662542562E-3</v>
      </c>
      <c r="AK22" s="65">
        <f t="shared" si="35"/>
        <v>6.9246638019313966E-2</v>
      </c>
      <c r="AL22" s="51">
        <f>SUM(AG22:AK23)</f>
        <v>1.1440845905082766</v>
      </c>
    </row>
    <row r="23" spans="1:38" ht="16" thickBot="1" x14ac:dyDescent="0.25">
      <c r="A23" s="4" t="s">
        <v>297</v>
      </c>
      <c r="B23" s="22">
        <v>1</v>
      </c>
      <c r="C23" s="5">
        <v>445</v>
      </c>
      <c r="D23" s="5">
        <v>101</v>
      </c>
      <c r="E23" s="5">
        <v>1542</v>
      </c>
      <c r="F23" s="5">
        <v>169</v>
      </c>
      <c r="G23" s="5">
        <v>681</v>
      </c>
      <c r="H23" s="5">
        <v>2938</v>
      </c>
      <c r="I23" s="13">
        <v>0.15146358100000001</v>
      </c>
      <c r="J23" s="13">
        <v>3.4377127E-2</v>
      </c>
      <c r="K23" s="13">
        <v>0.52484683499999996</v>
      </c>
      <c r="L23" s="13">
        <v>5.7522124000000001E-2</v>
      </c>
      <c r="M23" s="13">
        <v>0.23179033399999999</v>
      </c>
      <c r="N23" s="17">
        <f t="shared" si="5"/>
        <v>1.2678001208250626E-2</v>
      </c>
      <c r="O23" s="6">
        <f t="shared" si="6"/>
        <v>2.6506698580984747</v>
      </c>
      <c r="P23" s="6">
        <f t="shared" si="7"/>
        <v>3.918620467771766</v>
      </c>
      <c r="Q23" s="6">
        <f t="shared" si="8"/>
        <v>0.75769830829787621</v>
      </c>
      <c r="R23" s="6">
        <f t="shared" si="9"/>
        <v>0.89254616777770335</v>
      </c>
      <c r="S23" s="6">
        <f t="shared" si="10"/>
        <v>1.3099005535923134</v>
      </c>
      <c r="U23" s="57">
        <f t="shared" si="26"/>
        <v>1.6506698580984747</v>
      </c>
      <c r="V23" s="58">
        <f t="shared" si="27"/>
        <v>2.918620467771766</v>
      </c>
      <c r="W23" s="58">
        <f t="shared" si="28"/>
        <v>-0.24230169170212379</v>
      </c>
      <c r="X23" s="58">
        <f t="shared" si="29"/>
        <v>-0.10745383222229665</v>
      </c>
      <c r="Y23" s="59">
        <f t="shared" si="30"/>
        <v>0.30990055359231339</v>
      </c>
      <c r="AA23" s="69">
        <f>C23/SUM(C22:G23)*100</f>
        <v>0.19202554587037196</v>
      </c>
      <c r="AB23" s="70">
        <f>D23/SUM(C22:G23)*100</f>
        <v>4.3583326141365328E-2</v>
      </c>
      <c r="AC23" s="70">
        <f>E23/SUM(C22:G23)*100</f>
        <v>0.66540088029688449</v>
      </c>
      <c r="AD23" s="70">
        <f>F23/SUM(C22:G23)*100</f>
        <v>7.2926555622680592E-2</v>
      </c>
      <c r="AE23" s="71">
        <f>G23/SUM(C22:G23)*100</f>
        <v>0.29386381289376023</v>
      </c>
      <c r="AG23" s="66">
        <f t="shared" si="31"/>
        <v>0.31697078055312899</v>
      </c>
      <c r="AH23" s="67">
        <f t="shared" si="32"/>
        <v>0.12720318772976111</v>
      </c>
      <c r="AI23" s="67">
        <f t="shared" si="33"/>
        <v>0.16122775895601749</v>
      </c>
      <c r="AJ23" s="67">
        <f t="shared" si="34"/>
        <v>7.8362378724295047E-3</v>
      </c>
      <c r="AK23" s="68">
        <f t="shared" si="35"/>
        <v>9.1068558296524299E-2</v>
      </c>
      <c r="AL23" s="44"/>
    </row>
    <row r="24" spans="1:38" x14ac:dyDescent="0.2">
      <c r="A24" s="39" t="s">
        <v>298</v>
      </c>
      <c r="B24" s="40">
        <v>0</v>
      </c>
      <c r="C24" s="1">
        <v>12128</v>
      </c>
      <c r="D24" s="1">
        <v>1819</v>
      </c>
      <c r="E24" s="1">
        <v>156754</v>
      </c>
      <c r="F24" s="1">
        <v>14519</v>
      </c>
      <c r="G24" s="1">
        <v>39705</v>
      </c>
      <c r="H24" s="1">
        <v>224925</v>
      </c>
      <c r="I24" s="2">
        <v>5.3920195999999997E-2</v>
      </c>
      <c r="J24" s="2">
        <v>8.0871399999999996E-3</v>
      </c>
      <c r="K24" s="2">
        <v>0.69691674999999997</v>
      </c>
      <c r="L24" s="2">
        <v>6.4550406000000005E-2</v>
      </c>
      <c r="M24" s="2">
        <v>0.176525509</v>
      </c>
      <c r="N24" s="16">
        <f t="shared" si="5"/>
        <v>0.97059204280659361</v>
      </c>
      <c r="O24" s="3">
        <f t="shared" si="6"/>
        <v>0.94362378953632375</v>
      </c>
      <c r="P24" s="3">
        <f t="shared" si="7"/>
        <v>0.92184644545007377</v>
      </c>
      <c r="Q24" s="3">
        <f t="shared" si="8"/>
        <v>1.0061080819882509</v>
      </c>
      <c r="R24" s="3">
        <f t="shared" si="9"/>
        <v>1.0016010101399397</v>
      </c>
      <c r="S24" s="3">
        <f t="shared" si="10"/>
        <v>0.99758630125734626</v>
      </c>
      <c r="U24" s="54">
        <f t="shared" si="26"/>
        <v>-5.6376210463676246E-2</v>
      </c>
      <c r="V24" s="55">
        <f t="shared" si="27"/>
        <v>-7.815355454992623E-2</v>
      </c>
      <c r="W24" s="55">
        <f t="shared" si="28"/>
        <v>6.1080819882508575E-3</v>
      </c>
      <c r="X24" s="55">
        <f t="shared" si="29"/>
        <v>1.6010101399397403E-3</v>
      </c>
      <c r="Y24" s="56">
        <f t="shared" si="30"/>
        <v>-2.413698742653736E-3</v>
      </c>
      <c r="AA24" s="63">
        <f>C24/SUM(C24:G25)*100</f>
        <v>5.2334512816086995</v>
      </c>
      <c r="AB24" s="64">
        <f>D24/SUM(C24:G25)*100</f>
        <v>0.78493138862518341</v>
      </c>
      <c r="AC24" s="64">
        <f>E24/SUM(C24:G25)*100</f>
        <v>67.642185207560203</v>
      </c>
      <c r="AD24" s="64">
        <f>F24/SUM(C24:G25)*100</f>
        <v>6.2652110123414166</v>
      </c>
      <c r="AE24" s="65">
        <f>G24/SUM(C24:G25)*100</f>
        <v>17.133425390523861</v>
      </c>
      <c r="AG24" s="63">
        <f t="shared" si="31"/>
        <v>0.29504215090336822</v>
      </c>
      <c r="AH24" s="64">
        <f t="shared" si="32"/>
        <v>6.1345178098867616E-2</v>
      </c>
      <c r="AI24" s="64">
        <f t="shared" si="33"/>
        <v>0.41316401311222706</v>
      </c>
      <c r="AJ24" s="64">
        <f t="shared" si="34"/>
        <v>1.0030666359620733E-2</v>
      </c>
      <c r="AK24" s="65">
        <f t="shared" si="35"/>
        <v>4.1354927322459038E-2</v>
      </c>
      <c r="AL24" s="51">
        <f>SUM(AG24:AK25)</f>
        <v>2.3356869058428957</v>
      </c>
    </row>
    <row r="25" spans="1:38" ht="16" thickBot="1" x14ac:dyDescent="0.25">
      <c r="A25" s="4" t="s">
        <v>298</v>
      </c>
      <c r="B25" s="22">
        <v>1</v>
      </c>
      <c r="C25" s="5">
        <v>1114</v>
      </c>
      <c r="D25" s="5">
        <v>214</v>
      </c>
      <c r="E25" s="5">
        <v>3769</v>
      </c>
      <c r="F25" s="5">
        <v>416</v>
      </c>
      <c r="G25" s="5">
        <v>1302</v>
      </c>
      <c r="H25" s="5">
        <v>6815</v>
      </c>
      <c r="I25" s="13">
        <v>0.163462949</v>
      </c>
      <c r="J25" s="13">
        <v>3.1401321000000003E-2</v>
      </c>
      <c r="K25" s="13">
        <v>0.55304475399999997</v>
      </c>
      <c r="L25" s="13">
        <v>6.1041819999999997E-2</v>
      </c>
      <c r="M25" s="13">
        <v>0.191049156</v>
      </c>
      <c r="N25" s="17">
        <f t="shared" si="5"/>
        <v>2.9407957193406404E-2</v>
      </c>
      <c r="O25" s="6">
        <f t="shared" si="6"/>
        <v>2.8606633288974472</v>
      </c>
      <c r="P25" s="6">
        <f t="shared" si="7"/>
        <v>3.5794107862961146</v>
      </c>
      <c r="Q25" s="6">
        <f t="shared" si="8"/>
        <v>0.79840640463958434</v>
      </c>
      <c r="R25" s="6">
        <f t="shared" si="9"/>
        <v>0.94715978351523256</v>
      </c>
      <c r="S25" s="6">
        <f t="shared" si="10"/>
        <v>1.0796627749272076</v>
      </c>
      <c r="U25" s="57">
        <f t="shared" si="26"/>
        <v>1.8606633288974472</v>
      </c>
      <c r="V25" s="58">
        <f t="shared" si="27"/>
        <v>2.5794107862961146</v>
      </c>
      <c r="W25" s="58">
        <f t="shared" si="28"/>
        <v>-0.20159359536041566</v>
      </c>
      <c r="X25" s="58">
        <f t="shared" si="29"/>
        <v>-5.2840216484767444E-2</v>
      </c>
      <c r="Y25" s="59">
        <f t="shared" si="30"/>
        <v>7.9662774927207636E-2</v>
      </c>
      <c r="AA25" s="69">
        <f>C25/SUM(C24:G25)*100</f>
        <v>0.48071114179684127</v>
      </c>
      <c r="AB25" s="70">
        <f>D25/SUM(C24:G25)*100</f>
        <v>9.2344869250021583E-2</v>
      </c>
      <c r="AC25" s="70">
        <f>E25/SUM(C24:G25)*100</f>
        <v>1.6263916458099592</v>
      </c>
      <c r="AD25" s="70">
        <f>F25/SUM(C24:G25)*100</f>
        <v>0.17951152153275221</v>
      </c>
      <c r="AE25" s="71">
        <f>G25/SUM(C24:G25)*100</f>
        <v>0.56183654095106583</v>
      </c>
      <c r="AG25" s="66">
        <f t="shared" si="31"/>
        <v>0.89444159333380346</v>
      </c>
      <c r="AH25" s="67">
        <f t="shared" si="32"/>
        <v>0.23819535180261006</v>
      </c>
      <c r="AI25" s="67">
        <f t="shared" si="33"/>
        <v>0.32787013934297338</v>
      </c>
      <c r="AJ25" s="67">
        <f t="shared" si="34"/>
        <v>9.4854276593006187E-3</v>
      </c>
      <c r="AK25" s="68">
        <f t="shared" si="35"/>
        <v>4.4757457907665631E-2</v>
      </c>
      <c r="AL25" s="44"/>
    </row>
    <row r="26" spans="1:38" x14ac:dyDescent="0.2">
      <c r="A26" s="39" t="s">
        <v>299</v>
      </c>
      <c r="B26" s="40">
        <v>0</v>
      </c>
      <c r="C26" s="1">
        <v>11303</v>
      </c>
      <c r="D26" s="1">
        <v>1716</v>
      </c>
      <c r="E26" s="1">
        <v>152238</v>
      </c>
      <c r="F26" s="1">
        <v>14057</v>
      </c>
      <c r="G26" s="1">
        <v>38586</v>
      </c>
      <c r="H26" s="1">
        <v>217900</v>
      </c>
      <c r="I26" s="2">
        <v>5.1872419000000003E-2</v>
      </c>
      <c r="J26" s="2">
        <v>7.8751719999999997E-3</v>
      </c>
      <c r="K26" s="2">
        <v>0.69865993599999998</v>
      </c>
      <c r="L26" s="2">
        <v>6.4511243999999995E-2</v>
      </c>
      <c r="M26" s="2">
        <v>0.17708123000000001</v>
      </c>
      <c r="N26" s="16">
        <f t="shared" si="5"/>
        <v>0.94027789764391123</v>
      </c>
      <c r="O26" s="3">
        <f t="shared" si="6"/>
        <v>0.90778691882344054</v>
      </c>
      <c r="P26" s="3">
        <f t="shared" si="7"/>
        <v>0.89768438725036892</v>
      </c>
      <c r="Q26" s="3">
        <f t="shared" si="8"/>
        <v>1.0086246430021866</v>
      </c>
      <c r="R26" s="3">
        <f t="shared" si="9"/>
        <v>1.0009933501546702</v>
      </c>
      <c r="S26" s="3">
        <f t="shared" si="10"/>
        <v>1.0007268085985319</v>
      </c>
      <c r="U26" s="54">
        <f t="shared" si="26"/>
        <v>-9.2213081176559464E-2</v>
      </c>
      <c r="V26" s="55">
        <f t="shared" si="27"/>
        <v>-0.10231561274963108</v>
      </c>
      <c r="W26" s="55">
        <f t="shared" si="28"/>
        <v>8.6246430021865716E-3</v>
      </c>
      <c r="X26" s="55">
        <f t="shared" si="29"/>
        <v>9.9335015467016952E-4</v>
      </c>
      <c r="Y26" s="56">
        <f t="shared" si="30"/>
        <v>7.2680859853191393E-4</v>
      </c>
      <c r="AA26" s="63">
        <f>C26/SUM(C26:G27)*100</f>
        <v>4.8774488651074481</v>
      </c>
      <c r="AB26" s="64">
        <f>D26/SUM(C26:G27)*100</f>
        <v>0.74048502632260282</v>
      </c>
      <c r="AC26" s="64">
        <f>E26/SUM(C26:G27)*100</f>
        <v>65.693449555536375</v>
      </c>
      <c r="AD26" s="64">
        <f>F26/SUM(C26:G27)*100</f>
        <v>6.0658496591007163</v>
      </c>
      <c r="AE26" s="65">
        <f>G26/SUM(C26:G27)*100</f>
        <v>16.650556658323985</v>
      </c>
      <c r="AG26" s="63">
        <f t="shared" si="31"/>
        <v>0.44976458813267095</v>
      </c>
      <c r="AH26" s="64">
        <f t="shared" si="32"/>
        <v>7.5763179200123806E-2</v>
      </c>
      <c r="AI26" s="64">
        <f t="shared" si="33"/>
        <v>0.56658254999865332</v>
      </c>
      <c r="AJ26" s="64">
        <f t="shared" si="34"/>
        <v>6.0255126970736915E-3</v>
      </c>
      <c r="AK26" s="65">
        <f t="shared" si="35"/>
        <v>1.2101767749612684E-2</v>
      </c>
      <c r="AL26" s="51">
        <f>SUM(AG26:AK27)</f>
        <v>3.0486921508368381</v>
      </c>
    </row>
    <row r="27" spans="1:38" ht="16" thickBot="1" x14ac:dyDescent="0.25">
      <c r="A27" s="4" t="s">
        <v>299</v>
      </c>
      <c r="B27" s="22">
        <v>1</v>
      </c>
      <c r="C27" s="5">
        <v>1939</v>
      </c>
      <c r="D27" s="5">
        <v>317</v>
      </c>
      <c r="E27" s="5">
        <v>8285</v>
      </c>
      <c r="F27" s="5">
        <v>878</v>
      </c>
      <c r="G27" s="5">
        <v>2421</v>
      </c>
      <c r="H27" s="5">
        <v>13840</v>
      </c>
      <c r="I27" s="13">
        <v>0.140101156</v>
      </c>
      <c r="J27" s="13">
        <v>2.2904623999999998E-2</v>
      </c>
      <c r="K27" s="13">
        <v>0.59862716800000004</v>
      </c>
      <c r="L27" s="13">
        <v>6.3439306000000001E-2</v>
      </c>
      <c r="M27" s="13">
        <v>0.174927746</v>
      </c>
      <c r="N27" s="17">
        <f t="shared" si="5"/>
        <v>5.972210235608872E-2</v>
      </c>
      <c r="O27" s="6">
        <f t="shared" si="6"/>
        <v>2.4518231303005589</v>
      </c>
      <c r="P27" s="6">
        <f t="shared" si="7"/>
        <v>2.6108792748450562</v>
      </c>
      <c r="Q27" s="6">
        <f t="shared" si="8"/>
        <v>0.86421173235187487</v>
      </c>
      <c r="R27" s="6">
        <f t="shared" si="9"/>
        <v>0.98436054720053556</v>
      </c>
      <c r="S27" s="6">
        <f t="shared" si="10"/>
        <v>0.98855697461506564</v>
      </c>
      <c r="U27" s="57">
        <f t="shared" si="26"/>
        <v>1.4518231303005589</v>
      </c>
      <c r="V27" s="58">
        <f t="shared" si="27"/>
        <v>1.6108792748450562</v>
      </c>
      <c r="W27" s="58">
        <f t="shared" si="28"/>
        <v>-0.13578826764812513</v>
      </c>
      <c r="X27" s="58">
        <f t="shared" si="29"/>
        <v>-1.5639452799464437E-2</v>
      </c>
      <c r="Y27" s="59">
        <f t="shared" si="30"/>
        <v>-1.1443025384934358E-2</v>
      </c>
      <c r="AA27" s="69">
        <f>C27/SUM(C26:G27)*100</f>
        <v>0.83671355829809269</v>
      </c>
      <c r="AB27" s="70">
        <f>D27/SUM(C26:G27)*100</f>
        <v>0.13679123155260203</v>
      </c>
      <c r="AC27" s="70">
        <f>E27/SUM(C26:G27)*100</f>
        <v>3.5751272978337791</v>
      </c>
      <c r="AD27" s="70">
        <f>F27/SUM(C26:G27)*100</f>
        <v>0.37887287477345299</v>
      </c>
      <c r="AE27" s="71">
        <f>G27/SUM(C26:G27)*100</f>
        <v>1.044705273150945</v>
      </c>
      <c r="AG27" s="69">
        <f t="shared" si="31"/>
        <v>1.2147600973732562</v>
      </c>
      <c r="AH27" s="70">
        <f t="shared" si="32"/>
        <v>0.22035415988861773</v>
      </c>
      <c r="AI27" s="70">
        <f t="shared" si="33"/>
        <v>0.48546034239437158</v>
      </c>
      <c r="AJ27" s="70">
        <f t="shared" si="34"/>
        <v>5.9253644420168188E-3</v>
      </c>
      <c r="AK27" s="71">
        <f t="shared" si="35"/>
        <v>1.1954588960441045E-2</v>
      </c>
      <c r="AL27" s="44"/>
    </row>
    <row r="28" spans="1:38" x14ac:dyDescent="0.2">
      <c r="A28" s="39" t="s">
        <v>270</v>
      </c>
      <c r="B28" s="40">
        <v>0</v>
      </c>
      <c r="C28" s="1">
        <v>13240</v>
      </c>
      <c r="D28" s="1">
        <v>2033</v>
      </c>
      <c r="E28" s="1">
        <v>160503</v>
      </c>
      <c r="F28" s="1">
        <v>14935</v>
      </c>
      <c r="G28" s="1">
        <v>41006</v>
      </c>
      <c r="H28" s="1">
        <v>231717</v>
      </c>
      <c r="I28" s="2">
        <v>5.7138664999999998E-2</v>
      </c>
      <c r="J28" s="2">
        <v>8.7736329999999994E-3</v>
      </c>
      <c r="K28" s="2">
        <v>0.69266821199999995</v>
      </c>
      <c r="L28" s="2">
        <v>6.4453622000000002E-2</v>
      </c>
      <c r="M28" s="2">
        <v>0.176965868</v>
      </c>
      <c r="N28" s="16">
        <f t="shared" si="5"/>
        <v>0.99990075084146024</v>
      </c>
      <c r="O28" s="3">
        <f t="shared" si="6"/>
        <v>0.99994821228666353</v>
      </c>
      <c r="P28" s="3">
        <f t="shared" si="7"/>
        <v>1.0000992186030495</v>
      </c>
      <c r="Q28" s="3">
        <f t="shared" si="8"/>
        <v>0.99997465440391708</v>
      </c>
      <c r="R28" s="3">
        <f t="shared" si="9"/>
        <v>1.0000992542537663</v>
      </c>
      <c r="S28" s="3">
        <f t="shared" si="10"/>
        <v>1.0000748713712293</v>
      </c>
      <c r="U28" s="54">
        <f t="shared" ref="U28:U45" si="36">IF(O28=0,0,O28-1)</f>
        <v>-5.1787713336470809E-5</v>
      </c>
      <c r="V28" s="55">
        <f t="shared" ref="V28:V45" si="37">IF(P28=0,0,P28-1)</f>
        <v>9.9218603049511245E-5</v>
      </c>
      <c r="W28" s="55">
        <f t="shared" ref="W28:W45" si="38">IF(Q28=0,0,Q28-1)</f>
        <v>-2.53455960829152E-5</v>
      </c>
      <c r="X28" s="55">
        <f t="shared" ref="X28:X45" si="39">IF(R28=0,0,R28-1)</f>
        <v>9.9254253766334344E-5</v>
      </c>
      <c r="Y28" s="56">
        <f t="shared" ref="Y28:Y45" si="40">IF(S28=0,0,S28-1)</f>
        <v>7.4871371229301431E-5</v>
      </c>
      <c r="AA28" s="63">
        <f>C28/SUM(C28:G29)*100</f>
        <v>5.7132993872443256</v>
      </c>
      <c r="AB28" s="64">
        <f>D28/SUM(C28:G29)*100</f>
        <v>0.87727625787520491</v>
      </c>
      <c r="AC28" s="64">
        <f>E28/SUM(C28:G29)*100</f>
        <v>69.259946491758001</v>
      </c>
      <c r="AD28" s="64">
        <f>F28/SUM(C28:G29)*100</f>
        <v>6.4447225338741703</v>
      </c>
      <c r="AE28" s="65">
        <f>G28/SUM(C28:G29)*100</f>
        <v>17.694830413394321</v>
      </c>
      <c r="AG28" s="63">
        <f t="shared" si="31"/>
        <v>2.9587871087204348E-4</v>
      </c>
      <c r="AH28" s="64">
        <f t="shared" si="32"/>
        <v>8.7042124794880617E-5</v>
      </c>
      <c r="AI28" s="64">
        <f t="shared" si="33"/>
        <v>1.7554346285044179E-3</v>
      </c>
      <c r="AJ28" s="64">
        <f t="shared" si="34"/>
        <v>6.396661258307602E-4</v>
      </c>
      <c r="AK28" s="65">
        <f t="shared" si="35"/>
        <v>1.3248362167207796E-3</v>
      </c>
      <c r="AL28" s="51">
        <f>SUM(AG28:AK29)</f>
        <v>7.0824469961979549E-3</v>
      </c>
    </row>
    <row r="29" spans="1:38" ht="16" thickBot="1" x14ac:dyDescent="0.25">
      <c r="A29" s="4" t="s">
        <v>270</v>
      </c>
      <c r="B29" s="22">
        <v>1</v>
      </c>
      <c r="C29" s="5">
        <v>2</v>
      </c>
      <c r="D29" s="5"/>
      <c r="E29" s="5">
        <v>20</v>
      </c>
      <c r="F29" s="5"/>
      <c r="G29" s="5">
        <v>1</v>
      </c>
      <c r="H29" s="5">
        <v>23</v>
      </c>
      <c r="I29" s="13">
        <v>8.6956521999999994E-2</v>
      </c>
      <c r="J29" s="13"/>
      <c r="K29" s="13">
        <v>0.869565217</v>
      </c>
      <c r="L29" s="13"/>
      <c r="M29" s="13">
        <v>4.3478260999999997E-2</v>
      </c>
      <c r="N29" s="17">
        <f t="shared" si="5"/>
        <v>9.9249158539742815E-5</v>
      </c>
      <c r="O29" s="6">
        <f t="shared" si="6"/>
        <v>1.5217719686059505</v>
      </c>
      <c r="P29" s="6">
        <f t="shared" si="7"/>
        <v>0</v>
      </c>
      <c r="Q29" s="6">
        <f t="shared" si="8"/>
        <v>1.2553530857732538</v>
      </c>
      <c r="R29" s="6">
        <f t="shared" si="9"/>
        <v>0</v>
      </c>
      <c r="S29" s="6">
        <f t="shared" si="10"/>
        <v>0.24570566498744115</v>
      </c>
      <c r="U29" s="57">
        <f t="shared" si="36"/>
        <v>0.52177196860595054</v>
      </c>
      <c r="V29" s="58">
        <f t="shared" si="37"/>
        <v>0</v>
      </c>
      <c r="W29" s="58">
        <f t="shared" si="38"/>
        <v>0.25535308577325377</v>
      </c>
      <c r="X29" s="58">
        <f t="shared" si="39"/>
        <v>0</v>
      </c>
      <c r="Y29" s="59">
        <f t="shared" si="40"/>
        <v>-0.75429433501255883</v>
      </c>
      <c r="AA29" s="69">
        <f>C29/SUM(C28:G29)*100</f>
        <v>8.6303616121515491E-4</v>
      </c>
      <c r="AB29" s="70">
        <f>D29/SUM(C28:G29)*100</f>
        <v>0</v>
      </c>
      <c r="AC29" s="70">
        <f>E29/SUM(C28:G29)*100</f>
        <v>8.6303616121515495E-3</v>
      </c>
      <c r="AD29" s="70">
        <f>F29/SUM(C28:G29)*100</f>
        <v>0</v>
      </c>
      <c r="AE29" s="71">
        <f>G29/SUM(C28:G29)*100</f>
        <v>4.3151808060757745E-4</v>
      </c>
      <c r="AG29" s="66">
        <f t="shared" si="31"/>
        <v>4.5030807681535389E-4</v>
      </c>
      <c r="AH29" s="67">
        <f t="shared" si="32"/>
        <v>0</v>
      </c>
      <c r="AI29" s="67">
        <f t="shared" si="33"/>
        <v>2.2037894690019313E-3</v>
      </c>
      <c r="AJ29" s="67">
        <f t="shared" si="34"/>
        <v>0</v>
      </c>
      <c r="AK29" s="68">
        <f t="shared" si="35"/>
        <v>3.2549164365778838E-4</v>
      </c>
      <c r="AL29" s="44"/>
    </row>
    <row r="30" spans="1:38" x14ac:dyDescent="0.2">
      <c r="A30" s="39" t="s">
        <v>271</v>
      </c>
      <c r="B30" s="40">
        <v>0</v>
      </c>
      <c r="C30" s="1">
        <v>13232</v>
      </c>
      <c r="D30" s="1">
        <v>2032</v>
      </c>
      <c r="E30" s="1">
        <v>160422</v>
      </c>
      <c r="F30" s="1">
        <v>14928</v>
      </c>
      <c r="G30" s="1">
        <v>40985</v>
      </c>
      <c r="H30" s="1">
        <v>231599</v>
      </c>
      <c r="I30" s="2">
        <v>5.7133234999999997E-2</v>
      </c>
      <c r="J30" s="2">
        <v>8.7737860000000004E-3</v>
      </c>
      <c r="K30" s="2">
        <v>0.69267138500000003</v>
      </c>
      <c r="L30" s="2">
        <v>6.4456237E-2</v>
      </c>
      <c r="M30" s="2">
        <v>0.17696535799999999</v>
      </c>
      <c r="N30" s="16">
        <f t="shared" si="5"/>
        <v>0.99939155950634329</v>
      </c>
      <c r="O30" s="3">
        <f t="shared" si="6"/>
        <v>0.99985318523636901</v>
      </c>
      <c r="P30" s="3">
        <f t="shared" si="7"/>
        <v>1.0001166589473685</v>
      </c>
      <c r="Q30" s="3">
        <f t="shared" si="8"/>
        <v>0.99997923512456166</v>
      </c>
      <c r="R30" s="3">
        <f t="shared" si="9"/>
        <v>1.0001398300890525</v>
      </c>
      <c r="S30" s="3">
        <f t="shared" si="10"/>
        <v>1.0000719892437875</v>
      </c>
      <c r="U30" s="54">
        <f t="shared" si="36"/>
        <v>-1.4681476363098689E-4</v>
      </c>
      <c r="V30" s="55">
        <f t="shared" si="37"/>
        <v>1.1665894736845317E-4</v>
      </c>
      <c r="W30" s="55">
        <f t="shared" si="38"/>
        <v>-2.0764875438339381E-5</v>
      </c>
      <c r="X30" s="55">
        <f t="shared" si="39"/>
        <v>1.3983008905249505E-4</v>
      </c>
      <c r="Y30" s="56">
        <f t="shared" si="40"/>
        <v>7.1989243787484725E-5</v>
      </c>
      <c r="AA30" s="63">
        <f>C30/SUM(C30:G31)*100</f>
        <v>5.7098472425994649</v>
      </c>
      <c r="AB30" s="64">
        <f>D30/SUM(C30:G31)*100</f>
        <v>0.87684473979459732</v>
      </c>
      <c r="AC30" s="64">
        <f>E30/SUM(C30:G31)*100</f>
        <v>69.22499352722879</v>
      </c>
      <c r="AD30" s="64">
        <f>F30/SUM(C30:G31)*100</f>
        <v>6.4417019073099162</v>
      </c>
      <c r="AE30" s="65">
        <f>G30/SUM(C30:G31)*100</f>
        <v>17.685768533701562</v>
      </c>
      <c r="AG30" s="63">
        <f t="shared" si="31"/>
        <v>8.382898732912827E-4</v>
      </c>
      <c r="AH30" s="64">
        <f t="shared" si="32"/>
        <v>1.0229178435000294E-4</v>
      </c>
      <c r="AI30" s="64">
        <f t="shared" si="33"/>
        <v>1.4374483678127558E-3</v>
      </c>
      <c r="AJ30" s="64">
        <f t="shared" si="34"/>
        <v>9.0074375134877288E-4</v>
      </c>
      <c r="AK30" s="65">
        <f t="shared" si="35"/>
        <v>1.2731851025416681E-3</v>
      </c>
      <c r="AL30" s="51">
        <f>SUM(AG30:AK31)</f>
        <v>8.9781606155976985E-3</v>
      </c>
    </row>
    <row r="31" spans="1:38" ht="16" thickBot="1" x14ac:dyDescent="0.25">
      <c r="A31" s="4" t="s">
        <v>271</v>
      </c>
      <c r="B31" s="22">
        <v>1</v>
      </c>
      <c r="C31" s="5">
        <v>10</v>
      </c>
      <c r="D31" s="5">
        <v>1</v>
      </c>
      <c r="E31" s="5">
        <v>101</v>
      </c>
      <c r="F31" s="5">
        <v>7</v>
      </c>
      <c r="G31" s="5">
        <v>22</v>
      </c>
      <c r="H31" s="5">
        <v>141</v>
      </c>
      <c r="I31" s="13">
        <v>7.0921986000000006E-2</v>
      </c>
      <c r="J31" s="13">
        <v>7.0921990000000004E-3</v>
      </c>
      <c r="K31" s="13">
        <v>0.716312057</v>
      </c>
      <c r="L31" s="13">
        <v>4.9645389999999998E-2</v>
      </c>
      <c r="M31" s="13">
        <v>0.156028369</v>
      </c>
      <c r="N31" s="17">
        <f t="shared" si="5"/>
        <v>6.0844049365668424E-4</v>
      </c>
      <c r="O31" s="6">
        <f t="shared" si="6"/>
        <v>1.2411615341821478</v>
      </c>
      <c r="P31" s="6">
        <f t="shared" si="7"/>
        <v>0.80843393815051656</v>
      </c>
      <c r="Q31" s="6">
        <f t="shared" si="8"/>
        <v>1.0341082342666159</v>
      </c>
      <c r="R31" s="6">
        <f t="shared" si="9"/>
        <v>0.7703262590291261</v>
      </c>
      <c r="S31" s="6">
        <f t="shared" si="10"/>
        <v>0.8817522430819128</v>
      </c>
      <c r="U31" s="57">
        <f t="shared" si="36"/>
        <v>0.24116153418214781</v>
      </c>
      <c r="V31" s="58">
        <f t="shared" si="37"/>
        <v>-0.19156606184948344</v>
      </c>
      <c r="W31" s="58">
        <f t="shared" si="38"/>
        <v>3.4108234266615911E-2</v>
      </c>
      <c r="X31" s="58">
        <f t="shared" si="39"/>
        <v>-0.2296737409708739</v>
      </c>
      <c r="Y31" s="59">
        <f t="shared" si="40"/>
        <v>-0.1182477569180872</v>
      </c>
      <c r="AA31" s="69">
        <f>C31/SUM(C30:G31)*100</f>
        <v>4.3151808060757748E-3</v>
      </c>
      <c r="AB31" s="70">
        <f>D31/SUM(C30:G31)*100</f>
        <v>4.3151808060757745E-4</v>
      </c>
      <c r="AC31" s="70">
        <f>E31/SUM(C30:G31)*100</f>
        <v>4.3583326141365328E-2</v>
      </c>
      <c r="AD31" s="70">
        <f>F31/SUM(C30:G31)*100</f>
        <v>3.0206265642530421E-3</v>
      </c>
      <c r="AE31" s="71">
        <f>G31/SUM(C30:G31)*100</f>
        <v>9.4933977733667047E-3</v>
      </c>
      <c r="AG31" s="66">
        <f t="shared" si="31"/>
        <v>1.040655623466591E-3</v>
      </c>
      <c r="AH31" s="67">
        <f t="shared" si="32"/>
        <v>8.2664219318841564E-5</v>
      </c>
      <c r="AI31" s="67">
        <f t="shared" si="33"/>
        <v>1.486550298148014E-3</v>
      </c>
      <c r="AJ31" s="67">
        <f t="shared" si="34"/>
        <v>6.9375860308799398E-4</v>
      </c>
      <c r="AK31" s="68">
        <f t="shared" si="35"/>
        <v>1.1225729922317764E-3</v>
      </c>
      <c r="AL31" s="44"/>
    </row>
    <row r="32" spans="1:38" x14ac:dyDescent="0.2">
      <c r="A32" s="39" t="s">
        <v>272</v>
      </c>
      <c r="B32" s="40">
        <v>0</v>
      </c>
      <c r="C32" s="1">
        <v>13180</v>
      </c>
      <c r="D32" s="1">
        <v>2028</v>
      </c>
      <c r="E32" s="1">
        <v>160065</v>
      </c>
      <c r="F32" s="1">
        <v>14895</v>
      </c>
      <c r="G32" s="1">
        <v>40897</v>
      </c>
      <c r="H32" s="1">
        <v>231065</v>
      </c>
      <c r="I32" s="2">
        <v>5.7040226999999999E-2</v>
      </c>
      <c r="J32" s="2">
        <v>8.7767509999999993E-3</v>
      </c>
      <c r="K32" s="2">
        <v>0.69272715500000004</v>
      </c>
      <c r="L32" s="2">
        <v>6.4462380999999999E-2</v>
      </c>
      <c r="M32" s="2">
        <v>0.176993487</v>
      </c>
      <c r="N32" s="16">
        <f t="shared" si="5"/>
        <v>0.99708725295589884</v>
      </c>
      <c r="O32" s="3">
        <f t="shared" si="6"/>
        <v>0.99822551011780691</v>
      </c>
      <c r="P32" s="3">
        <f t="shared" si="7"/>
        <v>1.0004546368617806</v>
      </c>
      <c r="Q32" s="3">
        <f t="shared" si="8"/>
        <v>1.0000597478224305</v>
      </c>
      <c r="R32" s="3">
        <f t="shared" si="9"/>
        <v>1.0002351639062603</v>
      </c>
      <c r="S32" s="3">
        <f t="shared" si="10"/>
        <v>1.0002309527002706</v>
      </c>
      <c r="U32" s="54">
        <f t="shared" si="36"/>
        <v>-1.7744898821930866E-3</v>
      </c>
      <c r="V32" s="55">
        <f t="shared" si="37"/>
        <v>4.5463686178059959E-4</v>
      </c>
      <c r="W32" s="55">
        <f t="shared" si="38"/>
        <v>5.9747822430455955E-5</v>
      </c>
      <c r="X32" s="55">
        <f t="shared" si="39"/>
        <v>2.3516390626032724E-4</v>
      </c>
      <c r="Y32" s="56">
        <f t="shared" si="40"/>
        <v>2.3095270027062575E-4</v>
      </c>
      <c r="AA32" s="63">
        <f>C32/SUM(C32:G33)*100</f>
        <v>5.6874083024078708</v>
      </c>
      <c r="AB32" s="64">
        <f>D32/SUM(C32:G33)*100</f>
        <v>0.87511866747216704</v>
      </c>
      <c r="AC32" s="64">
        <f>E32/SUM(C32:G33)*100</f>
        <v>69.070941572451886</v>
      </c>
      <c r="AD32" s="64">
        <f>F32/SUM(C32:G33)*100</f>
        <v>6.4274618106498664</v>
      </c>
      <c r="AE32" s="65">
        <f>G32/SUM(C32:G33)*100</f>
        <v>17.647794942608094</v>
      </c>
      <c r="AG32" s="63">
        <f t="shared" si="31"/>
        <v>1.0092248488523725E-2</v>
      </c>
      <c r="AH32" s="64">
        <f t="shared" si="32"/>
        <v>3.9786120466516611E-4</v>
      </c>
      <c r="AI32" s="64">
        <f t="shared" si="33"/>
        <v>4.1268383521752532E-3</v>
      </c>
      <c r="AJ32" s="64">
        <f t="shared" si="34"/>
        <v>1.5115070267314983E-3</v>
      </c>
      <c r="AK32" s="65">
        <f t="shared" si="35"/>
        <v>4.0758058958176319E-3</v>
      </c>
      <c r="AL32" s="51">
        <f>SUM(AG32:AK33)</f>
        <v>4.5975961270722586E-2</v>
      </c>
    </row>
    <row r="33" spans="1:38" ht="16" thickBot="1" x14ac:dyDescent="0.25">
      <c r="A33" s="4" t="s">
        <v>272</v>
      </c>
      <c r="B33" s="22">
        <v>1</v>
      </c>
      <c r="C33" s="5">
        <v>62</v>
      </c>
      <c r="D33" s="5">
        <v>5</v>
      </c>
      <c r="E33" s="5">
        <v>458</v>
      </c>
      <c r="F33" s="5">
        <v>40</v>
      </c>
      <c r="G33" s="5">
        <v>110</v>
      </c>
      <c r="H33" s="5">
        <v>675</v>
      </c>
      <c r="I33" s="13">
        <v>9.1851851999999998E-2</v>
      </c>
      <c r="J33" s="13">
        <v>7.4074070000000004E-3</v>
      </c>
      <c r="K33" s="13">
        <v>0.67851851900000004</v>
      </c>
      <c r="L33" s="13">
        <v>5.9259259000000002E-2</v>
      </c>
      <c r="M33" s="13">
        <v>0.16296296299999999</v>
      </c>
      <c r="N33" s="17">
        <f t="shared" si="5"/>
        <v>2.9127470441011479E-3</v>
      </c>
      <c r="O33" s="6">
        <f t="shared" si="6"/>
        <v>1.6074420920163117</v>
      </c>
      <c r="P33" s="6">
        <f t="shared" si="7"/>
        <v>0.84436423914412206</v>
      </c>
      <c r="Q33" s="6">
        <f t="shared" si="8"/>
        <v>0.97954736450888669</v>
      </c>
      <c r="R33" s="6">
        <f t="shared" si="9"/>
        <v>0.9195005477509206</v>
      </c>
      <c r="S33" s="6">
        <f t="shared" si="10"/>
        <v>0.92094123065866795</v>
      </c>
      <c r="U33" s="57">
        <f t="shared" si="36"/>
        <v>0.60744209201631172</v>
      </c>
      <c r="V33" s="58">
        <f t="shared" si="37"/>
        <v>-0.15563576085587794</v>
      </c>
      <c r="W33" s="58">
        <f t="shared" si="38"/>
        <v>-2.0452635491113313E-2</v>
      </c>
      <c r="X33" s="58">
        <f t="shared" si="39"/>
        <v>-8.0499452249079395E-2</v>
      </c>
      <c r="Y33" s="59">
        <f t="shared" si="40"/>
        <v>-7.9058769341332047E-2</v>
      </c>
      <c r="AA33" s="69">
        <f>C33/SUM(C32:G33)*100</f>
        <v>2.6754120997669804E-2</v>
      </c>
      <c r="AB33" s="70">
        <f>D33/SUM(C32:G33)*100</f>
        <v>2.1575904030378874E-3</v>
      </c>
      <c r="AC33" s="70">
        <f>E33/SUM(C32:G33)*100</f>
        <v>0.19763528091827046</v>
      </c>
      <c r="AD33" s="70">
        <f>F33/SUM(C32:G33)*100</f>
        <v>1.7260723224303099E-2</v>
      </c>
      <c r="AE33" s="71">
        <f>G33/SUM(C32:G33)*100</f>
        <v>4.7466988866833523E-2</v>
      </c>
      <c r="AG33" s="66">
        <f t="shared" si="31"/>
        <v>1.6251579228882079E-2</v>
      </c>
      <c r="AH33" s="67">
        <f t="shared" si="32"/>
        <v>3.3579822399214195E-4</v>
      </c>
      <c r="AI33" s="67">
        <f t="shared" si="33"/>
        <v>4.042162360805168E-3</v>
      </c>
      <c r="AJ33" s="67">
        <f t="shared" si="34"/>
        <v>1.389478764979363E-3</v>
      </c>
      <c r="AK33" s="68">
        <f t="shared" si="35"/>
        <v>3.7526817241505675E-3</v>
      </c>
      <c r="AL33" s="44"/>
    </row>
    <row r="34" spans="1:38" x14ac:dyDescent="0.2">
      <c r="A34" s="39" t="s">
        <v>291</v>
      </c>
      <c r="B34" s="40">
        <v>0</v>
      </c>
      <c r="C34" s="1">
        <v>12965</v>
      </c>
      <c r="D34" s="1">
        <v>1989</v>
      </c>
      <c r="E34" s="1">
        <v>158343</v>
      </c>
      <c r="F34" s="1">
        <v>14761</v>
      </c>
      <c r="G34" s="1">
        <v>40604</v>
      </c>
      <c r="H34" s="1">
        <v>228662</v>
      </c>
      <c r="I34" s="2">
        <v>5.6699408E-2</v>
      </c>
      <c r="J34" s="2">
        <v>8.6984279999999994E-3</v>
      </c>
      <c r="K34" s="2">
        <v>0.692476231</v>
      </c>
      <c r="L34" s="2">
        <v>6.4553795999999997E-2</v>
      </c>
      <c r="M34" s="2">
        <v>0.17757213699999999</v>
      </c>
      <c r="N34" s="16">
        <f t="shared" si="5"/>
        <v>0.98671787347889872</v>
      </c>
      <c r="O34" s="3">
        <f t="shared" si="6"/>
        <v>0.99226104892916478</v>
      </c>
      <c r="P34" s="3">
        <f t="shared" si="7"/>
        <v>0.9915266624299065</v>
      </c>
      <c r="Q34" s="3">
        <f t="shared" si="8"/>
        <v>0.99969749987191869</v>
      </c>
      <c r="R34" s="3">
        <f t="shared" si="9"/>
        <v>1.0016536113183796</v>
      </c>
      <c r="S34" s="3">
        <f t="shared" si="10"/>
        <v>1.0035010371004951</v>
      </c>
      <c r="U34" s="54">
        <f t="shared" si="36"/>
        <v>-7.7389510708352205E-3</v>
      </c>
      <c r="V34" s="55">
        <f t="shared" si="37"/>
        <v>-8.4733375700934976E-3</v>
      </c>
      <c r="W34" s="55">
        <f t="shared" si="38"/>
        <v>-3.0250012808130666E-4</v>
      </c>
      <c r="X34" s="55">
        <f t="shared" si="39"/>
        <v>1.6536113183795997E-3</v>
      </c>
      <c r="Y34" s="56">
        <f t="shared" si="40"/>
        <v>3.5010371004950969E-3</v>
      </c>
      <c r="AA34" s="63">
        <f>C34/SUM(C34:G35)*100</f>
        <v>5.5946319150772421</v>
      </c>
      <c r="AB34" s="64">
        <f>D34/SUM(C34:G35)*100</f>
        <v>0.85828946232847159</v>
      </c>
      <c r="AC34" s="64">
        <f>E34/SUM(C34:G35)*100</f>
        <v>68.327867437645637</v>
      </c>
      <c r="AD34" s="64">
        <f>F34/SUM(C34:G35)*100</f>
        <v>6.3696383878484504</v>
      </c>
      <c r="AE34" s="65">
        <f>G34/SUM(C34:G35)*100</f>
        <v>17.521360144990076</v>
      </c>
      <c r="AG34" s="63">
        <f t="shared" si="31"/>
        <v>4.3296582650115926E-2</v>
      </c>
      <c r="AH34" s="64">
        <f t="shared" si="32"/>
        <v>7.2725763471631864E-3</v>
      </c>
      <c r="AI34" s="64">
        <f t="shared" si="33"/>
        <v>2.0669188651410347E-2</v>
      </c>
      <c r="AJ34" s="64">
        <f t="shared" si="34"/>
        <v>1.0532906132131384E-2</v>
      </c>
      <c r="AK34" s="65">
        <f t="shared" si="35"/>
        <v>6.1342931918746409E-2</v>
      </c>
      <c r="AL34" s="51">
        <f>SUM(AG34:AK35)</f>
        <v>0.29938010973106421</v>
      </c>
    </row>
    <row r="35" spans="1:38" ht="16" thickBot="1" x14ac:dyDescent="0.25">
      <c r="A35" s="4" t="s">
        <v>291</v>
      </c>
      <c r="B35" s="22">
        <v>1</v>
      </c>
      <c r="C35" s="5">
        <v>277</v>
      </c>
      <c r="D35" s="5">
        <v>44</v>
      </c>
      <c r="E35" s="5">
        <v>2180</v>
      </c>
      <c r="F35" s="5">
        <v>174</v>
      </c>
      <c r="G35" s="5">
        <v>403</v>
      </c>
      <c r="H35" s="5">
        <v>3078</v>
      </c>
      <c r="I35" s="13">
        <v>8.9993502000000003E-2</v>
      </c>
      <c r="J35" s="13">
        <v>1.4294997E-2</v>
      </c>
      <c r="K35" s="13">
        <v>0.70825211200000004</v>
      </c>
      <c r="L35" s="13">
        <v>5.6530214000000002E-2</v>
      </c>
      <c r="M35" s="13">
        <v>0.13092917500000001</v>
      </c>
      <c r="N35" s="17">
        <f t="shared" si="5"/>
        <v>1.3282126521101233E-2</v>
      </c>
      <c r="O35" s="6">
        <f t="shared" si="6"/>
        <v>1.5749202653285002</v>
      </c>
      <c r="P35" s="6">
        <f t="shared" si="7"/>
        <v>1.6294749654599114</v>
      </c>
      <c r="Q35" s="6">
        <f t="shared" si="8"/>
        <v>1.0224724459104304</v>
      </c>
      <c r="R35" s="6">
        <f t="shared" si="9"/>
        <v>0.87715512503247406</v>
      </c>
      <c r="S35" s="6">
        <f t="shared" si="10"/>
        <v>0.73991091800180464</v>
      </c>
      <c r="U35" s="57">
        <f t="shared" si="36"/>
        <v>0.57492026532850016</v>
      </c>
      <c r="V35" s="58">
        <f t="shared" si="37"/>
        <v>0.62947496545991144</v>
      </c>
      <c r="W35" s="58">
        <f t="shared" si="38"/>
        <v>2.2472445910430405E-2</v>
      </c>
      <c r="X35" s="58">
        <f t="shared" si="39"/>
        <v>-0.12284487496752594</v>
      </c>
      <c r="Y35" s="59">
        <f t="shared" si="40"/>
        <v>-0.26008908199819536</v>
      </c>
      <c r="AA35" s="69">
        <f>C35/SUM(C34:G35)*100</f>
        <v>0.11953050832829895</v>
      </c>
      <c r="AB35" s="70">
        <f>D35/SUM(C34:G35)*100</f>
        <v>1.8986795546733409E-2</v>
      </c>
      <c r="AC35" s="70">
        <f>E35/SUM(C34:G35)*100</f>
        <v>0.94070941572451883</v>
      </c>
      <c r="AD35" s="70">
        <f>F35/SUM(C34:G35)*100</f>
        <v>7.5084146025718487E-2</v>
      </c>
      <c r="AE35" s="71">
        <f>G35/SUM(C34:G35)*100</f>
        <v>0.17390178648485372</v>
      </c>
      <c r="AG35" s="69">
        <f t="shared" si="31"/>
        <v>6.8720511562956124E-2</v>
      </c>
      <c r="AH35" s="70">
        <f t="shared" si="32"/>
        <v>1.1951712470974414E-2</v>
      </c>
      <c r="AI35" s="70">
        <f t="shared" si="33"/>
        <v>2.1140041462301837E-2</v>
      </c>
      <c r="AJ35" s="70">
        <f t="shared" si="34"/>
        <v>9.2237025305728481E-3</v>
      </c>
      <c r="AK35" s="71">
        <f t="shared" si="35"/>
        <v>4.5229956004691776E-2</v>
      </c>
      <c r="AL35" s="44"/>
    </row>
    <row r="36" spans="1:38" x14ac:dyDescent="0.2">
      <c r="A36" s="39" t="s">
        <v>292</v>
      </c>
      <c r="B36" s="40">
        <v>0</v>
      </c>
      <c r="C36" s="1">
        <v>12371</v>
      </c>
      <c r="D36" s="1">
        <v>1876</v>
      </c>
      <c r="E36" s="1">
        <v>154357</v>
      </c>
      <c r="F36" s="1">
        <v>14458</v>
      </c>
      <c r="G36" s="1">
        <v>39683</v>
      </c>
      <c r="H36" s="1">
        <v>222745</v>
      </c>
      <c r="I36" s="2">
        <v>5.5538845000000003E-2</v>
      </c>
      <c r="J36" s="2">
        <v>8.4221869999999994E-3</v>
      </c>
      <c r="K36" s="2">
        <v>0.69297627299999998</v>
      </c>
      <c r="L36" s="2">
        <v>6.4908303000000001E-2</v>
      </c>
      <c r="M36" s="2">
        <v>0.17815439199999999</v>
      </c>
      <c r="N36" s="16">
        <f t="shared" si="5"/>
        <v>0.96118494864934845</v>
      </c>
      <c r="O36" s="3">
        <f t="shared" si="6"/>
        <v>0.97195075821628152</v>
      </c>
      <c r="P36" s="3">
        <f t="shared" si="7"/>
        <v>0.96003817775700928</v>
      </c>
      <c r="Q36" s="3">
        <f t="shared" si="8"/>
        <v>1.0004193885301171</v>
      </c>
      <c r="R36" s="3">
        <f t="shared" si="9"/>
        <v>1.0071543446414462</v>
      </c>
      <c r="S36" s="3">
        <f t="shared" si="10"/>
        <v>1.0067914941858707</v>
      </c>
      <c r="U36" s="54">
        <f t="shared" si="36"/>
        <v>-2.8049241783718482E-2</v>
      </c>
      <c r="V36" s="55">
        <f t="shared" si="37"/>
        <v>-3.9961822242990719E-2</v>
      </c>
      <c r="W36" s="55">
        <f t="shared" si="38"/>
        <v>4.1938853011713739E-4</v>
      </c>
      <c r="X36" s="55">
        <f t="shared" si="39"/>
        <v>7.1543446414461531E-3</v>
      </c>
      <c r="Y36" s="56">
        <f t="shared" si="40"/>
        <v>6.7914941858706612E-3</v>
      </c>
      <c r="AA36" s="63">
        <f>C36/SUM(C36:G37)*100</f>
        <v>5.3383101751963409</v>
      </c>
      <c r="AB36" s="64">
        <f>D36/SUM(C36:G37)*100</f>
        <v>0.80952791921981537</v>
      </c>
      <c r="AC36" s="64">
        <f>E36/SUM(C36:G37)*100</f>
        <v>66.607836368343825</v>
      </c>
      <c r="AD36" s="64">
        <f>F36/SUM(C36:G37)*100</f>
        <v>6.2388884094243551</v>
      </c>
      <c r="AE36" s="65">
        <f>G36/SUM(C36:G37)*100</f>
        <v>17.123931992750496</v>
      </c>
      <c r="AG36" s="63">
        <f t="shared" si="31"/>
        <v>0.14973555282056672</v>
      </c>
      <c r="AH36" s="64">
        <f t="shared" si="32"/>
        <v>3.2350210808600413E-2</v>
      </c>
      <c r="AI36" s="64">
        <f t="shared" si="33"/>
        <v>2.7934562588802524E-2</v>
      </c>
      <c r="AJ36" s="64">
        <f t="shared" si="34"/>
        <v>4.463515786054565E-2</v>
      </c>
      <c r="AK36" s="65">
        <f t="shared" si="35"/>
        <v>0.11629708456800959</v>
      </c>
      <c r="AL36" s="51">
        <f>SUM(AG36:AK37)</f>
        <v>0.85924322242768358</v>
      </c>
    </row>
    <row r="37" spans="1:38" ht="16" thickBot="1" x14ac:dyDescent="0.25">
      <c r="A37" s="4" t="s">
        <v>292</v>
      </c>
      <c r="B37" s="22">
        <v>1</v>
      </c>
      <c r="C37" s="5">
        <v>871</v>
      </c>
      <c r="D37" s="5">
        <v>157</v>
      </c>
      <c r="E37" s="5">
        <v>6166</v>
      </c>
      <c r="F37" s="5">
        <v>477</v>
      </c>
      <c r="G37" s="5">
        <v>1324</v>
      </c>
      <c r="H37" s="5">
        <v>8995</v>
      </c>
      <c r="I37" s="13">
        <v>9.6831573000000004E-2</v>
      </c>
      <c r="J37" s="13">
        <v>1.7454140999999999E-2</v>
      </c>
      <c r="K37" s="13">
        <v>0.68549194000000002</v>
      </c>
      <c r="L37" s="13">
        <v>5.3029461E-2</v>
      </c>
      <c r="M37" s="13">
        <v>0.147192885</v>
      </c>
      <c r="N37" s="17">
        <f t="shared" si="5"/>
        <v>3.8815051350651594E-2</v>
      </c>
      <c r="O37" s="6">
        <f t="shared" si="6"/>
        <v>1.6945890897915723</v>
      </c>
      <c r="P37" s="6">
        <f t="shared" si="7"/>
        <v>1.989583194953271</v>
      </c>
      <c r="Q37" s="6">
        <f t="shared" si="8"/>
        <v>0.9896145859197748</v>
      </c>
      <c r="R37" s="6">
        <f t="shared" si="9"/>
        <v>0.82283543971476392</v>
      </c>
      <c r="S37" s="6">
        <f t="shared" si="10"/>
        <v>0.83182088838247126</v>
      </c>
      <c r="U37" s="57">
        <f t="shared" si="36"/>
        <v>0.6945890897915723</v>
      </c>
      <c r="V37" s="58">
        <f t="shared" si="37"/>
        <v>0.98958319495327096</v>
      </c>
      <c r="W37" s="58">
        <f t="shared" si="38"/>
        <v>-1.0385414080225197E-2</v>
      </c>
      <c r="X37" s="58">
        <f t="shared" si="39"/>
        <v>-0.17716456028523608</v>
      </c>
      <c r="Y37" s="59">
        <f t="shared" si="40"/>
        <v>-0.16817911161752874</v>
      </c>
      <c r="AA37" s="69">
        <f>C37/SUM(C36:G37)*100</f>
        <v>0.37585224820919999</v>
      </c>
      <c r="AB37" s="70">
        <f>D37/SUM(C36:G37)*100</f>
        <v>6.7748338655389664E-2</v>
      </c>
      <c r="AC37" s="70">
        <f>E37/SUM(C36:G37)*100</f>
        <v>2.6607404850263228</v>
      </c>
      <c r="AD37" s="70">
        <f>F37/SUM(C36:G37)*100</f>
        <v>0.20583412444981444</v>
      </c>
      <c r="AE37" s="71">
        <f>G37/SUM(C36:G37)*100</f>
        <v>0.57132993872443261</v>
      </c>
      <c r="AG37" s="66">
        <f t="shared" si="31"/>
        <v>0.26106287097974434</v>
      </c>
      <c r="AH37" s="67">
        <f t="shared" si="32"/>
        <v>6.7042617419376699E-2</v>
      </c>
      <c r="AI37" s="67">
        <f t="shared" si="33"/>
        <v>2.7632891697017593E-2</v>
      </c>
      <c r="AJ37" s="67">
        <f t="shared" si="34"/>
        <v>3.6466512149847939E-2</v>
      </c>
      <c r="AK37" s="68">
        <f t="shared" si="35"/>
        <v>9.6085761535172204E-2</v>
      </c>
      <c r="AL37" s="44"/>
    </row>
    <row r="38" spans="1:38" x14ac:dyDescent="0.2">
      <c r="A38" s="39" t="s">
        <v>293</v>
      </c>
      <c r="B38" s="40">
        <v>0</v>
      </c>
      <c r="C38" s="1">
        <v>11634</v>
      </c>
      <c r="D38" s="1">
        <v>1787</v>
      </c>
      <c r="E38" s="1">
        <v>149680</v>
      </c>
      <c r="F38" s="1">
        <v>14064</v>
      </c>
      <c r="G38" s="1">
        <v>38690</v>
      </c>
      <c r="H38" s="1">
        <v>215855</v>
      </c>
      <c r="I38" s="2">
        <v>5.3897291999999999E-2</v>
      </c>
      <c r="J38" s="2">
        <v>8.2787060000000003E-3</v>
      </c>
      <c r="K38" s="2">
        <v>0.69342845900000005</v>
      </c>
      <c r="L38" s="2">
        <v>6.5154849000000001E-2</v>
      </c>
      <c r="M38" s="2">
        <v>0.17924069400000001</v>
      </c>
      <c r="N38" s="16">
        <f t="shared" si="5"/>
        <v>0.93145335289548636</v>
      </c>
      <c r="O38" s="3">
        <f t="shared" si="6"/>
        <v>0.94322296088808333</v>
      </c>
      <c r="P38" s="3">
        <f t="shared" si="7"/>
        <v>0.94368289642892278</v>
      </c>
      <c r="Q38" s="3">
        <f t="shared" si="8"/>
        <v>1.001072189584421</v>
      </c>
      <c r="R38" s="3">
        <f t="shared" si="9"/>
        <v>1.0109798933552059</v>
      </c>
      <c r="S38" s="3">
        <f t="shared" si="10"/>
        <v>1.0129304369390593</v>
      </c>
      <c r="U38" s="54">
        <f t="shared" si="36"/>
        <v>-5.6777039111916672E-2</v>
      </c>
      <c r="V38" s="55">
        <f t="shared" si="37"/>
        <v>-5.6317103571077221E-2</v>
      </c>
      <c r="W38" s="55">
        <f t="shared" si="38"/>
        <v>1.0721895844210128E-3</v>
      </c>
      <c r="X38" s="55">
        <f t="shared" si="39"/>
        <v>1.0979893355205883E-2</v>
      </c>
      <c r="Y38" s="56">
        <f t="shared" si="40"/>
        <v>1.2930436939059264E-2</v>
      </c>
      <c r="AA38" s="63">
        <f>C38/SUM(C38:G39)*100</f>
        <v>5.0202813497885561</v>
      </c>
      <c r="AB38" s="64">
        <f>D38/SUM(C38:G39)*100</f>
        <v>0.7711228100457409</v>
      </c>
      <c r="AC38" s="64">
        <f>E38/SUM(C38:G39)*100</f>
        <v>64.589626305342193</v>
      </c>
      <c r="AD38" s="64">
        <f>F38/SUM(C38:G39)*100</f>
        <v>6.0688702856649694</v>
      </c>
      <c r="AE38" s="65">
        <f>G38/SUM(C38:G39)*100</f>
        <v>16.695434538707172</v>
      </c>
      <c r="AG38" s="63">
        <f t="shared" si="31"/>
        <v>0.28503671054977064</v>
      </c>
      <c r="AH38" s="64">
        <f t="shared" si="32"/>
        <v>4.3427403159366093E-2</v>
      </c>
      <c r="AI38" s="64">
        <f t="shared" si="33"/>
        <v>6.9252324586233358E-2</v>
      </c>
      <c r="AJ38" s="64">
        <f t="shared" si="34"/>
        <v>6.6635548523179225E-2</v>
      </c>
      <c r="AK38" s="65">
        <f t="shared" si="35"/>
        <v>0.21587926347294509</v>
      </c>
      <c r="AL38" s="51">
        <f>SUM(AG38:AK39)</f>
        <v>1.5967353576996899</v>
      </c>
    </row>
    <row r="39" spans="1:38" ht="16" thickBot="1" x14ac:dyDescent="0.25">
      <c r="A39" s="4" t="s">
        <v>293</v>
      </c>
      <c r="B39" s="22">
        <v>1</v>
      </c>
      <c r="C39" s="5">
        <v>1608</v>
      </c>
      <c r="D39" s="5">
        <v>246</v>
      </c>
      <c r="E39" s="5">
        <v>10843</v>
      </c>
      <c r="F39" s="5">
        <v>871</v>
      </c>
      <c r="G39" s="5">
        <v>2317</v>
      </c>
      <c r="H39" s="5">
        <v>15885</v>
      </c>
      <c r="I39" s="13">
        <v>0.101227573</v>
      </c>
      <c r="J39" s="13">
        <v>1.5486308000000001E-2</v>
      </c>
      <c r="K39" s="13">
        <v>0.68259364199999994</v>
      </c>
      <c r="L39" s="13">
        <v>5.4831602E-2</v>
      </c>
      <c r="M39" s="13">
        <v>0.145860875</v>
      </c>
      <c r="N39" s="17">
        <f t="shared" si="5"/>
        <v>6.8546647104513678E-2</v>
      </c>
      <c r="O39" s="6">
        <f t="shared" si="6"/>
        <v>1.7715207496616825</v>
      </c>
      <c r="P39" s="6">
        <f t="shared" si="7"/>
        <v>1.7652715277520905</v>
      </c>
      <c r="Q39" s="6">
        <f t="shared" si="8"/>
        <v>0.98543044047943273</v>
      </c>
      <c r="R39" s="6">
        <f t="shared" si="9"/>
        <v>0.85079848995513885</v>
      </c>
      <c r="S39" s="6">
        <f t="shared" si="10"/>
        <v>0.82429339314019556</v>
      </c>
      <c r="U39" s="57">
        <f t="shared" si="36"/>
        <v>0.77152074966168249</v>
      </c>
      <c r="V39" s="58">
        <f t="shared" si="37"/>
        <v>0.76527152775209051</v>
      </c>
      <c r="W39" s="58">
        <f t="shared" si="38"/>
        <v>-1.4569559520567266E-2</v>
      </c>
      <c r="X39" s="58">
        <f t="shared" si="39"/>
        <v>-0.14920151004486115</v>
      </c>
      <c r="Y39" s="59">
        <f t="shared" si="40"/>
        <v>-0.17570660685980444</v>
      </c>
      <c r="AA39" s="69">
        <f>C39/SUM(C38:G39)*100</f>
        <v>0.69388107361698459</v>
      </c>
      <c r="AB39" s="70">
        <f>D39/SUM(C38:G39)*100</f>
        <v>0.10615344782946405</v>
      </c>
      <c r="AC39" s="70">
        <f>E39/SUM(C38:G39)*100</f>
        <v>4.6789505480279621</v>
      </c>
      <c r="AD39" s="70">
        <f>F39/SUM(C38:G39)*100</f>
        <v>0.37585224820919999</v>
      </c>
      <c r="AE39" s="71">
        <f>G39/SUM(C38:G39)*100</f>
        <v>0.99982739276775701</v>
      </c>
      <c r="AG39" s="66">
        <f t="shared" si="31"/>
        <v>0.53534364609302909</v>
      </c>
      <c r="AH39" s="67">
        <f t="shared" si="32"/>
        <v>8.123621119660579E-2</v>
      </c>
      <c r="AI39" s="67">
        <f t="shared" si="33"/>
        <v>6.8170248503284223E-2</v>
      </c>
      <c r="AJ39" s="67">
        <f t="shared" si="34"/>
        <v>5.6077722986568601E-2</v>
      </c>
      <c r="AK39" s="68">
        <f t="shared" si="35"/>
        <v>0.17567627862870755</v>
      </c>
      <c r="AL39" s="44"/>
    </row>
    <row r="40" spans="1:38" x14ac:dyDescent="0.2">
      <c r="A40" s="39" t="s">
        <v>225</v>
      </c>
      <c r="B40" s="40">
        <v>0</v>
      </c>
      <c r="C40" s="1">
        <v>13239</v>
      </c>
      <c r="D40" s="1">
        <v>2032</v>
      </c>
      <c r="E40" s="1">
        <v>160484</v>
      </c>
      <c r="F40" s="1">
        <v>14934</v>
      </c>
      <c r="G40" s="1">
        <v>40991</v>
      </c>
      <c r="H40" s="1">
        <v>231680</v>
      </c>
      <c r="I40" s="2">
        <v>5.7143474E-2</v>
      </c>
      <c r="J40" s="2">
        <v>8.7707180000000003E-3</v>
      </c>
      <c r="K40" s="2">
        <v>0.69269682300000002</v>
      </c>
      <c r="L40" s="2">
        <v>6.4459599000000006E-2</v>
      </c>
      <c r="M40" s="2">
        <v>0.17692938499999999</v>
      </c>
      <c r="N40" s="16">
        <f t="shared" si="5"/>
        <v>0.9997410891516354</v>
      </c>
      <c r="O40" s="3">
        <f t="shared" si="6"/>
        <v>1.0000323716024768</v>
      </c>
      <c r="P40" s="3">
        <f t="shared" si="7"/>
        <v>0.99976694014756518</v>
      </c>
      <c r="Q40" s="3">
        <f t="shared" si="8"/>
        <v>1.0000159588471433</v>
      </c>
      <c r="R40" s="3">
        <f t="shared" si="9"/>
        <v>1.0001919968034818</v>
      </c>
      <c r="S40" s="3">
        <f t="shared" si="10"/>
        <v>0.9998686975370058</v>
      </c>
      <c r="U40" s="54">
        <f t="shared" si="36"/>
        <v>3.2371602476821693E-5</v>
      </c>
      <c r="V40" s="55">
        <f t="shared" si="37"/>
        <v>-2.3305985243482485E-4</v>
      </c>
      <c r="W40" s="55">
        <f t="shared" si="38"/>
        <v>1.5958847143338062E-5</v>
      </c>
      <c r="X40" s="55">
        <f t="shared" si="39"/>
        <v>1.919968034818087E-4</v>
      </c>
      <c r="Y40" s="56">
        <f t="shared" si="40"/>
        <v>-1.3130246299419834E-4</v>
      </c>
      <c r="AA40" s="63">
        <f>C40/SUM(C40:G41)*100</f>
        <v>5.712867869163718</v>
      </c>
      <c r="AB40" s="64">
        <f>D40/SUM(C40:G41)*100</f>
        <v>0.87684473979459732</v>
      </c>
      <c r="AC40" s="64">
        <f>E40/SUM(C40:G41)*100</f>
        <v>69.251747648226456</v>
      </c>
      <c r="AD40" s="64">
        <f>F40/SUM(C40:G41)*100</f>
        <v>6.4442910157935618</v>
      </c>
      <c r="AE40" s="65">
        <f>G40/SUM(C40:G41)*100</f>
        <v>17.688357642185206</v>
      </c>
      <c r="AG40" s="63">
        <f t="shared" si="31"/>
        <v>1.8493468766317528E-4</v>
      </c>
      <c r="AH40" s="64">
        <f t="shared" si="32"/>
        <v>2.0435730566478126E-4</v>
      </c>
      <c r="AI40" s="64">
        <f t="shared" si="33"/>
        <v>1.105178055127067E-3</v>
      </c>
      <c r="AJ40" s="64">
        <f t="shared" si="34"/>
        <v>1.2372832757389018E-3</v>
      </c>
      <c r="AK40" s="65">
        <f t="shared" si="35"/>
        <v>2.3225249247411685E-3</v>
      </c>
      <c r="AL40" s="51">
        <f>SUM(AG40:AK41)</f>
        <v>1.0461798978918632E-2</v>
      </c>
    </row>
    <row r="41" spans="1:38" ht="16" thickBot="1" x14ac:dyDescent="0.25">
      <c r="A41" s="4" t="s">
        <v>225</v>
      </c>
      <c r="B41" s="22">
        <v>1</v>
      </c>
      <c r="C41" s="5">
        <v>3</v>
      </c>
      <c r="D41" s="5">
        <v>1</v>
      </c>
      <c r="E41" s="5">
        <v>39</v>
      </c>
      <c r="F41" s="5">
        <v>1</v>
      </c>
      <c r="G41" s="5">
        <v>16</v>
      </c>
      <c r="H41" s="5">
        <v>60</v>
      </c>
      <c r="I41" s="13">
        <v>0.05</v>
      </c>
      <c r="J41" s="13">
        <v>1.6666667E-2</v>
      </c>
      <c r="K41" s="13">
        <v>0.65</v>
      </c>
      <c r="L41" s="13">
        <v>1.6666667E-2</v>
      </c>
      <c r="M41" s="13">
        <v>0.26666666700000002</v>
      </c>
      <c r="N41" s="17">
        <f t="shared" si="5"/>
        <v>2.5891084836454647E-4</v>
      </c>
      <c r="O41" s="6">
        <f t="shared" si="6"/>
        <v>0.87501887932336508</v>
      </c>
      <c r="P41" s="6">
        <f t="shared" si="7"/>
        <v>1.8998196805607477</v>
      </c>
      <c r="Q41" s="6">
        <f t="shared" si="8"/>
        <v>0.93837643203777654</v>
      </c>
      <c r="R41" s="6">
        <f t="shared" si="9"/>
        <v>0.25860953535855369</v>
      </c>
      <c r="S41" s="6">
        <f t="shared" si="10"/>
        <v>1.5069947426190651</v>
      </c>
      <c r="U41" s="57">
        <f t="shared" si="36"/>
        <v>-0.12498112067663492</v>
      </c>
      <c r="V41" s="58">
        <f t="shared" si="37"/>
        <v>0.89981968056074768</v>
      </c>
      <c r="W41" s="58">
        <f t="shared" si="38"/>
        <v>-6.1623567962223458E-2</v>
      </c>
      <c r="X41" s="58">
        <f t="shared" si="39"/>
        <v>-0.74139046464144631</v>
      </c>
      <c r="Y41" s="59">
        <f t="shared" si="40"/>
        <v>0.50699474261906508</v>
      </c>
      <c r="AA41" s="69">
        <f>C41/SUM(C40:G41)*100</f>
        <v>1.2945542418227323E-3</v>
      </c>
      <c r="AB41" s="70">
        <f>D41/SUM(C40:G41)*100</f>
        <v>4.3151808060757745E-4</v>
      </c>
      <c r="AC41" s="70">
        <f>E41/SUM(C40:G41)*100</f>
        <v>1.6829205143695521E-2</v>
      </c>
      <c r="AD41" s="70">
        <f>F41/SUM(C40:G41)*100</f>
        <v>4.3151808060757745E-4</v>
      </c>
      <c r="AE41" s="71">
        <f>G41/SUM(C40:G41)*100</f>
        <v>6.9042892897212393E-3</v>
      </c>
      <c r="AG41" s="66">
        <f t="shared" si="31"/>
        <v>1.6179483991969653E-4</v>
      </c>
      <c r="AH41" s="67">
        <f t="shared" si="32"/>
        <v>3.8828846144849734E-4</v>
      </c>
      <c r="AI41" s="67">
        <f t="shared" si="33"/>
        <v>1.0370756669227214E-3</v>
      </c>
      <c r="AJ41" s="67">
        <f t="shared" si="34"/>
        <v>3.1992339028283693E-4</v>
      </c>
      <c r="AK41" s="68">
        <f t="shared" si="35"/>
        <v>3.5004383714097873E-3</v>
      </c>
      <c r="AL41" s="44"/>
    </row>
    <row r="42" spans="1:38" x14ac:dyDescent="0.2">
      <c r="A42" s="39" t="s">
        <v>219</v>
      </c>
      <c r="B42" s="40">
        <v>0</v>
      </c>
      <c r="C42" s="1">
        <v>13208</v>
      </c>
      <c r="D42" s="1">
        <v>2026</v>
      </c>
      <c r="E42" s="1">
        <v>160043</v>
      </c>
      <c r="F42" s="1">
        <v>14896</v>
      </c>
      <c r="G42" s="1">
        <v>40890</v>
      </c>
      <c r="H42" s="1">
        <v>231063</v>
      </c>
      <c r="I42" s="2">
        <v>5.7161900000000002E-2</v>
      </c>
      <c r="J42" s="2">
        <v>8.768171E-3</v>
      </c>
      <c r="K42" s="2">
        <v>0.69263793900000004</v>
      </c>
      <c r="L42" s="2">
        <v>6.4467266999999995E-2</v>
      </c>
      <c r="M42" s="2">
        <v>0.17696472399999999</v>
      </c>
      <c r="N42" s="16">
        <f t="shared" si="5"/>
        <v>0.9970786225942867</v>
      </c>
      <c r="O42" s="3">
        <f t="shared" si="6"/>
        <v>1.0003548335598853</v>
      </c>
      <c r="P42" s="3">
        <f t="shared" si="7"/>
        <v>0.99947660970978847</v>
      </c>
      <c r="Q42" s="3">
        <f t="shared" si="8"/>
        <v>0.99993095060433712</v>
      </c>
      <c r="R42" s="3">
        <f t="shared" si="9"/>
        <v>1.0003109778761297</v>
      </c>
      <c r="S42" s="3">
        <f t="shared" si="10"/>
        <v>1.0000684063637915</v>
      </c>
      <c r="U42" s="54">
        <f t="shared" si="36"/>
        <v>3.5483355988530363E-4</v>
      </c>
      <c r="V42" s="55">
        <f t="shared" si="37"/>
        <v>-5.2339029021153394E-4</v>
      </c>
      <c r="W42" s="55">
        <f t="shared" si="38"/>
        <v>-6.9049395662879043E-5</v>
      </c>
      <c r="X42" s="55">
        <f t="shared" si="39"/>
        <v>3.1097787612965888E-4</v>
      </c>
      <c r="Y42" s="56">
        <f t="shared" si="40"/>
        <v>6.8406363791462255E-5</v>
      </c>
      <c r="AA42" s="63">
        <f>C42/SUM(C42:G43)*100</f>
        <v>5.6994908086648834</v>
      </c>
      <c r="AB42" s="64">
        <f>D42/SUM(C42:G43)*100</f>
        <v>0.87425563131095196</v>
      </c>
      <c r="AC42" s="64">
        <f>E42/SUM(C42:G43)*100</f>
        <v>69.061448174678517</v>
      </c>
      <c r="AD42" s="64">
        <f>F42/SUM(C42:G43)*100</f>
        <v>6.4278933287304731</v>
      </c>
      <c r="AE42" s="65">
        <f>G42/SUM(C42:G43)*100</f>
        <v>17.644774316043843</v>
      </c>
      <c r="AG42" s="63">
        <f t="shared" si="31"/>
        <v>2.0223706131721284E-3</v>
      </c>
      <c r="AH42" s="64">
        <f t="shared" si="32"/>
        <v>4.5757690859090695E-4</v>
      </c>
      <c r="AI42" s="64">
        <f t="shared" si="33"/>
        <v>4.7686512600647922E-3</v>
      </c>
      <c r="AJ42" s="64">
        <f t="shared" si="34"/>
        <v>1.9989326153566057E-3</v>
      </c>
      <c r="AK42" s="65">
        <f t="shared" si="35"/>
        <v>1.2070148508815447E-3</v>
      </c>
      <c r="AL42" s="51">
        <f>SUM(AG42:AK43)</f>
        <v>2.0617205076698942E-2</v>
      </c>
    </row>
    <row r="43" spans="1:38" ht="16" thickBot="1" x14ac:dyDescent="0.25">
      <c r="A43" s="4" t="s">
        <v>219</v>
      </c>
      <c r="B43" s="22">
        <v>1</v>
      </c>
      <c r="C43" s="5">
        <v>34</v>
      </c>
      <c r="D43" s="5">
        <v>7</v>
      </c>
      <c r="E43" s="5">
        <v>480</v>
      </c>
      <c r="F43" s="5">
        <v>39</v>
      </c>
      <c r="G43" s="5">
        <v>117</v>
      </c>
      <c r="H43" s="5">
        <v>677</v>
      </c>
      <c r="I43" s="13">
        <v>5.0221566000000002E-2</v>
      </c>
      <c r="J43" s="13">
        <v>1.0339734E-2</v>
      </c>
      <c r="K43" s="13">
        <v>0.70901033999999996</v>
      </c>
      <c r="L43" s="13">
        <v>5.760709E-2</v>
      </c>
      <c r="M43" s="13">
        <v>0.17282127</v>
      </c>
      <c r="N43" s="17">
        <f t="shared" si="5"/>
        <v>2.9213774057132995E-3</v>
      </c>
      <c r="O43" s="6">
        <f t="shared" si="6"/>
        <v>0.87889636798368831</v>
      </c>
      <c r="P43" s="6">
        <f t="shared" si="7"/>
        <v>1.1786177851254305</v>
      </c>
      <c r="Q43" s="6">
        <f t="shared" si="8"/>
        <v>1.0235670663493703</v>
      </c>
      <c r="R43" s="6">
        <f t="shared" si="9"/>
        <v>0.8938645488182122</v>
      </c>
      <c r="S43" s="6">
        <f t="shared" si="10"/>
        <v>0.97665279366449631</v>
      </c>
      <c r="U43" s="57">
        <f t="shared" si="36"/>
        <v>-0.12110363201631169</v>
      </c>
      <c r="V43" s="58">
        <f t="shared" si="37"/>
        <v>0.17861778512543047</v>
      </c>
      <c r="W43" s="58">
        <f t="shared" si="38"/>
        <v>2.3567066349370336E-2</v>
      </c>
      <c r="X43" s="58">
        <f t="shared" si="39"/>
        <v>-0.1061354511817878</v>
      </c>
      <c r="Y43" s="59">
        <f t="shared" si="40"/>
        <v>-2.334720633550369E-2</v>
      </c>
      <c r="AA43" s="66">
        <f>C43/SUM(C42:G43)*100</f>
        <v>1.4671614740657634E-2</v>
      </c>
      <c r="AB43" s="67">
        <f>D43/SUM(C42:G43)*100</f>
        <v>3.0206265642530421E-3</v>
      </c>
      <c r="AC43" s="67">
        <f>E43/SUM(C42:G43)*100</f>
        <v>0.20712867869163717</v>
      </c>
      <c r="AD43" s="67">
        <f>F43/SUM(C42:G43)*100</f>
        <v>1.6829205143695521E-2</v>
      </c>
      <c r="AE43" s="68">
        <f>G43/SUM(C42:G43)*100</f>
        <v>5.0487615431086562E-2</v>
      </c>
      <c r="AG43" s="66">
        <f t="shared" si="31"/>
        <v>1.7767858326376963E-3</v>
      </c>
      <c r="AH43" s="67">
        <f t="shared" si="32"/>
        <v>5.395376265979172E-4</v>
      </c>
      <c r="AI43" s="67">
        <f t="shared" si="33"/>
        <v>4.8814153135832228E-3</v>
      </c>
      <c r="AJ43" s="67">
        <f t="shared" si="34"/>
        <v>1.786175280956988E-3</v>
      </c>
      <c r="AK43" s="68">
        <f t="shared" si="35"/>
        <v>1.1787447748571381E-3</v>
      </c>
      <c r="AL43" s="44"/>
    </row>
    <row r="44" spans="1:38" x14ac:dyDescent="0.2">
      <c r="A44" s="39" t="s">
        <v>213</v>
      </c>
      <c r="B44" s="40">
        <v>0</v>
      </c>
      <c r="C44" s="1">
        <v>13184</v>
      </c>
      <c r="D44" s="1">
        <v>2022</v>
      </c>
      <c r="E44" s="1">
        <v>159500</v>
      </c>
      <c r="F44" s="1">
        <v>14846</v>
      </c>
      <c r="G44" s="1">
        <v>40769</v>
      </c>
      <c r="H44" s="1">
        <v>230321</v>
      </c>
      <c r="I44" s="2">
        <v>5.7241848999999997E-2</v>
      </c>
      <c r="J44" s="2">
        <v>8.7790520000000007E-3</v>
      </c>
      <c r="K44" s="2">
        <v>0.69251175499999995</v>
      </c>
      <c r="L44" s="2">
        <v>6.4457865000000003E-2</v>
      </c>
      <c r="M44" s="2">
        <v>0.177009478</v>
      </c>
      <c r="N44" s="16">
        <f t="shared" si="5"/>
        <v>0.99387675843617851</v>
      </c>
      <c r="O44" s="3">
        <f t="shared" si="6"/>
        <v>1.0017539712475456</v>
      </c>
      <c r="P44" s="3">
        <f t="shared" si="7"/>
        <v>1.0007169259616331</v>
      </c>
      <c r="Q44" s="3">
        <f t="shared" si="8"/>
        <v>0.9997487843094135</v>
      </c>
      <c r="R44" s="3">
        <f t="shared" si="9"/>
        <v>1.0001650910679611</v>
      </c>
      <c r="S44" s="3">
        <f t="shared" si="10"/>
        <v>1.0003213215236424</v>
      </c>
      <c r="U44" s="54">
        <f t="shared" si="36"/>
        <v>1.753971247545616E-3</v>
      </c>
      <c r="V44" s="55">
        <f t="shared" si="37"/>
        <v>7.1692596163308586E-4</v>
      </c>
      <c r="W44" s="55">
        <f t="shared" si="38"/>
        <v>-2.5121569058650373E-4</v>
      </c>
      <c r="X44" s="55">
        <f t="shared" si="39"/>
        <v>1.6509106796114281E-4</v>
      </c>
      <c r="Y44" s="56">
        <f t="shared" si="40"/>
        <v>3.2132152364239275E-4</v>
      </c>
      <c r="AA44" s="63">
        <f>C44/SUM($C$46:$G$86)*100</f>
        <v>5.6891834744409637</v>
      </c>
      <c r="AB44" s="64">
        <f t="shared" ref="AB44:AE44" si="41">D44/SUM($C$46:$G$86)*100</f>
        <v>0.87253708929912221</v>
      </c>
      <c r="AC44" s="64">
        <f t="shared" si="41"/>
        <v>68.827727865089031</v>
      </c>
      <c r="AD44" s="64">
        <f t="shared" si="41"/>
        <v>6.4063727140132389</v>
      </c>
      <c r="AE44" s="65">
        <f t="shared" si="41"/>
        <v>17.592712459760591</v>
      </c>
      <c r="AG44" s="63">
        <f t="shared" ref="AG44" si="42">ABS(AA44*U44)</f>
        <v>9.9786642361811197E-3</v>
      </c>
      <c r="AH44" s="64">
        <f t="shared" si="32"/>
        <v>6.2554449180630696E-4</v>
      </c>
      <c r="AI44" s="64">
        <f t="shared" si="33"/>
        <v>1.7290605187128286E-2</v>
      </c>
      <c r="AJ44" s="64">
        <f t="shared" si="34"/>
        <v>1.0576349131135707E-3</v>
      </c>
      <c r="AK44" s="65">
        <f t="shared" si="35"/>
        <v>5.6529171725727802E-3</v>
      </c>
      <c r="AL44" s="51">
        <f>SUM(AG44:AK86)</f>
        <v>0.82876983006248817</v>
      </c>
    </row>
    <row r="45" spans="1:38" ht="16" thickBot="1" x14ac:dyDescent="0.25">
      <c r="A45" s="4" t="s">
        <v>213</v>
      </c>
      <c r="B45" s="22">
        <v>1</v>
      </c>
      <c r="C45" s="5">
        <v>58</v>
      </c>
      <c r="D45" s="5">
        <v>11</v>
      </c>
      <c r="E45" s="5">
        <v>1023</v>
      </c>
      <c r="F45" s="5">
        <v>89</v>
      </c>
      <c r="G45" s="5">
        <v>238</v>
      </c>
      <c r="H45" s="5">
        <v>1419</v>
      </c>
      <c r="I45" s="13">
        <v>4.0873855000000001E-2</v>
      </c>
      <c r="J45" s="13">
        <v>7.7519379999999999E-3</v>
      </c>
      <c r="K45" s="13">
        <v>0.72093023300000003</v>
      </c>
      <c r="L45" s="13">
        <v>6.2720226000000004E-2</v>
      </c>
      <c r="M45" s="13">
        <v>0.16772374900000001</v>
      </c>
      <c r="N45" s="17">
        <f t="shared" si="5"/>
        <v>6.1232415638215239E-3</v>
      </c>
      <c r="O45" s="6">
        <f t="shared" si="6"/>
        <v>0.71530789591451438</v>
      </c>
      <c r="P45" s="6">
        <f t="shared" si="7"/>
        <v>0.88363704482046235</v>
      </c>
      <c r="Q45" s="6">
        <f t="shared" si="8"/>
        <v>1.0407752919856967</v>
      </c>
      <c r="R45" s="6">
        <f t="shared" si="9"/>
        <v>0.97320289074255106</v>
      </c>
      <c r="S45" s="6">
        <f t="shared" si="10"/>
        <v>0.94784552864779192</v>
      </c>
      <c r="U45" s="60">
        <f t="shared" si="36"/>
        <v>-0.28469210408548562</v>
      </c>
      <c r="V45" s="61">
        <f t="shared" si="37"/>
        <v>-0.11636295517953765</v>
      </c>
      <c r="W45" s="61">
        <f t="shared" si="38"/>
        <v>4.0775291985696738E-2</v>
      </c>
      <c r="X45" s="61">
        <f t="shared" si="39"/>
        <v>-2.6797109257448937E-2</v>
      </c>
      <c r="Y45" s="62">
        <f t="shared" si="40"/>
        <v>-5.2154471352208076E-2</v>
      </c>
      <c r="AA45" s="66">
        <f t="shared" ref="AA45:AA86" si="43">C45/SUM($C$46:$G$86)*100</f>
        <v>2.5028264678214191E-2</v>
      </c>
      <c r="AB45" s="67">
        <f t="shared" ref="AB45:AB86" si="44">D45/SUM($C$46:$G$86)*100</f>
        <v>4.7467398527647597E-3</v>
      </c>
      <c r="AC45" s="67">
        <f t="shared" ref="AC45:AC86" si="45">E45/SUM($C$46:$G$86)*100</f>
        <v>0.44144680630712263</v>
      </c>
      <c r="AD45" s="67">
        <f t="shared" ref="AD45:AD86" si="46">F45/SUM($C$46:$G$86)*100</f>
        <v>3.840544062691488E-2</v>
      </c>
      <c r="AE45" s="68">
        <f t="shared" ref="AE45:AE86" si="47">G45/SUM($C$46:$G$86)*100</f>
        <v>0.10270218954163753</v>
      </c>
      <c r="AG45" s="66">
        <f t="shared" ref="AG45:AG86" si="48">ABS(AA45*U45)</f>
        <v>7.1253493328492373E-3</v>
      </c>
      <c r="AH45" s="67">
        <f t="shared" ref="AH45:AH86" si="49">ABS(AB45*V45)</f>
        <v>5.5234467673619093E-4</v>
      </c>
      <c r="AI45" s="67">
        <f t="shared" ref="AI45:AI86" si="50">ABS(AC45*W45)</f>
        <v>1.8000122423326239E-2</v>
      </c>
      <c r="AJ45" s="67">
        <f t="shared" ref="AJ45:AJ86" si="51">ABS(AD45*X45)</f>
        <v>1.0291547885599062E-3</v>
      </c>
      <c r="AK45" s="68">
        <f t="shared" ref="AK45:AK86" si="52">ABS(AE45*Y45)</f>
        <v>5.3563784022583778E-3</v>
      </c>
      <c r="AL45" s="44"/>
    </row>
    <row r="46" spans="1:38" x14ac:dyDescent="0.2">
      <c r="A46" s="39" t="s">
        <v>282</v>
      </c>
      <c r="B46" s="40">
        <v>0</v>
      </c>
      <c r="C46" s="1">
        <v>12741</v>
      </c>
      <c r="D46" s="1">
        <v>1966</v>
      </c>
      <c r="E46" s="1">
        <v>155366</v>
      </c>
      <c r="F46" s="1">
        <v>14547</v>
      </c>
      <c r="G46" s="1">
        <v>40128</v>
      </c>
      <c r="H46" s="1">
        <v>224748</v>
      </c>
      <c r="I46" s="2">
        <v>5.6690160000000003E-2</v>
      </c>
      <c r="J46" s="2">
        <v>8.7475750000000005E-3</v>
      </c>
      <c r="K46" s="2">
        <v>0.69128979999999995</v>
      </c>
      <c r="L46" s="2">
        <v>6.4725826E-2</v>
      </c>
      <c r="M46" s="2">
        <v>0.17854663900000001</v>
      </c>
      <c r="N46" s="16">
        <f t="shared" si="5"/>
        <v>0.96982825580391818</v>
      </c>
      <c r="O46" s="3">
        <f t="shared" si="6"/>
        <v>0.99209920543724517</v>
      </c>
      <c r="P46" s="3">
        <f t="shared" si="7"/>
        <v>0.99712888858829318</v>
      </c>
      <c r="Q46" s="3">
        <f t="shared" si="8"/>
        <v>0.99798470158170471</v>
      </c>
      <c r="R46" s="3">
        <f t="shared" si="9"/>
        <v>1.0043229271670571</v>
      </c>
      <c r="S46" s="3">
        <f t="shared" si="10"/>
        <v>1.0090081723086304</v>
      </c>
      <c r="U46" s="61">
        <f t="shared" ref="U46" si="53">IF(O46=0,0,O46-1)</f>
        <v>-7.9007945627548315E-3</v>
      </c>
      <c r="V46" s="61">
        <f t="shared" ref="V46" si="54">IF(P46=0,0,P46-1)</f>
        <v>-2.8711114117068171E-3</v>
      </c>
      <c r="W46" s="61">
        <f t="shared" ref="W46" si="55">IF(Q46=0,0,Q46-1)</f>
        <v>-2.015298418295286E-3</v>
      </c>
      <c r="X46" s="61">
        <f t="shared" ref="X46" si="56">IF(R46=0,0,R46-1)</f>
        <v>4.3229271670570668E-3</v>
      </c>
      <c r="Y46" s="61">
        <f t="shared" ref="Y46" si="57">IF(S46=0,0,S46-1)</f>
        <v>9.00817230863038E-3</v>
      </c>
      <c r="AA46" s="66">
        <f t="shared" si="43"/>
        <v>5.4980193149159824</v>
      </c>
      <c r="AB46" s="67">
        <f t="shared" si="44"/>
        <v>0.8483718682305017</v>
      </c>
      <c r="AC46" s="67">
        <f t="shared" si="45"/>
        <v>67.04381672405907</v>
      </c>
      <c r="AD46" s="67">
        <f t="shared" si="46"/>
        <v>6.2773476943789968</v>
      </c>
      <c r="AE46" s="68">
        <f t="shared" si="47"/>
        <v>17.316106982885845</v>
      </c>
      <c r="AG46" s="66">
        <f t="shared" si="48"/>
        <v>4.3438721109209238E-2</v>
      </c>
      <c r="AH46" s="67">
        <f t="shared" si="49"/>
        <v>2.4357701522476254E-3</v>
      </c>
      <c r="AI46" s="67">
        <f t="shared" si="50"/>
        <v>0.13511329780047529</v>
      </c>
      <c r="AJ46" s="67">
        <f t="shared" si="51"/>
        <v>2.7136516885094008E-2</v>
      </c>
      <c r="AK46" s="68">
        <f t="shared" si="52"/>
        <v>0.15598647541651342</v>
      </c>
    </row>
    <row r="47" spans="1:38" x14ac:dyDescent="0.2">
      <c r="A47" s="39" t="s">
        <v>282</v>
      </c>
      <c r="B47" s="40">
        <v>1</v>
      </c>
      <c r="C47" s="1">
        <v>117</v>
      </c>
      <c r="D47" s="1">
        <v>19</v>
      </c>
      <c r="E47" s="1">
        <v>1265</v>
      </c>
      <c r="F47" s="1">
        <v>102</v>
      </c>
      <c r="G47" s="1">
        <v>216</v>
      </c>
      <c r="H47" s="1">
        <v>1719</v>
      </c>
      <c r="I47" s="2">
        <v>6.8062827000000006E-2</v>
      </c>
      <c r="J47" s="2">
        <v>1.1052938E-2</v>
      </c>
      <c r="K47" s="2">
        <v>0.73589296100000001</v>
      </c>
      <c r="L47" s="2">
        <v>5.9336824000000003E-2</v>
      </c>
      <c r="M47" s="2">
        <v>0.12565445</v>
      </c>
      <c r="N47" s="16">
        <f t="shared" si="5"/>
        <v>7.4177958056442566E-3</v>
      </c>
      <c r="O47" s="3">
        <f t="shared" si="6"/>
        <v>1.1911251721024014</v>
      </c>
      <c r="P47" s="3">
        <f t="shared" si="7"/>
        <v>1.2599153232267586</v>
      </c>
      <c r="Q47" s="3">
        <f t="shared" si="8"/>
        <v>1.062376324776761</v>
      </c>
      <c r="R47" s="3">
        <f t="shared" si="9"/>
        <v>0.92070409064345493</v>
      </c>
      <c r="S47" s="3">
        <f t="shared" si="10"/>
        <v>0.7101022323749604</v>
      </c>
      <c r="U47" s="61">
        <f t="shared" ref="U47:U86" si="58">IF(O47=0,0,O47-1)</f>
        <v>0.19112517210240143</v>
      </c>
      <c r="V47" s="61">
        <f t="shared" ref="V47:V86" si="59">IF(P47=0,0,P47-1)</f>
        <v>0.25991532322675859</v>
      </c>
      <c r="W47" s="61">
        <f t="shared" ref="W47:W86" si="60">IF(Q47=0,0,Q47-1)</f>
        <v>6.2376324776761027E-2</v>
      </c>
      <c r="X47" s="61">
        <f t="shared" ref="X47:X86" si="61">IF(R47=0,0,R47-1)</f>
        <v>-7.9295909356545069E-2</v>
      </c>
      <c r="Y47" s="61">
        <f t="shared" ref="Y47:Y86" si="62">IF(S47=0,0,S47-1)</f>
        <v>-0.2898977676250396</v>
      </c>
      <c r="AA47" s="66">
        <f t="shared" si="43"/>
        <v>5.0488051161225178E-2</v>
      </c>
      <c r="AB47" s="67">
        <f t="shared" si="44"/>
        <v>8.1989142911391318E-3</v>
      </c>
      <c r="AC47" s="67">
        <f t="shared" si="45"/>
        <v>0.54587508306794741</v>
      </c>
      <c r="AD47" s="67">
        <f t="shared" si="46"/>
        <v>4.4015224089273233E-2</v>
      </c>
      <c r="AE47" s="68">
        <f t="shared" si="47"/>
        <v>9.3208709836108017E-2</v>
      </c>
      <c r="AG47" s="66">
        <f t="shared" si="48"/>
        <v>9.6495374673040112E-3</v>
      </c>
      <c r="AH47" s="67">
        <f t="shared" si="49"/>
        <v>2.1310234580899177E-3</v>
      </c>
      <c r="AI47" s="67">
        <f t="shared" si="50"/>
        <v>3.4049681468987694E-2</v>
      </c>
      <c r="AJ47" s="67">
        <f t="shared" si="51"/>
        <v>3.4902272196910291E-3</v>
      </c>
      <c r="AK47" s="68">
        <f t="shared" si="52"/>
        <v>2.7020996904697784E-2</v>
      </c>
    </row>
    <row r="48" spans="1:38" x14ac:dyDescent="0.2">
      <c r="A48" s="39" t="s">
        <v>282</v>
      </c>
      <c r="B48" s="40">
        <v>2</v>
      </c>
      <c r="C48" s="1">
        <v>98</v>
      </c>
      <c r="D48" s="1">
        <v>16</v>
      </c>
      <c r="E48" s="1">
        <v>1206</v>
      </c>
      <c r="F48" s="1">
        <v>96</v>
      </c>
      <c r="G48" s="1">
        <v>208</v>
      </c>
      <c r="H48" s="1">
        <v>1624</v>
      </c>
      <c r="I48" s="2">
        <v>6.0344828000000003E-2</v>
      </c>
      <c r="J48" s="2">
        <v>9.8522169999999999E-3</v>
      </c>
      <c r="K48" s="2">
        <v>0.74261083699999997</v>
      </c>
      <c r="L48" s="2">
        <v>5.9113300000000001E-2</v>
      </c>
      <c r="M48" s="2">
        <v>0.12807881800000001</v>
      </c>
      <c r="N48" s="16">
        <f t="shared" si="5"/>
        <v>7.0078536290670576E-3</v>
      </c>
      <c r="O48" s="3">
        <f t="shared" si="6"/>
        <v>1.0560572753904245</v>
      </c>
      <c r="P48" s="3">
        <f t="shared" si="7"/>
        <v>1.1230461227643875</v>
      </c>
      <c r="Q48" s="3">
        <f t="shared" si="8"/>
        <v>1.0720746271025337</v>
      </c>
      <c r="R48" s="3">
        <f t="shared" si="9"/>
        <v>0.91723576444593236</v>
      </c>
      <c r="S48" s="3">
        <f t="shared" si="10"/>
        <v>0.72380289422098676</v>
      </c>
      <c r="U48" s="61">
        <f t="shared" si="58"/>
        <v>5.6057275390424488E-2</v>
      </c>
      <c r="V48" s="61">
        <f t="shared" si="59"/>
        <v>0.12304612276438753</v>
      </c>
      <c r="W48" s="61">
        <f t="shared" si="60"/>
        <v>7.207462710253365E-2</v>
      </c>
      <c r="X48" s="61">
        <f t="shared" si="61"/>
        <v>-8.2764235554067644E-2</v>
      </c>
      <c r="Y48" s="61">
        <f t="shared" si="62"/>
        <v>-0.27619710577901324</v>
      </c>
      <c r="AA48" s="66">
        <f t="shared" si="43"/>
        <v>4.228913687008605E-2</v>
      </c>
      <c r="AB48" s="67">
        <f t="shared" si="44"/>
        <v>6.9043488767487416E-3</v>
      </c>
      <c r="AC48" s="67">
        <f t="shared" si="45"/>
        <v>0.52041529658493646</v>
      </c>
      <c r="AD48" s="67">
        <f t="shared" si="46"/>
        <v>4.1426093260492451E-2</v>
      </c>
      <c r="AE48" s="68">
        <f t="shared" si="47"/>
        <v>8.975653539773365E-2</v>
      </c>
      <c r="AG48" s="66">
        <f t="shared" si="48"/>
        <v>2.3706137915497677E-3</v>
      </c>
      <c r="AH48" s="67">
        <f t="shared" si="49"/>
        <v>8.4955335949658687E-4</v>
      </c>
      <c r="AI48" s="67">
        <f t="shared" si="50"/>
        <v>3.7508738439813748E-2</v>
      </c>
      <c r="AJ48" s="67">
        <f t="shared" si="51"/>
        <v>3.4285989406961713E-3</v>
      </c>
      <c r="AK48" s="68">
        <f t="shared" si="52"/>
        <v>2.4790495301605587E-2</v>
      </c>
    </row>
    <row r="49" spans="1:37" x14ac:dyDescent="0.2">
      <c r="A49" s="39" t="s">
        <v>282</v>
      </c>
      <c r="B49" s="40">
        <v>3</v>
      </c>
      <c r="C49" s="1">
        <v>97</v>
      </c>
      <c r="D49" s="1">
        <v>14</v>
      </c>
      <c r="E49" s="1">
        <v>1037</v>
      </c>
      <c r="F49" s="1">
        <v>69</v>
      </c>
      <c r="G49" s="1">
        <v>171</v>
      </c>
      <c r="H49" s="1">
        <v>1388</v>
      </c>
      <c r="I49" s="2">
        <v>6.9884725999999994E-2</v>
      </c>
      <c r="J49" s="2">
        <v>1.0086454999999999E-2</v>
      </c>
      <c r="K49" s="2">
        <v>0.74711815599999998</v>
      </c>
      <c r="L49" s="2">
        <v>4.9711815999999999E-2</v>
      </c>
      <c r="M49" s="2">
        <v>0.123198847</v>
      </c>
      <c r="N49" s="16">
        <f t="shared" si="5"/>
        <v>5.9894709588331754E-3</v>
      </c>
      <c r="O49" s="3">
        <f t="shared" si="6"/>
        <v>1.2230090925268085</v>
      </c>
      <c r="P49" s="3">
        <f t="shared" si="7"/>
        <v>1.1497467199704869</v>
      </c>
      <c r="Q49" s="3">
        <f t="shared" si="8"/>
        <v>1.0785816454429582</v>
      </c>
      <c r="R49" s="3">
        <f t="shared" si="9"/>
        <v>0.77135696282825572</v>
      </c>
      <c r="S49" s="3">
        <f t="shared" si="10"/>
        <v>0.69622505435120829</v>
      </c>
      <c r="U49" s="61">
        <f t="shared" si="58"/>
        <v>0.22300909252680845</v>
      </c>
      <c r="V49" s="61">
        <f t="shared" si="59"/>
        <v>0.14974671997048694</v>
      </c>
      <c r="W49" s="61">
        <f t="shared" si="60"/>
        <v>7.8581645442958203E-2</v>
      </c>
      <c r="X49" s="61">
        <f t="shared" si="61"/>
        <v>-0.22864303717174428</v>
      </c>
      <c r="Y49" s="61">
        <f t="shared" si="62"/>
        <v>-0.30377494564879171</v>
      </c>
      <c r="AA49" s="66">
        <f t="shared" si="43"/>
        <v>4.1857615065289247E-2</v>
      </c>
      <c r="AB49" s="67">
        <f t="shared" si="44"/>
        <v>6.041305267155149E-3</v>
      </c>
      <c r="AC49" s="67">
        <f t="shared" si="45"/>
        <v>0.44748811157427781</v>
      </c>
      <c r="AD49" s="67">
        <f t="shared" si="46"/>
        <v>2.9775004530978949E-2</v>
      </c>
      <c r="AE49" s="68">
        <f t="shared" si="47"/>
        <v>7.3790228620252182E-2</v>
      </c>
      <c r="AG49" s="66">
        <f t="shared" si="48"/>
        <v>9.3346287510466218E-3</v>
      </c>
      <c r="AH49" s="67">
        <f t="shared" si="49"/>
        <v>9.0466564809690993E-4</v>
      </c>
      <c r="AI49" s="67">
        <f t="shared" si="50"/>
        <v>3.5164352123668821E-2</v>
      </c>
      <c r="AJ49" s="67">
        <f t="shared" si="51"/>
        <v>6.8078474677654745E-3</v>
      </c>
      <c r="AK49" s="68">
        <f t="shared" si="52"/>
        <v>2.2415622688529022E-2</v>
      </c>
    </row>
    <row r="50" spans="1:37" x14ac:dyDescent="0.2">
      <c r="A50" s="39" t="s">
        <v>282</v>
      </c>
      <c r="B50" s="40">
        <v>4</v>
      </c>
      <c r="C50" s="1">
        <v>60</v>
      </c>
      <c r="D50" s="1">
        <v>10</v>
      </c>
      <c r="E50" s="1">
        <v>604</v>
      </c>
      <c r="F50" s="1">
        <v>48</v>
      </c>
      <c r="G50" s="1">
        <v>95</v>
      </c>
      <c r="H50" s="1">
        <v>817</v>
      </c>
      <c r="I50" s="2">
        <v>7.3439411999999996E-2</v>
      </c>
      <c r="J50" s="2">
        <v>1.2239902E-2</v>
      </c>
      <c r="K50" s="2">
        <v>0.73929008600000001</v>
      </c>
      <c r="L50" s="2">
        <v>5.8751530000000003E-2</v>
      </c>
      <c r="M50" s="2">
        <v>0.11627907</v>
      </c>
      <c r="N50" s="16">
        <f t="shared" si="5"/>
        <v>3.5255027185639078E-3</v>
      </c>
      <c r="O50" s="3">
        <f t="shared" si="6"/>
        <v>1.2852174397281375</v>
      </c>
      <c r="P50" s="3">
        <f t="shared" si="7"/>
        <v>1.3952163745597639</v>
      </c>
      <c r="Q50" s="3">
        <f t="shared" si="8"/>
        <v>1.0672806048332015</v>
      </c>
      <c r="R50" s="3">
        <f t="shared" si="9"/>
        <v>0.91162233426180117</v>
      </c>
      <c r="S50" s="3">
        <f t="shared" si="10"/>
        <v>0.65711980105347867</v>
      </c>
      <c r="U50" s="61">
        <f t="shared" si="58"/>
        <v>0.28521743972813751</v>
      </c>
      <c r="V50" s="61">
        <f t="shared" si="59"/>
        <v>0.39521637455976388</v>
      </c>
      <c r="W50" s="61">
        <f t="shared" si="60"/>
        <v>6.7280604833201529E-2</v>
      </c>
      <c r="X50" s="61">
        <f t="shared" si="61"/>
        <v>-8.837766573819883E-2</v>
      </c>
      <c r="Y50" s="61">
        <f t="shared" si="62"/>
        <v>-0.34288019894652133</v>
      </c>
      <c r="AA50" s="66">
        <f t="shared" si="43"/>
        <v>2.5891308287807783E-2</v>
      </c>
      <c r="AB50" s="67">
        <f t="shared" si="44"/>
        <v>4.3152180479679638E-3</v>
      </c>
      <c r="AC50" s="67">
        <f t="shared" si="45"/>
        <v>0.260639170097265</v>
      </c>
      <c r="AD50" s="67">
        <f t="shared" si="46"/>
        <v>2.0713046630246226E-2</v>
      </c>
      <c r="AE50" s="68">
        <f t="shared" si="47"/>
        <v>4.0994571455695655E-2</v>
      </c>
      <c r="AG50" s="66">
        <f t="shared" si="48"/>
        <v>7.3846526610604436E-3</v>
      </c>
      <c r="AH50" s="67">
        <f t="shared" si="49"/>
        <v>1.70544483235276E-3</v>
      </c>
      <c r="AI50" s="67">
        <f t="shared" si="50"/>
        <v>1.7535961007367682E-2</v>
      </c>
      <c r="AJ50" s="67">
        <f t="shared" si="51"/>
        <v>1.8305707115076266E-3</v>
      </c>
      <c r="AK50" s="68">
        <f t="shared" si="52"/>
        <v>1.405622681645631E-2</v>
      </c>
    </row>
    <row r="51" spans="1:37" x14ac:dyDescent="0.2">
      <c r="A51" s="39" t="s">
        <v>282</v>
      </c>
      <c r="B51" s="40">
        <v>5</v>
      </c>
      <c r="C51" s="1">
        <v>39</v>
      </c>
      <c r="D51" s="1">
        <v>2</v>
      </c>
      <c r="E51" s="1">
        <v>347</v>
      </c>
      <c r="F51" s="1">
        <v>28</v>
      </c>
      <c r="G51" s="1">
        <v>71</v>
      </c>
      <c r="H51" s="1">
        <v>487</v>
      </c>
      <c r="I51" s="2">
        <v>8.0082135999999998E-2</v>
      </c>
      <c r="J51" s="2">
        <v>4.1067760000000003E-3</v>
      </c>
      <c r="K51" s="2">
        <v>0.71252566699999997</v>
      </c>
      <c r="L51" s="2">
        <v>5.7494866999999998E-2</v>
      </c>
      <c r="M51" s="2">
        <v>0.14579055399999999</v>
      </c>
      <c r="N51" s="16">
        <f t="shared" si="5"/>
        <v>2.1014930525589024E-3</v>
      </c>
      <c r="O51" s="3">
        <f t="shared" si="6"/>
        <v>1.4014676179308261</v>
      </c>
      <c r="P51" s="3">
        <f t="shared" si="7"/>
        <v>0.46812802274471227</v>
      </c>
      <c r="Q51" s="3">
        <f t="shared" si="8"/>
        <v>1.0286419894381491</v>
      </c>
      <c r="R51" s="3">
        <f t="shared" si="9"/>
        <v>0.89212323257984594</v>
      </c>
      <c r="S51" s="3">
        <f t="shared" si="10"/>
        <v>0.82389599297583338</v>
      </c>
      <c r="U51" s="61">
        <f t="shared" si="58"/>
        <v>0.40146761793082608</v>
      </c>
      <c r="V51" s="61">
        <f t="shared" si="59"/>
        <v>-0.53187197725528779</v>
      </c>
      <c r="W51" s="61">
        <f t="shared" si="60"/>
        <v>2.8641989438149107E-2</v>
      </c>
      <c r="X51" s="61">
        <f t="shared" si="61"/>
        <v>-0.10787676742015406</v>
      </c>
      <c r="Y51" s="61">
        <f t="shared" si="62"/>
        <v>-0.17610400702416662</v>
      </c>
      <c r="AA51" s="66">
        <f t="shared" si="43"/>
        <v>1.6829350387075059E-2</v>
      </c>
      <c r="AB51" s="67">
        <f t="shared" si="44"/>
        <v>8.630436095935927E-4</v>
      </c>
      <c r="AC51" s="67">
        <f t="shared" si="45"/>
        <v>0.14973806626448835</v>
      </c>
      <c r="AD51" s="67">
        <f t="shared" si="46"/>
        <v>1.2082610534310298E-2</v>
      </c>
      <c r="AE51" s="68">
        <f t="shared" si="47"/>
        <v>3.0638048140572544E-2</v>
      </c>
      <c r="AG51" s="66">
        <f t="shared" si="48"/>
        <v>6.7564392112222501E-3</v>
      </c>
      <c r="AH51" s="67">
        <f t="shared" si="49"/>
        <v>4.5902871109208479E-4</v>
      </c>
      <c r="AI51" s="67">
        <f t="shared" si="50"/>
        <v>4.2887961124363468E-3</v>
      </c>
      <c r="AJ51" s="67">
        <f t="shared" si="51"/>
        <v>1.3034329664380953E-3</v>
      </c>
      <c r="AK51" s="68">
        <f t="shared" si="52"/>
        <v>5.3954830449541424E-3</v>
      </c>
    </row>
    <row r="52" spans="1:37" x14ac:dyDescent="0.2">
      <c r="A52" s="39" t="s">
        <v>282</v>
      </c>
      <c r="B52" s="40">
        <v>6</v>
      </c>
      <c r="C52" s="1">
        <v>27</v>
      </c>
      <c r="D52" s="1">
        <v>2</v>
      </c>
      <c r="E52" s="1">
        <v>213</v>
      </c>
      <c r="F52" s="1">
        <v>15</v>
      </c>
      <c r="G52" s="1">
        <v>36</v>
      </c>
      <c r="H52" s="1">
        <v>293</v>
      </c>
      <c r="I52" s="2">
        <v>9.2150171000000003E-2</v>
      </c>
      <c r="J52" s="2">
        <v>6.8259389999999996E-3</v>
      </c>
      <c r="K52" s="2">
        <v>0.72696245699999995</v>
      </c>
      <c r="L52" s="2">
        <v>5.1194538999999997E-2</v>
      </c>
      <c r="M52" s="2">
        <v>0.122866894</v>
      </c>
      <c r="N52" s="16">
        <f t="shared" si="5"/>
        <v>1.2643479761802019E-3</v>
      </c>
      <c r="O52" s="3">
        <f t="shared" si="6"/>
        <v>1.612662787157529</v>
      </c>
      <c r="P52" s="3">
        <f t="shared" si="7"/>
        <v>0.77808317946876537</v>
      </c>
      <c r="Q52" s="3">
        <f t="shared" si="8"/>
        <v>1.0494837486539623</v>
      </c>
      <c r="R52" s="3">
        <f t="shared" si="9"/>
        <v>0.79436374073384652</v>
      </c>
      <c r="S52" s="3">
        <f t="shared" si="10"/>
        <v>0.69434911150681589</v>
      </c>
      <c r="U52" s="61">
        <f t="shared" si="58"/>
        <v>0.61266278715752898</v>
      </c>
      <c r="V52" s="61">
        <f t="shared" si="59"/>
        <v>-0.22191682053123463</v>
      </c>
      <c r="W52" s="61">
        <f t="shared" si="60"/>
        <v>4.9483748653962323E-2</v>
      </c>
      <c r="X52" s="61">
        <f t="shared" si="61"/>
        <v>-0.20563625926615348</v>
      </c>
      <c r="Y52" s="61">
        <f t="shared" si="62"/>
        <v>-0.30565088849318411</v>
      </c>
      <c r="AA52" s="66">
        <f t="shared" si="43"/>
        <v>1.1651088729513502E-2</v>
      </c>
      <c r="AB52" s="67">
        <f t="shared" si="44"/>
        <v>8.630436095935927E-4</v>
      </c>
      <c r="AC52" s="67">
        <f t="shared" si="45"/>
        <v>9.1914144421717636E-2</v>
      </c>
      <c r="AD52" s="67">
        <f t="shared" si="46"/>
        <v>6.4728270719519457E-3</v>
      </c>
      <c r="AE52" s="68">
        <f t="shared" si="47"/>
        <v>1.553478497268467E-2</v>
      </c>
      <c r="AG52" s="66">
        <f t="shared" si="48"/>
        <v>7.1381884944434152E-3</v>
      </c>
      <c r="AH52" s="67">
        <f t="shared" si="49"/>
        <v>1.9152389382081023E-4</v>
      </c>
      <c r="AI52" s="67">
        <f t="shared" si="50"/>
        <v>4.5482564203082687E-3</v>
      </c>
      <c r="AJ52" s="67">
        <f t="shared" si="51"/>
        <v>1.3310479459528873E-3</v>
      </c>
      <c r="AK52" s="68">
        <f t="shared" si="52"/>
        <v>4.7482208294516342E-3</v>
      </c>
    </row>
    <row r="53" spans="1:37" x14ac:dyDescent="0.2">
      <c r="A53" s="39" t="s">
        <v>282</v>
      </c>
      <c r="B53" s="40">
        <v>7</v>
      </c>
      <c r="C53" s="1">
        <v>18</v>
      </c>
      <c r="D53" s="1"/>
      <c r="E53" s="1">
        <v>118</v>
      </c>
      <c r="F53" s="1">
        <v>11</v>
      </c>
      <c r="G53" s="1">
        <v>34</v>
      </c>
      <c r="H53" s="1">
        <v>181</v>
      </c>
      <c r="I53" s="2">
        <v>9.9447514000000001E-2</v>
      </c>
      <c r="J53" s="2"/>
      <c r="K53" s="2">
        <v>0.651933702</v>
      </c>
      <c r="L53" s="2">
        <v>6.0773480999999997E-2</v>
      </c>
      <c r="M53" s="2">
        <v>0.18784530399999999</v>
      </c>
      <c r="N53" s="16">
        <f t="shared" si="5"/>
        <v>7.8104772589971522E-4</v>
      </c>
      <c r="O53" s="3">
        <f t="shared" si="6"/>
        <v>1.7403690450354932</v>
      </c>
      <c r="P53" s="3">
        <f t="shared" si="7"/>
        <v>0</v>
      </c>
      <c r="Q53" s="3">
        <f t="shared" si="8"/>
        <v>0.94116803262759852</v>
      </c>
      <c r="R53" s="3">
        <f t="shared" si="9"/>
        <v>0.94299608215199182</v>
      </c>
      <c r="S53" s="3">
        <f t="shared" si="10"/>
        <v>1.0615570694993537</v>
      </c>
      <c r="U53" s="61">
        <f t="shared" si="58"/>
        <v>0.74036904503549317</v>
      </c>
      <c r="V53" s="61">
        <f t="shared" si="59"/>
        <v>0</v>
      </c>
      <c r="W53" s="61">
        <f t="shared" si="60"/>
        <v>-5.8831967372401484E-2</v>
      </c>
      <c r="X53" s="61">
        <f t="shared" si="61"/>
        <v>-5.7003917848008179E-2</v>
      </c>
      <c r="Y53" s="61">
        <f t="shared" si="62"/>
        <v>6.1557069499353689E-2</v>
      </c>
      <c r="AA53" s="66">
        <f t="shared" si="43"/>
        <v>7.767392486342335E-3</v>
      </c>
      <c r="AB53" s="67">
        <f t="shared" si="44"/>
        <v>0</v>
      </c>
      <c r="AC53" s="67">
        <f t="shared" si="45"/>
        <v>5.0919572966021974E-2</v>
      </c>
      <c r="AD53" s="67">
        <f t="shared" si="46"/>
        <v>4.7467398527647597E-3</v>
      </c>
      <c r="AE53" s="68">
        <f t="shared" si="47"/>
        <v>1.4671741363091077E-2</v>
      </c>
      <c r="AG53" s="66">
        <f t="shared" si="48"/>
        <v>5.7507369575291395E-3</v>
      </c>
      <c r="AH53" s="67">
        <f t="shared" si="49"/>
        <v>0</v>
      </c>
      <c r="AI53" s="67">
        <f t="shared" si="50"/>
        <v>2.9956986553536214E-3</v>
      </c>
      <c r="AJ53" s="67">
        <f t="shared" si="51"/>
        <v>2.7058276861286878E-4</v>
      </c>
      <c r="AK53" s="68">
        <f t="shared" si="52"/>
        <v>9.0314940276433968E-4</v>
      </c>
    </row>
    <row r="54" spans="1:37" x14ac:dyDescent="0.2">
      <c r="A54" s="39" t="s">
        <v>282</v>
      </c>
      <c r="B54" s="40">
        <v>8</v>
      </c>
      <c r="C54" s="1">
        <v>6</v>
      </c>
      <c r="D54" s="1">
        <v>1</v>
      </c>
      <c r="E54" s="1">
        <v>103</v>
      </c>
      <c r="F54" s="1">
        <v>9</v>
      </c>
      <c r="G54" s="1">
        <v>15</v>
      </c>
      <c r="H54" s="1">
        <v>134</v>
      </c>
      <c r="I54" s="2">
        <v>4.4776119000000003E-2</v>
      </c>
      <c r="J54" s="2">
        <v>7.462687E-3</v>
      </c>
      <c r="K54" s="2">
        <v>0.76865671599999996</v>
      </c>
      <c r="L54" s="2">
        <v>6.7164179000000004E-2</v>
      </c>
      <c r="M54" s="2">
        <v>0.11194029899999999</v>
      </c>
      <c r="N54" s="16">
        <f t="shared" si="5"/>
        <v>5.7823422801415384E-4</v>
      </c>
      <c r="O54" s="3">
        <f t="shared" si="6"/>
        <v>0.78359898935659267</v>
      </c>
      <c r="P54" s="3">
        <f t="shared" si="7"/>
        <v>0.85066556093457946</v>
      </c>
      <c r="Q54" s="3">
        <f t="shared" si="8"/>
        <v>1.10967591787993</v>
      </c>
      <c r="R54" s="3">
        <f t="shared" si="9"/>
        <v>1.0421578065925678</v>
      </c>
      <c r="S54" s="3">
        <f t="shared" si="10"/>
        <v>0.63260040701002263</v>
      </c>
      <c r="U54" s="61">
        <f t="shared" si="58"/>
        <v>-0.21640101064340733</v>
      </c>
      <c r="V54" s="61">
        <f t="shared" si="59"/>
        <v>-0.14933443906542054</v>
      </c>
      <c r="W54" s="61">
        <f t="shared" si="60"/>
        <v>0.10967591787993003</v>
      </c>
      <c r="X54" s="61">
        <f t="shared" si="61"/>
        <v>4.2157806592567848E-2</v>
      </c>
      <c r="Y54" s="61">
        <f t="shared" si="62"/>
        <v>-0.36739959298997737</v>
      </c>
      <c r="AA54" s="66">
        <f t="shared" si="43"/>
        <v>2.5891308287807782E-3</v>
      </c>
      <c r="AB54" s="67">
        <f t="shared" si="44"/>
        <v>4.3152180479679635E-4</v>
      </c>
      <c r="AC54" s="67">
        <f t="shared" si="45"/>
        <v>4.4446745894070029E-2</v>
      </c>
      <c r="AD54" s="67">
        <f t="shared" si="46"/>
        <v>3.8836962431711675E-3</v>
      </c>
      <c r="AE54" s="68">
        <f t="shared" si="47"/>
        <v>6.4728270719519457E-3</v>
      </c>
      <c r="AG54" s="66">
        <f t="shared" si="48"/>
        <v>5.6029052803616326E-4</v>
      </c>
      <c r="AH54" s="67">
        <f t="shared" si="49"/>
        <v>6.4441066663827482E-5</v>
      </c>
      <c r="AI54" s="67">
        <f t="shared" si="50"/>
        <v>4.8747376527081415E-3</v>
      </c>
      <c r="AJ54" s="67">
        <f t="shared" si="51"/>
        <v>1.6372811508389242E-4</v>
      </c>
      <c r="AK54" s="68">
        <f t="shared" si="52"/>
        <v>2.3781140317296516E-3</v>
      </c>
    </row>
    <row r="55" spans="1:37" x14ac:dyDescent="0.2">
      <c r="A55" s="39" t="s">
        <v>282</v>
      </c>
      <c r="B55" s="40">
        <v>9</v>
      </c>
      <c r="C55" s="1">
        <v>6</v>
      </c>
      <c r="D55" s="1">
        <v>1</v>
      </c>
      <c r="E55" s="1">
        <v>71</v>
      </c>
      <c r="F55" s="1">
        <v>5</v>
      </c>
      <c r="G55" s="1">
        <v>10</v>
      </c>
      <c r="H55" s="1">
        <v>93</v>
      </c>
      <c r="I55" s="2">
        <v>6.4516129000000005E-2</v>
      </c>
      <c r="J55" s="2">
        <v>1.0752688E-2</v>
      </c>
      <c r="K55" s="2">
        <v>0.76344086</v>
      </c>
      <c r="L55" s="2">
        <v>5.3763441000000002E-2</v>
      </c>
      <c r="M55" s="2">
        <v>0.107526882</v>
      </c>
      <c r="N55" s="16">
        <f t="shared" si="5"/>
        <v>4.0131181496504706E-4</v>
      </c>
      <c r="O55" s="3">
        <f t="shared" si="6"/>
        <v>1.129056617917233</v>
      </c>
      <c r="P55" s="3">
        <f t="shared" si="7"/>
        <v>1.2256900723659616</v>
      </c>
      <c r="Q55" s="3">
        <f t="shared" si="8"/>
        <v>1.1021460158133103</v>
      </c>
      <c r="R55" s="3">
        <f t="shared" si="9"/>
        <v>0.83422429309273516</v>
      </c>
      <c r="S55" s="3">
        <f t="shared" si="10"/>
        <v>0.60765917123125324</v>
      </c>
      <c r="U55" s="61">
        <f t="shared" si="58"/>
        <v>0.129056617917233</v>
      </c>
      <c r="V55" s="61">
        <f t="shared" si="59"/>
        <v>0.22569007236596161</v>
      </c>
      <c r="W55" s="61">
        <f t="shared" si="60"/>
        <v>0.10214601581331029</v>
      </c>
      <c r="X55" s="61">
        <f t="shared" si="61"/>
        <v>-0.16577570690726484</v>
      </c>
      <c r="Y55" s="61">
        <f t="shared" si="62"/>
        <v>-0.39234082876874676</v>
      </c>
      <c r="AA55" s="66">
        <f t="shared" si="43"/>
        <v>2.5891308287807782E-3</v>
      </c>
      <c r="AB55" s="67">
        <f t="shared" si="44"/>
        <v>4.3152180479679635E-4</v>
      </c>
      <c r="AC55" s="67">
        <f t="shared" si="45"/>
        <v>3.0638048140572544E-2</v>
      </c>
      <c r="AD55" s="67">
        <f t="shared" si="46"/>
        <v>2.1576090239839819E-3</v>
      </c>
      <c r="AE55" s="68">
        <f t="shared" si="47"/>
        <v>4.3152180479679638E-3</v>
      </c>
      <c r="AG55" s="66">
        <f t="shared" si="48"/>
        <v>3.3414446810768969E-4</v>
      </c>
      <c r="AH55" s="67">
        <f t="shared" si="49"/>
        <v>9.7390187352079327E-5</v>
      </c>
      <c r="AI55" s="67">
        <f t="shared" si="50"/>
        <v>3.1295545498558849E-3</v>
      </c>
      <c r="AJ55" s="67">
        <f t="shared" si="51"/>
        <v>3.5767916118043832E-4</v>
      </c>
      <c r="AK55" s="68">
        <f t="shared" si="52"/>
        <v>1.6930362252576046E-3</v>
      </c>
    </row>
    <row r="56" spans="1:37" x14ac:dyDescent="0.2">
      <c r="A56" s="39" t="s">
        <v>282</v>
      </c>
      <c r="B56" s="40">
        <v>10</v>
      </c>
      <c r="C56" s="1">
        <v>9</v>
      </c>
      <c r="D56" s="1"/>
      <c r="E56" s="1">
        <v>58</v>
      </c>
      <c r="F56" s="1">
        <v>1</v>
      </c>
      <c r="G56" s="1">
        <v>7</v>
      </c>
      <c r="H56" s="1">
        <v>75</v>
      </c>
      <c r="I56" s="2">
        <v>0.12</v>
      </c>
      <c r="J56" s="2"/>
      <c r="K56" s="2">
        <v>0.77333333299999996</v>
      </c>
      <c r="L56" s="2">
        <v>1.3333332999999999E-2</v>
      </c>
      <c r="M56" s="2">
        <v>9.3333333000000004E-2</v>
      </c>
      <c r="N56" s="16">
        <f t="shared" si="5"/>
        <v>3.2363856045568312E-4</v>
      </c>
      <c r="O56" s="3">
        <f t="shared" si="6"/>
        <v>2.1000453103760761</v>
      </c>
      <c r="P56" s="3">
        <f t="shared" si="7"/>
        <v>0</v>
      </c>
      <c r="Q56" s="3">
        <f t="shared" si="8"/>
        <v>1.1164273443021873</v>
      </c>
      <c r="R56" s="3">
        <f t="shared" si="9"/>
        <v>0.20688761897689986</v>
      </c>
      <c r="S56" s="3">
        <f t="shared" si="10"/>
        <v>0.52744815737361916</v>
      </c>
      <c r="U56" s="61">
        <f t="shared" si="58"/>
        <v>1.1000453103760761</v>
      </c>
      <c r="V56" s="61">
        <f t="shared" si="59"/>
        <v>0</v>
      </c>
      <c r="W56" s="61">
        <f t="shared" si="60"/>
        <v>0.11642734430218726</v>
      </c>
      <c r="X56" s="61">
        <f t="shared" si="61"/>
        <v>-0.79311238102310011</v>
      </c>
      <c r="Y56" s="61">
        <f t="shared" si="62"/>
        <v>-0.47255184262638084</v>
      </c>
      <c r="AA56" s="66">
        <f t="shared" si="43"/>
        <v>3.8836962431711675E-3</v>
      </c>
      <c r="AB56" s="67">
        <f t="shared" si="44"/>
        <v>0</v>
      </c>
      <c r="AC56" s="67">
        <f t="shared" si="45"/>
        <v>2.5028264678214191E-2</v>
      </c>
      <c r="AD56" s="67">
        <f t="shared" si="46"/>
        <v>4.3152180479679635E-4</v>
      </c>
      <c r="AE56" s="68">
        <f t="shared" si="47"/>
        <v>3.0206526335775745E-3</v>
      </c>
      <c r="AG56" s="66">
        <f t="shared" si="48"/>
        <v>4.2722418392256278E-3</v>
      </c>
      <c r="AH56" s="67">
        <f t="shared" si="49"/>
        <v>0</v>
      </c>
      <c r="AI56" s="67">
        <f t="shared" si="50"/>
        <v>2.9139743889767156E-3</v>
      </c>
      <c r="AJ56" s="67">
        <f t="shared" si="51"/>
        <v>3.4224528606577255E-4</v>
      </c>
      <c r="AK56" s="68">
        <f t="shared" si="52"/>
        <v>1.4274149679313129E-3</v>
      </c>
    </row>
    <row r="57" spans="1:37" x14ac:dyDescent="0.2">
      <c r="A57" s="39" t="s">
        <v>282</v>
      </c>
      <c r="B57" s="40">
        <v>11</v>
      </c>
      <c r="C57" s="1">
        <v>6</v>
      </c>
      <c r="D57" s="1"/>
      <c r="E57" s="1">
        <v>31</v>
      </c>
      <c r="F57" s="1"/>
      <c r="G57" s="1">
        <v>3</v>
      </c>
      <c r="H57" s="1">
        <v>40</v>
      </c>
      <c r="I57" s="2">
        <v>0.15</v>
      </c>
      <c r="J57" s="2"/>
      <c r="K57" s="2">
        <v>0.77500000000000002</v>
      </c>
      <c r="L57" s="2"/>
      <c r="M57" s="2">
        <v>7.4999999999999997E-2</v>
      </c>
      <c r="N57" s="16">
        <f t="shared" si="5"/>
        <v>1.7260723224303098E-4</v>
      </c>
      <c r="O57" s="3">
        <f t="shared" si="6"/>
        <v>2.6250566379700948</v>
      </c>
      <c r="P57" s="3">
        <f t="shared" si="7"/>
        <v>0</v>
      </c>
      <c r="Q57" s="3">
        <f t="shared" si="8"/>
        <v>1.1188334381988874</v>
      </c>
      <c r="R57" s="3">
        <f t="shared" si="9"/>
        <v>0</v>
      </c>
      <c r="S57" s="3">
        <f t="shared" si="10"/>
        <v>0.4238422708318092</v>
      </c>
      <c r="U57" s="61">
        <f t="shared" si="58"/>
        <v>1.6250566379700948</v>
      </c>
      <c r="V57" s="61">
        <f t="shared" si="59"/>
        <v>0</v>
      </c>
      <c r="W57" s="61">
        <f t="shared" si="60"/>
        <v>0.11883343819888736</v>
      </c>
      <c r="X57" s="61">
        <f t="shared" si="61"/>
        <v>0</v>
      </c>
      <c r="Y57" s="61">
        <f t="shared" si="62"/>
        <v>-0.57615772916819075</v>
      </c>
      <c r="AA57" s="66">
        <f t="shared" si="43"/>
        <v>2.5891308287807782E-3</v>
      </c>
      <c r="AB57" s="67">
        <f t="shared" si="44"/>
        <v>0</v>
      </c>
      <c r="AC57" s="67">
        <f t="shared" si="45"/>
        <v>1.3377175948700687E-2</v>
      </c>
      <c r="AD57" s="67">
        <f t="shared" si="46"/>
        <v>0</v>
      </c>
      <c r="AE57" s="68">
        <f t="shared" si="47"/>
        <v>1.2945654143903891E-3</v>
      </c>
      <c r="AG57" s="66">
        <f t="shared" si="48"/>
        <v>4.2074842398832166E-3</v>
      </c>
      <c r="AH57" s="67">
        <f t="shared" si="49"/>
        <v>0</v>
      </c>
      <c r="AI57" s="67">
        <f t="shared" si="50"/>
        <v>1.5896558113755656E-3</v>
      </c>
      <c r="AJ57" s="67">
        <f t="shared" si="51"/>
        <v>0</v>
      </c>
      <c r="AK57" s="68">
        <f t="shared" si="52"/>
        <v>7.4587386941484446E-4</v>
      </c>
    </row>
    <row r="58" spans="1:37" x14ac:dyDescent="0.2">
      <c r="A58" s="39" t="s">
        <v>282</v>
      </c>
      <c r="B58" s="40">
        <v>12</v>
      </c>
      <c r="C58" s="1">
        <v>4</v>
      </c>
      <c r="D58" s="1"/>
      <c r="E58" s="1">
        <v>23</v>
      </c>
      <c r="F58" s="1"/>
      <c r="G58" s="1">
        <v>3</v>
      </c>
      <c r="H58" s="1">
        <v>30</v>
      </c>
      <c r="I58" s="2">
        <v>0.133333333</v>
      </c>
      <c r="J58" s="2"/>
      <c r="K58" s="2">
        <v>0.76666666699999997</v>
      </c>
      <c r="L58" s="2"/>
      <c r="M58" s="2">
        <v>0.1</v>
      </c>
      <c r="N58" s="16">
        <f t="shared" si="5"/>
        <v>1.2945542418227324E-4</v>
      </c>
      <c r="O58" s="3">
        <f t="shared" si="6"/>
        <v>2.333383672362181</v>
      </c>
      <c r="P58" s="3">
        <f t="shared" si="7"/>
        <v>0</v>
      </c>
      <c r="Q58" s="3">
        <f t="shared" si="8"/>
        <v>1.1068029716026986</v>
      </c>
      <c r="R58" s="3">
        <f t="shared" si="9"/>
        <v>0</v>
      </c>
      <c r="S58" s="3">
        <f t="shared" si="10"/>
        <v>0.56512302777574563</v>
      </c>
      <c r="U58" s="61">
        <f t="shared" si="58"/>
        <v>1.333383672362181</v>
      </c>
      <c r="V58" s="61">
        <f t="shared" si="59"/>
        <v>0</v>
      </c>
      <c r="W58" s="61">
        <f t="shared" si="60"/>
        <v>0.10680297160269858</v>
      </c>
      <c r="X58" s="61">
        <f t="shared" si="61"/>
        <v>0</v>
      </c>
      <c r="Y58" s="61">
        <f t="shared" si="62"/>
        <v>-0.43487697222425437</v>
      </c>
      <c r="AA58" s="66">
        <f t="shared" si="43"/>
        <v>1.7260872191871854E-3</v>
      </c>
      <c r="AB58" s="67">
        <f t="shared" si="44"/>
        <v>0</v>
      </c>
      <c r="AC58" s="67">
        <f t="shared" si="45"/>
        <v>9.9250015103263169E-3</v>
      </c>
      <c r="AD58" s="67">
        <f t="shared" si="46"/>
        <v>0</v>
      </c>
      <c r="AE58" s="68">
        <f t="shared" si="47"/>
        <v>1.2945654143903891E-3</v>
      </c>
      <c r="AG58" s="66">
        <f t="shared" si="48"/>
        <v>2.3015365151372339E-3</v>
      </c>
      <c r="AH58" s="67">
        <f t="shared" si="49"/>
        <v>0</v>
      </c>
      <c r="AI58" s="67">
        <f t="shared" si="50"/>
        <v>1.0600196544641222E-3</v>
      </c>
      <c r="AJ58" s="67">
        <f t="shared" si="51"/>
        <v>0</v>
      </c>
      <c r="AK58" s="68">
        <f t="shared" si="52"/>
        <v>5.6297668775632961E-4</v>
      </c>
    </row>
    <row r="59" spans="1:37" x14ac:dyDescent="0.2">
      <c r="A59" s="39" t="s">
        <v>282</v>
      </c>
      <c r="B59" s="40">
        <v>13</v>
      </c>
      <c r="C59" s="1">
        <v>2</v>
      </c>
      <c r="D59" s="1"/>
      <c r="E59" s="1">
        <v>16</v>
      </c>
      <c r="F59" s="1">
        <v>1</v>
      </c>
      <c r="G59" s="1">
        <v>3</v>
      </c>
      <c r="H59" s="1">
        <v>22</v>
      </c>
      <c r="I59" s="2">
        <v>9.0909090999999997E-2</v>
      </c>
      <c r="J59" s="2"/>
      <c r="K59" s="2">
        <v>0.72727272700000001</v>
      </c>
      <c r="L59" s="2">
        <v>4.5454544999999999E-2</v>
      </c>
      <c r="M59" s="2">
        <v>0.13636363600000001</v>
      </c>
      <c r="N59" s="16">
        <f t="shared" si="5"/>
        <v>9.493397773366704E-5</v>
      </c>
      <c r="O59" s="3">
        <f t="shared" si="6"/>
        <v>1.5909434185425162</v>
      </c>
      <c r="P59" s="3">
        <f t="shared" si="7"/>
        <v>0</v>
      </c>
      <c r="Q59" s="3">
        <f t="shared" si="8"/>
        <v>1.0499316718163751</v>
      </c>
      <c r="R59" s="3">
        <f t="shared" si="9"/>
        <v>0.70529871163709401</v>
      </c>
      <c r="S59" s="3">
        <f t="shared" si="10"/>
        <v>0.77062230854829672</v>
      </c>
      <c r="U59" s="61">
        <f t="shared" si="58"/>
        <v>0.5909434185425162</v>
      </c>
      <c r="V59" s="61">
        <f t="shared" si="59"/>
        <v>0</v>
      </c>
      <c r="W59" s="61">
        <f t="shared" si="60"/>
        <v>4.9931671816375145E-2</v>
      </c>
      <c r="X59" s="61">
        <f t="shared" si="61"/>
        <v>-0.29470128836290599</v>
      </c>
      <c r="Y59" s="61">
        <f t="shared" si="62"/>
        <v>-0.22937769145170328</v>
      </c>
      <c r="AA59" s="66">
        <f t="shared" si="43"/>
        <v>8.630436095935927E-4</v>
      </c>
      <c r="AB59" s="67">
        <f t="shared" si="44"/>
        <v>0</v>
      </c>
      <c r="AC59" s="67">
        <f t="shared" si="45"/>
        <v>6.9043488767487416E-3</v>
      </c>
      <c r="AD59" s="67">
        <f t="shared" si="46"/>
        <v>4.3152180479679635E-4</v>
      </c>
      <c r="AE59" s="68">
        <f t="shared" si="47"/>
        <v>1.2945654143903891E-3</v>
      </c>
      <c r="AG59" s="66">
        <f t="shared" si="48"/>
        <v>5.1000994100451039E-4</v>
      </c>
      <c r="AH59" s="67">
        <f t="shared" si="49"/>
        <v>0</v>
      </c>
      <c r="AI59" s="67">
        <f t="shared" si="50"/>
        <v>3.4474568221957655E-4</v>
      </c>
      <c r="AJ59" s="67">
        <f t="shared" si="51"/>
        <v>1.271700318303023E-4</v>
      </c>
      <c r="AK59" s="68">
        <f t="shared" si="52"/>
        <v>2.9694442618608506E-4</v>
      </c>
    </row>
    <row r="60" spans="1:37" x14ac:dyDescent="0.2">
      <c r="A60" s="39" t="s">
        <v>282</v>
      </c>
      <c r="B60" s="40">
        <v>14</v>
      </c>
      <c r="C60" s="1">
        <v>2</v>
      </c>
      <c r="D60" s="1">
        <v>2</v>
      </c>
      <c r="E60" s="1">
        <v>12</v>
      </c>
      <c r="F60" s="1"/>
      <c r="G60" s="1">
        <v>2</v>
      </c>
      <c r="H60" s="1">
        <v>18</v>
      </c>
      <c r="I60" s="2">
        <v>0.111111111</v>
      </c>
      <c r="J60" s="2">
        <v>0.111111111</v>
      </c>
      <c r="K60" s="2">
        <v>0.66666666699999999</v>
      </c>
      <c r="L60" s="2"/>
      <c r="M60" s="2">
        <v>0.111111111</v>
      </c>
      <c r="N60" s="16">
        <f t="shared" si="5"/>
        <v>7.7673254509363942E-5</v>
      </c>
      <c r="O60" s="3">
        <f t="shared" si="6"/>
        <v>1.9444863965518804</v>
      </c>
      <c r="P60" s="3">
        <f t="shared" si="7"/>
        <v>12.665464271096901</v>
      </c>
      <c r="Q60" s="3">
        <f t="shared" si="8"/>
        <v>0.96243736667380997</v>
      </c>
      <c r="R60" s="3">
        <f t="shared" si="9"/>
        <v>0</v>
      </c>
      <c r="S60" s="3">
        <f t="shared" si="10"/>
        <v>0.6279144746784695</v>
      </c>
      <c r="U60" s="61">
        <f t="shared" si="58"/>
        <v>0.94448639655188038</v>
      </c>
      <c r="V60" s="61">
        <f t="shared" si="59"/>
        <v>11.665464271096901</v>
      </c>
      <c r="W60" s="61">
        <f t="shared" si="60"/>
        <v>-3.7562633326190031E-2</v>
      </c>
      <c r="X60" s="61">
        <f t="shared" si="61"/>
        <v>0</v>
      </c>
      <c r="Y60" s="61">
        <f t="shared" si="62"/>
        <v>-0.3720855253215305</v>
      </c>
      <c r="AA60" s="66">
        <f t="shared" si="43"/>
        <v>8.630436095935927E-4</v>
      </c>
      <c r="AB60" s="67">
        <f t="shared" si="44"/>
        <v>8.630436095935927E-4</v>
      </c>
      <c r="AC60" s="67">
        <f t="shared" si="45"/>
        <v>5.1782616575615564E-3</v>
      </c>
      <c r="AD60" s="67">
        <f t="shared" si="46"/>
        <v>0</v>
      </c>
      <c r="AE60" s="68">
        <f t="shared" si="47"/>
        <v>8.630436095935927E-4</v>
      </c>
      <c r="AG60" s="66">
        <f t="shared" si="48"/>
        <v>8.151329488921802E-4</v>
      </c>
      <c r="AH60" s="67">
        <f t="shared" si="49"/>
        <v>1.0067804392112559E-2</v>
      </c>
      <c r="AI60" s="67">
        <f t="shared" si="50"/>
        <v>1.9450914391005376E-4</v>
      </c>
      <c r="AJ60" s="67">
        <f t="shared" si="51"/>
        <v>0</v>
      </c>
      <c r="AK60" s="68">
        <f t="shared" si="52"/>
        <v>3.2112603485102184E-4</v>
      </c>
    </row>
    <row r="61" spans="1:37" x14ac:dyDescent="0.2">
      <c r="A61" s="39" t="s">
        <v>282</v>
      </c>
      <c r="B61" s="40">
        <v>15</v>
      </c>
      <c r="C61" s="1">
        <v>2</v>
      </c>
      <c r="D61" s="1"/>
      <c r="E61" s="1">
        <v>12</v>
      </c>
      <c r="F61" s="1"/>
      <c r="G61" s="1">
        <v>1</v>
      </c>
      <c r="H61" s="1">
        <v>15</v>
      </c>
      <c r="I61" s="2">
        <v>0.133333333</v>
      </c>
      <c r="J61" s="2"/>
      <c r="K61" s="2">
        <v>0.8</v>
      </c>
      <c r="L61" s="2"/>
      <c r="M61" s="2">
        <v>6.6666666999999999E-2</v>
      </c>
      <c r="N61" s="16">
        <f t="shared" si="5"/>
        <v>6.4727712091136618E-5</v>
      </c>
      <c r="O61" s="3">
        <f t="shared" si="6"/>
        <v>2.333383672362181</v>
      </c>
      <c r="P61" s="3">
        <f t="shared" si="7"/>
        <v>0</v>
      </c>
      <c r="Q61" s="3">
        <f t="shared" si="8"/>
        <v>1.1549248394311096</v>
      </c>
      <c r="R61" s="3">
        <f t="shared" si="9"/>
        <v>0</v>
      </c>
      <c r="S61" s="3">
        <f t="shared" si="10"/>
        <v>0.37674868706757381</v>
      </c>
      <c r="U61" s="61">
        <f t="shared" si="58"/>
        <v>1.333383672362181</v>
      </c>
      <c r="V61" s="61">
        <f t="shared" si="59"/>
        <v>0</v>
      </c>
      <c r="W61" s="61">
        <f t="shared" si="60"/>
        <v>0.15492483943110957</v>
      </c>
      <c r="X61" s="61">
        <f t="shared" si="61"/>
        <v>0</v>
      </c>
      <c r="Y61" s="61">
        <f t="shared" si="62"/>
        <v>-0.62325131293242619</v>
      </c>
      <c r="AA61" s="66">
        <f t="shared" si="43"/>
        <v>8.630436095935927E-4</v>
      </c>
      <c r="AB61" s="67">
        <f t="shared" si="44"/>
        <v>0</v>
      </c>
      <c r="AC61" s="67">
        <f t="shared" si="45"/>
        <v>5.1782616575615564E-3</v>
      </c>
      <c r="AD61" s="67">
        <f t="shared" si="46"/>
        <v>0</v>
      </c>
      <c r="AE61" s="68">
        <f t="shared" si="47"/>
        <v>4.3152180479679635E-4</v>
      </c>
      <c r="AG61" s="66">
        <f t="shared" si="48"/>
        <v>1.150768257568617E-3</v>
      </c>
      <c r="AH61" s="67">
        <f t="shared" si="49"/>
        <v>0</v>
      </c>
      <c r="AI61" s="67">
        <f t="shared" si="50"/>
        <v>8.0224135582999544E-4</v>
      </c>
      <c r="AJ61" s="67">
        <f t="shared" si="51"/>
        <v>0</v>
      </c>
      <c r="AK61" s="68">
        <f t="shared" si="52"/>
        <v>2.6894653139857347E-4</v>
      </c>
    </row>
    <row r="62" spans="1:37" x14ac:dyDescent="0.2">
      <c r="A62" s="39" t="s">
        <v>282</v>
      </c>
      <c r="B62" s="40">
        <v>16</v>
      </c>
      <c r="C62" s="1">
        <v>2</v>
      </c>
      <c r="D62" s="1"/>
      <c r="E62" s="1">
        <v>12</v>
      </c>
      <c r="F62" s="1"/>
      <c r="G62" s="1"/>
      <c r="H62" s="1">
        <v>14</v>
      </c>
      <c r="I62" s="2">
        <v>0.14285714299999999</v>
      </c>
      <c r="J62" s="2"/>
      <c r="K62" s="2">
        <v>0.85714285700000004</v>
      </c>
      <c r="L62" s="2"/>
      <c r="M62" s="2"/>
      <c r="N62" s="16">
        <f t="shared" si="5"/>
        <v>6.0412531285060844E-5</v>
      </c>
      <c r="O62" s="3">
        <f t="shared" si="6"/>
        <v>2.5000539434239539</v>
      </c>
      <c r="P62" s="3">
        <f t="shared" si="7"/>
        <v>0</v>
      </c>
      <c r="Q62" s="3">
        <f t="shared" si="8"/>
        <v>1.2374194706128094</v>
      </c>
      <c r="R62" s="3">
        <f t="shared" si="9"/>
        <v>0</v>
      </c>
      <c r="S62" s="3">
        <f t="shared" si="10"/>
        <v>0</v>
      </c>
      <c r="U62" s="61">
        <f t="shared" si="58"/>
        <v>1.5000539434239539</v>
      </c>
      <c r="V62" s="61">
        <f t="shared" si="59"/>
        <v>0</v>
      </c>
      <c r="W62" s="61">
        <f t="shared" si="60"/>
        <v>0.23741947061280944</v>
      </c>
      <c r="X62" s="61">
        <f t="shared" si="61"/>
        <v>0</v>
      </c>
      <c r="Y62" s="61">
        <f t="shared" si="62"/>
        <v>0</v>
      </c>
      <c r="AA62" s="66">
        <f t="shared" si="43"/>
        <v>8.630436095935927E-4</v>
      </c>
      <c r="AB62" s="67">
        <f t="shared" si="44"/>
        <v>0</v>
      </c>
      <c r="AC62" s="67">
        <f t="shared" si="45"/>
        <v>5.1782616575615564E-3</v>
      </c>
      <c r="AD62" s="67">
        <f t="shared" si="46"/>
        <v>0</v>
      </c>
      <c r="AE62" s="68">
        <f t="shared" si="47"/>
        <v>0</v>
      </c>
      <c r="AG62" s="66">
        <f t="shared" si="48"/>
        <v>1.2946119699177121E-3</v>
      </c>
      <c r="AH62" s="67">
        <f t="shared" si="49"/>
        <v>0</v>
      </c>
      <c r="AI62" s="67">
        <f t="shared" si="50"/>
        <v>1.2294201414328738E-3</v>
      </c>
      <c r="AJ62" s="67">
        <f t="shared" si="51"/>
        <v>0</v>
      </c>
      <c r="AK62" s="68">
        <f t="shared" si="52"/>
        <v>0</v>
      </c>
    </row>
    <row r="63" spans="1:37" x14ac:dyDescent="0.2">
      <c r="A63" s="39" t="s">
        <v>282</v>
      </c>
      <c r="B63" s="40">
        <v>17</v>
      </c>
      <c r="C63" s="1">
        <v>1</v>
      </c>
      <c r="D63" s="1"/>
      <c r="E63" s="1">
        <v>3</v>
      </c>
      <c r="F63" s="1">
        <v>1</v>
      </c>
      <c r="G63" s="1"/>
      <c r="H63" s="1">
        <v>5</v>
      </c>
      <c r="I63" s="2">
        <v>0.2</v>
      </c>
      <c r="J63" s="2"/>
      <c r="K63" s="2">
        <v>0.6</v>
      </c>
      <c r="L63" s="2">
        <v>0.2</v>
      </c>
      <c r="M63" s="2"/>
      <c r="N63" s="16">
        <f t="shared" si="5"/>
        <v>2.1575904030378873E-5</v>
      </c>
      <c r="O63" s="3">
        <f t="shared" si="6"/>
        <v>3.5000755172934603</v>
      </c>
      <c r="P63" s="3">
        <f t="shared" si="7"/>
        <v>0</v>
      </c>
      <c r="Q63" s="3">
        <f t="shared" si="8"/>
        <v>0.86619362957333212</v>
      </c>
      <c r="R63" s="3">
        <f t="shared" si="9"/>
        <v>3.1033143622363575</v>
      </c>
      <c r="S63" s="3">
        <f t="shared" si="10"/>
        <v>0</v>
      </c>
      <c r="U63" s="61">
        <f t="shared" si="58"/>
        <v>2.5000755172934603</v>
      </c>
      <c r="V63" s="61">
        <f t="shared" si="59"/>
        <v>0</v>
      </c>
      <c r="W63" s="61">
        <f t="shared" si="60"/>
        <v>-0.13380637042666788</v>
      </c>
      <c r="X63" s="61">
        <f t="shared" si="61"/>
        <v>2.1033143622363575</v>
      </c>
      <c r="Y63" s="61">
        <f t="shared" si="62"/>
        <v>0</v>
      </c>
      <c r="AA63" s="66">
        <f t="shared" si="43"/>
        <v>4.3152180479679635E-4</v>
      </c>
      <c r="AB63" s="67">
        <f t="shared" si="44"/>
        <v>0</v>
      </c>
      <c r="AC63" s="67">
        <f t="shared" si="45"/>
        <v>1.2945654143903891E-3</v>
      </c>
      <c r="AD63" s="67">
        <f t="shared" si="46"/>
        <v>4.3152180479679635E-4</v>
      </c>
      <c r="AE63" s="68">
        <f t="shared" si="47"/>
        <v>0</v>
      </c>
      <c r="AG63" s="66">
        <f t="shared" si="48"/>
        <v>1.0788370993507583E-3</v>
      </c>
      <c r="AH63" s="67">
        <f t="shared" si="49"/>
        <v>0</v>
      </c>
      <c r="AI63" s="67">
        <f t="shared" si="50"/>
        <v>1.732210993794732E-4</v>
      </c>
      <c r="AJ63" s="67">
        <f t="shared" si="51"/>
        <v>9.0762600964725568E-4</v>
      </c>
      <c r="AK63" s="68">
        <f t="shared" si="52"/>
        <v>0</v>
      </c>
    </row>
    <row r="64" spans="1:37" x14ac:dyDescent="0.2">
      <c r="A64" s="39" t="s">
        <v>282</v>
      </c>
      <c r="B64" s="40">
        <v>18</v>
      </c>
      <c r="C64" s="1">
        <v>1</v>
      </c>
      <c r="D64" s="1"/>
      <c r="E64" s="1">
        <v>1</v>
      </c>
      <c r="F64" s="1"/>
      <c r="G64" s="1">
        <v>2</v>
      </c>
      <c r="H64" s="1">
        <v>4</v>
      </c>
      <c r="I64" s="2">
        <v>0.25</v>
      </c>
      <c r="J64" s="2"/>
      <c r="K64" s="2">
        <v>0.25</v>
      </c>
      <c r="L64" s="2"/>
      <c r="M64" s="2">
        <v>0.5</v>
      </c>
      <c r="N64" s="16">
        <f t="shared" si="5"/>
        <v>1.7260723224303098E-5</v>
      </c>
      <c r="O64" s="3">
        <f t="shared" si="6"/>
        <v>4.3750943966168254</v>
      </c>
      <c r="P64" s="3">
        <f t="shared" si="7"/>
        <v>0</v>
      </c>
      <c r="Q64" s="3">
        <f t="shared" si="8"/>
        <v>0.36091401232222176</v>
      </c>
      <c r="R64" s="3">
        <f t="shared" si="9"/>
        <v>0</v>
      </c>
      <c r="S64" s="3">
        <f t="shared" si="10"/>
        <v>2.8256151388787281</v>
      </c>
      <c r="U64" s="61">
        <f t="shared" si="58"/>
        <v>3.3750943966168254</v>
      </c>
      <c r="V64" s="61">
        <f t="shared" si="59"/>
        <v>0</v>
      </c>
      <c r="W64" s="61">
        <f t="shared" si="60"/>
        <v>-0.63908598767777824</v>
      </c>
      <c r="X64" s="61">
        <f t="shared" si="61"/>
        <v>0</v>
      </c>
      <c r="Y64" s="61">
        <f t="shared" si="62"/>
        <v>1.8256151388787281</v>
      </c>
      <c r="AA64" s="66">
        <f t="shared" si="43"/>
        <v>4.3152180479679635E-4</v>
      </c>
      <c r="AB64" s="67">
        <f t="shared" si="44"/>
        <v>0</v>
      </c>
      <c r="AC64" s="67">
        <f t="shared" si="45"/>
        <v>4.3152180479679635E-4</v>
      </c>
      <c r="AD64" s="67">
        <f t="shared" si="46"/>
        <v>0</v>
      </c>
      <c r="AE64" s="68">
        <f t="shared" si="47"/>
        <v>8.630436095935927E-4</v>
      </c>
      <c r="AG64" s="66">
        <f t="shared" si="48"/>
        <v>1.4564268253876469E-3</v>
      </c>
      <c r="AH64" s="67">
        <f t="shared" si="49"/>
        <v>0</v>
      </c>
      <c r="AI64" s="67">
        <f t="shared" si="50"/>
        <v>2.7577953882305803E-4</v>
      </c>
      <c r="AJ64" s="67">
        <f t="shared" si="51"/>
        <v>0</v>
      </c>
      <c r="AK64" s="68">
        <f t="shared" si="52"/>
        <v>1.5755854791866055E-3</v>
      </c>
    </row>
    <row r="65" spans="1:37" x14ac:dyDescent="0.2">
      <c r="A65" s="39" t="s">
        <v>282</v>
      </c>
      <c r="B65" s="40">
        <v>19</v>
      </c>
      <c r="C65" s="1"/>
      <c r="D65" s="1"/>
      <c r="E65" s="1">
        <v>3</v>
      </c>
      <c r="F65" s="1"/>
      <c r="G65" s="1"/>
      <c r="H65" s="1">
        <v>3</v>
      </c>
      <c r="I65" s="2"/>
      <c r="J65" s="2"/>
      <c r="K65" s="2">
        <v>1</v>
      </c>
      <c r="L65" s="2"/>
      <c r="M65" s="2"/>
      <c r="N65" s="16">
        <f t="shared" si="5"/>
        <v>1.2945542418227324E-5</v>
      </c>
      <c r="O65" s="3">
        <f t="shared" si="6"/>
        <v>0</v>
      </c>
      <c r="P65" s="3">
        <f t="shared" si="7"/>
        <v>0</v>
      </c>
      <c r="Q65" s="3">
        <f t="shared" si="8"/>
        <v>1.443656049288887</v>
      </c>
      <c r="R65" s="3">
        <f t="shared" si="9"/>
        <v>0</v>
      </c>
      <c r="S65" s="3">
        <f t="shared" si="10"/>
        <v>0</v>
      </c>
      <c r="U65" s="61">
        <f t="shared" si="58"/>
        <v>0</v>
      </c>
      <c r="V65" s="61">
        <f t="shared" si="59"/>
        <v>0</v>
      </c>
      <c r="W65" s="61">
        <f t="shared" si="60"/>
        <v>0.44365604928888702</v>
      </c>
      <c r="X65" s="61">
        <f t="shared" si="61"/>
        <v>0</v>
      </c>
      <c r="Y65" s="61">
        <f t="shared" si="62"/>
        <v>0</v>
      </c>
      <c r="AA65" s="66">
        <f t="shared" si="43"/>
        <v>0</v>
      </c>
      <c r="AB65" s="67">
        <f t="shared" si="44"/>
        <v>0</v>
      </c>
      <c r="AC65" s="67">
        <f t="shared" si="45"/>
        <v>1.2945654143903891E-3</v>
      </c>
      <c r="AD65" s="67">
        <f t="shared" si="46"/>
        <v>0</v>
      </c>
      <c r="AE65" s="68">
        <f t="shared" si="47"/>
        <v>0</v>
      </c>
      <c r="AG65" s="66">
        <f t="shared" si="48"/>
        <v>0</v>
      </c>
      <c r="AH65" s="67">
        <f t="shared" si="49"/>
        <v>0</v>
      </c>
      <c r="AI65" s="67">
        <f t="shared" si="50"/>
        <v>5.7434177729447089E-4</v>
      </c>
      <c r="AJ65" s="67">
        <f t="shared" si="51"/>
        <v>0</v>
      </c>
      <c r="AK65" s="68">
        <f t="shared" si="52"/>
        <v>0</v>
      </c>
    </row>
    <row r="66" spans="1:37" x14ac:dyDescent="0.2">
      <c r="A66" s="39" t="s">
        <v>282</v>
      </c>
      <c r="B66" s="40">
        <v>20</v>
      </c>
      <c r="C66" s="1"/>
      <c r="D66" s="1"/>
      <c r="E66" s="1">
        <v>1</v>
      </c>
      <c r="F66" s="1"/>
      <c r="G66" s="1">
        <v>1</v>
      </c>
      <c r="H66" s="1">
        <v>2</v>
      </c>
      <c r="I66" s="2"/>
      <c r="J66" s="2"/>
      <c r="K66" s="2">
        <v>0.5</v>
      </c>
      <c r="L66" s="2"/>
      <c r="M66" s="2">
        <v>0.5</v>
      </c>
      <c r="N66" s="16">
        <f t="shared" si="5"/>
        <v>8.6303616121515491E-6</v>
      </c>
      <c r="O66" s="3">
        <f t="shared" si="6"/>
        <v>0</v>
      </c>
      <c r="P66" s="3">
        <f t="shared" si="7"/>
        <v>0</v>
      </c>
      <c r="Q66" s="3">
        <f t="shared" si="8"/>
        <v>0.72182802464444351</v>
      </c>
      <c r="R66" s="3">
        <f t="shared" si="9"/>
        <v>0</v>
      </c>
      <c r="S66" s="3">
        <f t="shared" si="10"/>
        <v>2.8256151388787281</v>
      </c>
      <c r="U66" s="61">
        <f t="shared" si="58"/>
        <v>0</v>
      </c>
      <c r="V66" s="61">
        <f t="shared" si="59"/>
        <v>0</v>
      </c>
      <c r="W66" s="61">
        <f t="shared" si="60"/>
        <v>-0.27817197535555649</v>
      </c>
      <c r="X66" s="61">
        <f t="shared" si="61"/>
        <v>0</v>
      </c>
      <c r="Y66" s="61">
        <f t="shared" si="62"/>
        <v>1.8256151388787281</v>
      </c>
      <c r="AA66" s="66">
        <f t="shared" si="43"/>
        <v>0</v>
      </c>
      <c r="AB66" s="67">
        <f t="shared" si="44"/>
        <v>0</v>
      </c>
      <c r="AC66" s="67">
        <f t="shared" si="45"/>
        <v>4.3152180479679635E-4</v>
      </c>
      <c r="AD66" s="67">
        <f t="shared" si="46"/>
        <v>0</v>
      </c>
      <c r="AE66" s="68">
        <f t="shared" si="47"/>
        <v>4.3152180479679635E-4</v>
      </c>
      <c r="AG66" s="66">
        <f t="shared" si="48"/>
        <v>0</v>
      </c>
      <c r="AH66" s="67">
        <f t="shared" si="49"/>
        <v>0</v>
      </c>
      <c r="AI66" s="67">
        <f t="shared" si="50"/>
        <v>1.2003727284931969E-4</v>
      </c>
      <c r="AJ66" s="67">
        <f t="shared" si="51"/>
        <v>0</v>
      </c>
      <c r="AK66" s="68">
        <f t="shared" si="52"/>
        <v>7.8779273959330277E-4</v>
      </c>
    </row>
    <row r="67" spans="1:37" x14ac:dyDescent="0.2">
      <c r="A67" s="39" t="s">
        <v>282</v>
      </c>
      <c r="B67" s="40">
        <v>21</v>
      </c>
      <c r="C67" s="1"/>
      <c r="D67" s="1"/>
      <c r="E67" s="1">
        <v>2</v>
      </c>
      <c r="F67" s="1"/>
      <c r="G67" s="1"/>
      <c r="H67" s="1">
        <v>2</v>
      </c>
      <c r="I67" s="2"/>
      <c r="J67" s="2"/>
      <c r="K67" s="2">
        <v>1</v>
      </c>
      <c r="L67" s="2"/>
      <c r="M67" s="2"/>
      <c r="N67" s="16">
        <f t="shared" si="5"/>
        <v>8.6303616121515491E-6</v>
      </c>
      <c r="O67" s="3">
        <f t="shared" si="6"/>
        <v>0</v>
      </c>
      <c r="P67" s="3">
        <f t="shared" si="7"/>
        <v>0</v>
      </c>
      <c r="Q67" s="3">
        <f t="shared" si="8"/>
        <v>1.443656049288887</v>
      </c>
      <c r="R67" s="3">
        <f t="shared" si="9"/>
        <v>0</v>
      </c>
      <c r="S67" s="3">
        <f t="shared" si="10"/>
        <v>0</v>
      </c>
      <c r="U67" s="61">
        <f t="shared" si="58"/>
        <v>0</v>
      </c>
      <c r="V67" s="61">
        <f t="shared" si="59"/>
        <v>0</v>
      </c>
      <c r="W67" s="61">
        <f t="shared" si="60"/>
        <v>0.44365604928888702</v>
      </c>
      <c r="X67" s="61">
        <f t="shared" si="61"/>
        <v>0</v>
      </c>
      <c r="Y67" s="61">
        <f t="shared" si="62"/>
        <v>0</v>
      </c>
      <c r="AA67" s="66">
        <f t="shared" si="43"/>
        <v>0</v>
      </c>
      <c r="AB67" s="67">
        <f t="shared" si="44"/>
        <v>0</v>
      </c>
      <c r="AC67" s="67">
        <f t="shared" si="45"/>
        <v>8.630436095935927E-4</v>
      </c>
      <c r="AD67" s="67">
        <f t="shared" si="46"/>
        <v>0</v>
      </c>
      <c r="AE67" s="68">
        <f t="shared" si="47"/>
        <v>0</v>
      </c>
      <c r="AG67" s="66">
        <f t="shared" si="48"/>
        <v>0</v>
      </c>
      <c r="AH67" s="67">
        <f t="shared" si="49"/>
        <v>0</v>
      </c>
      <c r="AI67" s="67">
        <f t="shared" si="50"/>
        <v>3.8289451819631393E-4</v>
      </c>
      <c r="AJ67" s="67">
        <f t="shared" si="51"/>
        <v>0</v>
      </c>
      <c r="AK67" s="68">
        <f t="shared" si="52"/>
        <v>0</v>
      </c>
    </row>
    <row r="68" spans="1:37" x14ac:dyDescent="0.2">
      <c r="A68" s="39" t="s">
        <v>282</v>
      </c>
      <c r="B68" s="40">
        <v>22</v>
      </c>
      <c r="C68" s="1"/>
      <c r="D68" s="1"/>
      <c r="E68" s="1">
        <v>1</v>
      </c>
      <c r="F68" s="1"/>
      <c r="G68" s="1"/>
      <c r="H68" s="1">
        <v>1</v>
      </c>
      <c r="I68" s="2"/>
      <c r="J68" s="2"/>
      <c r="K68" s="2">
        <v>1</v>
      </c>
      <c r="L68" s="2"/>
      <c r="M68" s="2"/>
      <c r="N68" s="16">
        <f t="shared" ref="N68:N131" si="63">+H68/$H$2</f>
        <v>4.3151808060757745E-6</v>
      </c>
      <c r="O68" s="3">
        <f t="shared" ref="O68:O131" si="64">+I68/$I$2</f>
        <v>0</v>
      </c>
      <c r="P68" s="3">
        <f t="shared" ref="P68:P131" si="65">+J68/$J$2</f>
        <v>0</v>
      </c>
      <c r="Q68" s="3">
        <f t="shared" ref="Q68:Q131" si="66">+K68/$K$2</f>
        <v>1.443656049288887</v>
      </c>
      <c r="R68" s="3">
        <f t="shared" ref="R68:R131" si="67">+L68/$L$2</f>
        <v>0</v>
      </c>
      <c r="S68" s="3">
        <f t="shared" ref="S68:S131" si="68">+M68/$M$2</f>
        <v>0</v>
      </c>
      <c r="U68" s="61">
        <f t="shared" si="58"/>
        <v>0</v>
      </c>
      <c r="V68" s="61">
        <f t="shared" si="59"/>
        <v>0</v>
      </c>
      <c r="W68" s="61">
        <f t="shared" si="60"/>
        <v>0.44365604928888702</v>
      </c>
      <c r="X68" s="61">
        <f t="shared" si="61"/>
        <v>0</v>
      </c>
      <c r="Y68" s="61">
        <f t="shared" si="62"/>
        <v>0</v>
      </c>
      <c r="AA68" s="66">
        <f t="shared" si="43"/>
        <v>0</v>
      </c>
      <c r="AB68" s="67">
        <f t="shared" si="44"/>
        <v>0</v>
      </c>
      <c r="AC68" s="67">
        <f t="shared" si="45"/>
        <v>4.3152180479679635E-4</v>
      </c>
      <c r="AD68" s="67">
        <f t="shared" si="46"/>
        <v>0</v>
      </c>
      <c r="AE68" s="68">
        <f t="shared" si="47"/>
        <v>0</v>
      </c>
      <c r="AG68" s="66">
        <f t="shared" si="48"/>
        <v>0</v>
      </c>
      <c r="AH68" s="67">
        <f t="shared" si="49"/>
        <v>0</v>
      </c>
      <c r="AI68" s="67">
        <f t="shared" si="50"/>
        <v>1.9144725909815696E-4</v>
      </c>
      <c r="AJ68" s="67">
        <f t="shared" si="51"/>
        <v>0</v>
      </c>
      <c r="AK68" s="68">
        <f t="shared" si="52"/>
        <v>0</v>
      </c>
    </row>
    <row r="69" spans="1:37" x14ac:dyDescent="0.2">
      <c r="A69" s="39" t="s">
        <v>282</v>
      </c>
      <c r="B69" s="40">
        <v>23</v>
      </c>
      <c r="C69" s="1">
        <v>1</v>
      </c>
      <c r="D69" s="1"/>
      <c r="E69" s="1">
        <v>1</v>
      </c>
      <c r="F69" s="1"/>
      <c r="G69" s="1"/>
      <c r="H69" s="1">
        <v>2</v>
      </c>
      <c r="I69" s="2">
        <v>0.5</v>
      </c>
      <c r="J69" s="2"/>
      <c r="K69" s="2">
        <v>0.5</v>
      </c>
      <c r="L69" s="2"/>
      <c r="M69" s="2"/>
      <c r="N69" s="16">
        <f t="shared" si="63"/>
        <v>8.6303616121515491E-6</v>
      </c>
      <c r="O69" s="3">
        <f t="shared" si="64"/>
        <v>8.7501887932336508</v>
      </c>
      <c r="P69" s="3">
        <f t="shared" si="65"/>
        <v>0</v>
      </c>
      <c r="Q69" s="3">
        <f t="shared" si="66"/>
        <v>0.72182802464444351</v>
      </c>
      <c r="R69" s="3">
        <f t="shared" si="67"/>
        <v>0</v>
      </c>
      <c r="S69" s="3">
        <f t="shared" si="68"/>
        <v>0</v>
      </c>
      <c r="U69" s="61">
        <f t="shared" si="58"/>
        <v>7.7501887932336508</v>
      </c>
      <c r="V69" s="61">
        <f t="shared" si="59"/>
        <v>0</v>
      </c>
      <c r="W69" s="61">
        <f t="shared" si="60"/>
        <v>-0.27817197535555649</v>
      </c>
      <c r="X69" s="61">
        <f t="shared" si="61"/>
        <v>0</v>
      </c>
      <c r="Y69" s="61">
        <f t="shared" si="62"/>
        <v>0</v>
      </c>
      <c r="AA69" s="66">
        <f t="shared" si="43"/>
        <v>4.3152180479679635E-4</v>
      </c>
      <c r="AB69" s="67">
        <f t="shared" si="44"/>
        <v>0</v>
      </c>
      <c r="AC69" s="67">
        <f t="shared" si="45"/>
        <v>4.3152180479679635E-4</v>
      </c>
      <c r="AD69" s="67">
        <f t="shared" si="46"/>
        <v>0</v>
      </c>
      <c r="AE69" s="68">
        <f t="shared" si="47"/>
        <v>0</v>
      </c>
      <c r="AG69" s="66">
        <f t="shared" si="48"/>
        <v>3.3443754555720902E-3</v>
      </c>
      <c r="AH69" s="67">
        <f t="shared" si="49"/>
        <v>0</v>
      </c>
      <c r="AI69" s="67">
        <f t="shared" si="50"/>
        <v>1.2003727284931969E-4</v>
      </c>
      <c r="AJ69" s="67">
        <f t="shared" si="51"/>
        <v>0</v>
      </c>
      <c r="AK69" s="68">
        <f t="shared" si="52"/>
        <v>0</v>
      </c>
    </row>
    <row r="70" spans="1:37" x14ac:dyDescent="0.2">
      <c r="A70" s="39" t="s">
        <v>282</v>
      </c>
      <c r="B70" s="40">
        <v>24</v>
      </c>
      <c r="C70" s="1"/>
      <c r="D70" s="1"/>
      <c r="E70" s="1">
        <v>2</v>
      </c>
      <c r="F70" s="1"/>
      <c r="G70" s="1"/>
      <c r="H70" s="1">
        <v>2</v>
      </c>
      <c r="I70" s="2"/>
      <c r="J70" s="2"/>
      <c r="K70" s="2">
        <v>1</v>
      </c>
      <c r="L70" s="2"/>
      <c r="M70" s="2"/>
      <c r="N70" s="16">
        <f t="shared" si="63"/>
        <v>8.6303616121515491E-6</v>
      </c>
      <c r="O70" s="3">
        <f t="shared" si="64"/>
        <v>0</v>
      </c>
      <c r="P70" s="3">
        <f t="shared" si="65"/>
        <v>0</v>
      </c>
      <c r="Q70" s="3">
        <f t="shared" si="66"/>
        <v>1.443656049288887</v>
      </c>
      <c r="R70" s="3">
        <f t="shared" si="67"/>
        <v>0</v>
      </c>
      <c r="S70" s="3">
        <f t="shared" si="68"/>
        <v>0</v>
      </c>
      <c r="U70" s="61">
        <f t="shared" si="58"/>
        <v>0</v>
      </c>
      <c r="V70" s="61">
        <f t="shared" si="59"/>
        <v>0</v>
      </c>
      <c r="W70" s="61">
        <f t="shared" si="60"/>
        <v>0.44365604928888702</v>
      </c>
      <c r="X70" s="61">
        <f t="shared" si="61"/>
        <v>0</v>
      </c>
      <c r="Y70" s="61">
        <f t="shared" si="62"/>
        <v>0</v>
      </c>
      <c r="AA70" s="66">
        <f t="shared" si="43"/>
        <v>0</v>
      </c>
      <c r="AB70" s="67">
        <f t="shared" si="44"/>
        <v>0</v>
      </c>
      <c r="AC70" s="67">
        <f t="shared" si="45"/>
        <v>8.630436095935927E-4</v>
      </c>
      <c r="AD70" s="67">
        <f t="shared" si="46"/>
        <v>0</v>
      </c>
      <c r="AE70" s="68">
        <f t="shared" si="47"/>
        <v>0</v>
      </c>
      <c r="AG70" s="66">
        <f t="shared" si="48"/>
        <v>0</v>
      </c>
      <c r="AH70" s="67">
        <f t="shared" si="49"/>
        <v>0</v>
      </c>
      <c r="AI70" s="67">
        <f t="shared" si="50"/>
        <v>3.8289451819631393E-4</v>
      </c>
      <c r="AJ70" s="67">
        <f t="shared" si="51"/>
        <v>0</v>
      </c>
      <c r="AK70" s="68">
        <f t="shared" si="52"/>
        <v>0</v>
      </c>
    </row>
    <row r="71" spans="1:37" x14ac:dyDescent="0.2">
      <c r="A71" s="39" t="s">
        <v>282</v>
      </c>
      <c r="B71" s="40">
        <v>25</v>
      </c>
      <c r="C71" s="1"/>
      <c r="D71" s="1"/>
      <c r="E71" s="1">
        <v>3</v>
      </c>
      <c r="F71" s="1"/>
      <c r="G71" s="1"/>
      <c r="H71" s="1">
        <v>3</v>
      </c>
      <c r="I71" s="2"/>
      <c r="J71" s="2"/>
      <c r="K71" s="2">
        <v>1</v>
      </c>
      <c r="L71" s="2"/>
      <c r="M71" s="2"/>
      <c r="N71" s="16">
        <f t="shared" si="63"/>
        <v>1.2945542418227324E-5</v>
      </c>
      <c r="O71" s="3">
        <f t="shared" si="64"/>
        <v>0</v>
      </c>
      <c r="P71" s="3">
        <f t="shared" si="65"/>
        <v>0</v>
      </c>
      <c r="Q71" s="3">
        <f t="shared" si="66"/>
        <v>1.443656049288887</v>
      </c>
      <c r="R71" s="3">
        <f t="shared" si="67"/>
        <v>0</v>
      </c>
      <c r="S71" s="3">
        <f t="shared" si="68"/>
        <v>0</v>
      </c>
      <c r="U71" s="61">
        <f t="shared" si="58"/>
        <v>0</v>
      </c>
      <c r="V71" s="61">
        <f t="shared" si="59"/>
        <v>0</v>
      </c>
      <c r="W71" s="61">
        <f t="shared" si="60"/>
        <v>0.44365604928888702</v>
      </c>
      <c r="X71" s="61">
        <f t="shared" si="61"/>
        <v>0</v>
      </c>
      <c r="Y71" s="61">
        <f t="shared" si="62"/>
        <v>0</v>
      </c>
      <c r="AA71" s="66">
        <f t="shared" si="43"/>
        <v>0</v>
      </c>
      <c r="AB71" s="67">
        <f t="shared" si="44"/>
        <v>0</v>
      </c>
      <c r="AC71" s="67">
        <f t="shared" si="45"/>
        <v>1.2945654143903891E-3</v>
      </c>
      <c r="AD71" s="67">
        <f t="shared" si="46"/>
        <v>0</v>
      </c>
      <c r="AE71" s="68">
        <f t="shared" si="47"/>
        <v>0</v>
      </c>
      <c r="AG71" s="66">
        <f t="shared" si="48"/>
        <v>0</v>
      </c>
      <c r="AH71" s="67">
        <f t="shared" si="49"/>
        <v>0</v>
      </c>
      <c r="AI71" s="67">
        <f t="shared" si="50"/>
        <v>5.7434177729447089E-4</v>
      </c>
      <c r="AJ71" s="67">
        <f t="shared" si="51"/>
        <v>0</v>
      </c>
      <c r="AK71" s="68">
        <f t="shared" si="52"/>
        <v>0</v>
      </c>
    </row>
    <row r="72" spans="1:37" x14ac:dyDescent="0.2">
      <c r="A72" s="39" t="s">
        <v>282</v>
      </c>
      <c r="B72" s="40">
        <v>26</v>
      </c>
      <c r="C72" s="1">
        <v>1</v>
      </c>
      <c r="D72" s="1"/>
      <c r="E72" s="1">
        <v>1</v>
      </c>
      <c r="F72" s="1"/>
      <c r="G72" s="1"/>
      <c r="H72" s="1">
        <v>2</v>
      </c>
      <c r="I72" s="2">
        <v>0.5</v>
      </c>
      <c r="J72" s="2"/>
      <c r="K72" s="2">
        <v>0.5</v>
      </c>
      <c r="L72" s="2"/>
      <c r="M72" s="2"/>
      <c r="N72" s="16">
        <f t="shared" si="63"/>
        <v>8.6303616121515491E-6</v>
      </c>
      <c r="O72" s="3">
        <f t="shared" si="64"/>
        <v>8.7501887932336508</v>
      </c>
      <c r="P72" s="3">
        <f t="shared" si="65"/>
        <v>0</v>
      </c>
      <c r="Q72" s="3">
        <f t="shared" si="66"/>
        <v>0.72182802464444351</v>
      </c>
      <c r="R72" s="3">
        <f t="shared" si="67"/>
        <v>0</v>
      </c>
      <c r="S72" s="3">
        <f t="shared" si="68"/>
        <v>0</v>
      </c>
      <c r="U72" s="61">
        <f t="shared" si="58"/>
        <v>7.7501887932336508</v>
      </c>
      <c r="V72" s="61">
        <f t="shared" si="59"/>
        <v>0</v>
      </c>
      <c r="W72" s="61">
        <f t="shared" si="60"/>
        <v>-0.27817197535555649</v>
      </c>
      <c r="X72" s="61">
        <f t="shared" si="61"/>
        <v>0</v>
      </c>
      <c r="Y72" s="61">
        <f t="shared" si="62"/>
        <v>0</v>
      </c>
      <c r="AA72" s="66">
        <f t="shared" si="43"/>
        <v>4.3152180479679635E-4</v>
      </c>
      <c r="AB72" s="67">
        <f t="shared" si="44"/>
        <v>0</v>
      </c>
      <c r="AC72" s="67">
        <f t="shared" si="45"/>
        <v>4.3152180479679635E-4</v>
      </c>
      <c r="AD72" s="67">
        <f t="shared" si="46"/>
        <v>0</v>
      </c>
      <c r="AE72" s="68">
        <f t="shared" si="47"/>
        <v>0</v>
      </c>
      <c r="AG72" s="66">
        <f t="shared" si="48"/>
        <v>3.3443754555720902E-3</v>
      </c>
      <c r="AH72" s="67">
        <f t="shared" si="49"/>
        <v>0</v>
      </c>
      <c r="AI72" s="67">
        <f t="shared" si="50"/>
        <v>1.2003727284931969E-4</v>
      </c>
      <c r="AJ72" s="67">
        <f t="shared" si="51"/>
        <v>0</v>
      </c>
      <c r="AK72" s="68">
        <f t="shared" si="52"/>
        <v>0</v>
      </c>
    </row>
    <row r="73" spans="1:37" x14ac:dyDescent="0.2">
      <c r="A73" s="39" t="s">
        <v>282</v>
      </c>
      <c r="B73" s="40">
        <v>27</v>
      </c>
      <c r="C73" s="1"/>
      <c r="D73" s="1"/>
      <c r="E73" s="1">
        <v>1</v>
      </c>
      <c r="F73" s="1"/>
      <c r="G73" s="1"/>
      <c r="H73" s="1">
        <v>1</v>
      </c>
      <c r="I73" s="2"/>
      <c r="J73" s="2"/>
      <c r="K73" s="2">
        <v>1</v>
      </c>
      <c r="L73" s="2"/>
      <c r="M73" s="2"/>
      <c r="N73" s="16">
        <f t="shared" si="63"/>
        <v>4.3151808060757745E-6</v>
      </c>
      <c r="O73" s="3">
        <f t="shared" si="64"/>
        <v>0</v>
      </c>
      <c r="P73" s="3">
        <f t="shared" si="65"/>
        <v>0</v>
      </c>
      <c r="Q73" s="3">
        <f t="shared" si="66"/>
        <v>1.443656049288887</v>
      </c>
      <c r="R73" s="3">
        <f t="shared" si="67"/>
        <v>0</v>
      </c>
      <c r="S73" s="3">
        <f t="shared" si="68"/>
        <v>0</v>
      </c>
      <c r="U73" s="61">
        <f t="shared" si="58"/>
        <v>0</v>
      </c>
      <c r="V73" s="61">
        <f t="shared" si="59"/>
        <v>0</v>
      </c>
      <c r="W73" s="61">
        <f t="shared" si="60"/>
        <v>0.44365604928888702</v>
      </c>
      <c r="X73" s="61">
        <f t="shared" si="61"/>
        <v>0</v>
      </c>
      <c r="Y73" s="61">
        <f t="shared" si="62"/>
        <v>0</v>
      </c>
      <c r="AA73" s="66">
        <f t="shared" si="43"/>
        <v>0</v>
      </c>
      <c r="AB73" s="67">
        <f t="shared" si="44"/>
        <v>0</v>
      </c>
      <c r="AC73" s="67">
        <f t="shared" si="45"/>
        <v>4.3152180479679635E-4</v>
      </c>
      <c r="AD73" s="67">
        <f t="shared" si="46"/>
        <v>0</v>
      </c>
      <c r="AE73" s="68">
        <f t="shared" si="47"/>
        <v>0</v>
      </c>
      <c r="AG73" s="66">
        <f t="shared" si="48"/>
        <v>0</v>
      </c>
      <c r="AH73" s="67">
        <f t="shared" si="49"/>
        <v>0</v>
      </c>
      <c r="AI73" s="67">
        <f t="shared" si="50"/>
        <v>1.9144725909815696E-4</v>
      </c>
      <c r="AJ73" s="67">
        <f t="shared" si="51"/>
        <v>0</v>
      </c>
      <c r="AK73" s="68">
        <f t="shared" si="52"/>
        <v>0</v>
      </c>
    </row>
    <row r="74" spans="1:37" x14ac:dyDescent="0.2">
      <c r="A74" s="39" t="s">
        <v>282</v>
      </c>
      <c r="B74" s="40">
        <v>28</v>
      </c>
      <c r="C74" s="1"/>
      <c r="D74" s="1"/>
      <c r="E74" s="1">
        <v>1</v>
      </c>
      <c r="F74" s="1"/>
      <c r="G74" s="1"/>
      <c r="H74" s="1">
        <v>1</v>
      </c>
      <c r="I74" s="2"/>
      <c r="J74" s="2"/>
      <c r="K74" s="2">
        <v>1</v>
      </c>
      <c r="L74" s="2"/>
      <c r="M74" s="2"/>
      <c r="N74" s="16">
        <f t="shared" si="63"/>
        <v>4.3151808060757745E-6</v>
      </c>
      <c r="O74" s="3">
        <f t="shared" si="64"/>
        <v>0</v>
      </c>
      <c r="P74" s="3">
        <f t="shared" si="65"/>
        <v>0</v>
      </c>
      <c r="Q74" s="3">
        <f t="shared" si="66"/>
        <v>1.443656049288887</v>
      </c>
      <c r="R74" s="3">
        <f t="shared" si="67"/>
        <v>0</v>
      </c>
      <c r="S74" s="3">
        <f t="shared" si="68"/>
        <v>0</v>
      </c>
      <c r="U74" s="61">
        <f t="shared" si="58"/>
        <v>0</v>
      </c>
      <c r="V74" s="61">
        <f t="shared" si="59"/>
        <v>0</v>
      </c>
      <c r="W74" s="61">
        <f t="shared" si="60"/>
        <v>0.44365604928888702</v>
      </c>
      <c r="X74" s="61">
        <f t="shared" si="61"/>
        <v>0</v>
      </c>
      <c r="Y74" s="61">
        <f t="shared" si="62"/>
        <v>0</v>
      </c>
      <c r="AA74" s="66">
        <f t="shared" si="43"/>
        <v>0</v>
      </c>
      <c r="AB74" s="67">
        <f t="shared" si="44"/>
        <v>0</v>
      </c>
      <c r="AC74" s="67">
        <f t="shared" si="45"/>
        <v>4.3152180479679635E-4</v>
      </c>
      <c r="AD74" s="67">
        <f t="shared" si="46"/>
        <v>0</v>
      </c>
      <c r="AE74" s="68">
        <f t="shared" si="47"/>
        <v>0</v>
      </c>
      <c r="AG74" s="66">
        <f t="shared" si="48"/>
        <v>0</v>
      </c>
      <c r="AH74" s="67">
        <f t="shared" si="49"/>
        <v>0</v>
      </c>
      <c r="AI74" s="67">
        <f t="shared" si="50"/>
        <v>1.9144725909815696E-4</v>
      </c>
      <c r="AJ74" s="67">
        <f t="shared" si="51"/>
        <v>0</v>
      </c>
      <c r="AK74" s="68">
        <f t="shared" si="52"/>
        <v>0</v>
      </c>
    </row>
    <row r="75" spans="1:37" x14ac:dyDescent="0.2">
      <c r="A75" s="39" t="s">
        <v>282</v>
      </c>
      <c r="B75" s="40">
        <v>29</v>
      </c>
      <c r="C75" s="1"/>
      <c r="D75" s="1"/>
      <c r="E75" s="1">
        <v>1</v>
      </c>
      <c r="F75" s="1"/>
      <c r="G75" s="1"/>
      <c r="H75" s="1">
        <v>1</v>
      </c>
      <c r="I75" s="2"/>
      <c r="J75" s="2"/>
      <c r="K75" s="2">
        <v>1</v>
      </c>
      <c r="L75" s="2"/>
      <c r="M75" s="2"/>
      <c r="N75" s="16">
        <f t="shared" si="63"/>
        <v>4.3151808060757745E-6</v>
      </c>
      <c r="O75" s="3">
        <f t="shared" si="64"/>
        <v>0</v>
      </c>
      <c r="P75" s="3">
        <f t="shared" si="65"/>
        <v>0</v>
      </c>
      <c r="Q75" s="3">
        <f t="shared" si="66"/>
        <v>1.443656049288887</v>
      </c>
      <c r="R75" s="3">
        <f t="shared" si="67"/>
        <v>0</v>
      </c>
      <c r="S75" s="3">
        <f t="shared" si="68"/>
        <v>0</v>
      </c>
      <c r="U75" s="61">
        <f t="shared" si="58"/>
        <v>0</v>
      </c>
      <c r="V75" s="61">
        <f t="shared" si="59"/>
        <v>0</v>
      </c>
      <c r="W75" s="61">
        <f t="shared" si="60"/>
        <v>0.44365604928888702</v>
      </c>
      <c r="X75" s="61">
        <f t="shared" si="61"/>
        <v>0</v>
      </c>
      <c r="Y75" s="61">
        <f t="shared" si="62"/>
        <v>0</v>
      </c>
      <c r="AA75" s="66">
        <f t="shared" si="43"/>
        <v>0</v>
      </c>
      <c r="AB75" s="67">
        <f t="shared" si="44"/>
        <v>0</v>
      </c>
      <c r="AC75" s="67">
        <f t="shared" si="45"/>
        <v>4.3152180479679635E-4</v>
      </c>
      <c r="AD75" s="67">
        <f t="shared" si="46"/>
        <v>0</v>
      </c>
      <c r="AE75" s="68">
        <f t="shared" si="47"/>
        <v>0</v>
      </c>
      <c r="AG75" s="66">
        <f t="shared" si="48"/>
        <v>0</v>
      </c>
      <c r="AH75" s="67">
        <f t="shared" si="49"/>
        <v>0</v>
      </c>
      <c r="AI75" s="67">
        <f t="shared" si="50"/>
        <v>1.9144725909815696E-4</v>
      </c>
      <c r="AJ75" s="67">
        <f t="shared" si="51"/>
        <v>0</v>
      </c>
      <c r="AK75" s="68">
        <f t="shared" si="52"/>
        <v>0</v>
      </c>
    </row>
    <row r="76" spans="1:37" x14ac:dyDescent="0.2">
      <c r="A76" s="39" t="s">
        <v>282</v>
      </c>
      <c r="B76" s="40">
        <v>30</v>
      </c>
      <c r="C76" s="1">
        <v>1</v>
      </c>
      <c r="D76" s="1"/>
      <c r="E76" s="1"/>
      <c r="F76" s="1"/>
      <c r="G76" s="1"/>
      <c r="H76" s="1">
        <v>1</v>
      </c>
      <c r="I76" s="2">
        <v>1</v>
      </c>
      <c r="J76" s="2"/>
      <c r="K76" s="2"/>
      <c r="L76" s="2"/>
      <c r="M76" s="2"/>
      <c r="N76" s="16">
        <f t="shared" si="63"/>
        <v>4.3151808060757745E-6</v>
      </c>
      <c r="O76" s="3">
        <f t="shared" si="64"/>
        <v>17.500377586467302</v>
      </c>
      <c r="P76" s="3">
        <f t="shared" si="65"/>
        <v>0</v>
      </c>
      <c r="Q76" s="3">
        <f t="shared" si="66"/>
        <v>0</v>
      </c>
      <c r="R76" s="3">
        <f t="shared" si="67"/>
        <v>0</v>
      </c>
      <c r="S76" s="3">
        <f t="shared" si="68"/>
        <v>0</v>
      </c>
      <c r="U76" s="61">
        <f t="shared" si="58"/>
        <v>16.500377586467302</v>
      </c>
      <c r="V76" s="61">
        <f t="shared" si="59"/>
        <v>0</v>
      </c>
      <c r="W76" s="61">
        <f t="shared" si="60"/>
        <v>0</v>
      </c>
      <c r="X76" s="61">
        <f t="shared" si="61"/>
        <v>0</v>
      </c>
      <c r="Y76" s="61">
        <f t="shared" si="62"/>
        <v>0</v>
      </c>
      <c r="AA76" s="66">
        <f t="shared" si="43"/>
        <v>4.3152180479679635E-4</v>
      </c>
      <c r="AB76" s="67">
        <f t="shared" si="44"/>
        <v>0</v>
      </c>
      <c r="AC76" s="67">
        <f t="shared" si="45"/>
        <v>0</v>
      </c>
      <c r="AD76" s="67">
        <f t="shared" si="46"/>
        <v>0</v>
      </c>
      <c r="AE76" s="68">
        <f t="shared" si="47"/>
        <v>0</v>
      </c>
      <c r="AG76" s="66">
        <f t="shared" si="48"/>
        <v>7.1202727159409762E-3</v>
      </c>
      <c r="AH76" s="67">
        <f t="shared" si="49"/>
        <v>0</v>
      </c>
      <c r="AI76" s="67">
        <f t="shared" si="50"/>
        <v>0</v>
      </c>
      <c r="AJ76" s="67">
        <f t="shared" si="51"/>
        <v>0</v>
      </c>
      <c r="AK76" s="68">
        <f t="shared" si="52"/>
        <v>0</v>
      </c>
    </row>
    <row r="77" spans="1:37" x14ac:dyDescent="0.2">
      <c r="A77" s="39" t="s">
        <v>282</v>
      </c>
      <c r="B77" s="40">
        <v>31</v>
      </c>
      <c r="C77" s="1"/>
      <c r="D77" s="1"/>
      <c r="E77" s="1">
        <v>1</v>
      </c>
      <c r="F77" s="1"/>
      <c r="G77" s="1"/>
      <c r="H77" s="1">
        <v>1</v>
      </c>
      <c r="I77" s="2"/>
      <c r="J77" s="2"/>
      <c r="K77" s="2">
        <v>1</v>
      </c>
      <c r="L77" s="2"/>
      <c r="M77" s="2"/>
      <c r="N77" s="16">
        <f t="shared" si="63"/>
        <v>4.3151808060757745E-6</v>
      </c>
      <c r="O77" s="3">
        <f t="shared" si="64"/>
        <v>0</v>
      </c>
      <c r="P77" s="3">
        <f t="shared" si="65"/>
        <v>0</v>
      </c>
      <c r="Q77" s="3">
        <f t="shared" si="66"/>
        <v>1.443656049288887</v>
      </c>
      <c r="R77" s="3">
        <f t="shared" si="67"/>
        <v>0</v>
      </c>
      <c r="S77" s="3">
        <f t="shared" si="68"/>
        <v>0</v>
      </c>
      <c r="U77" s="61">
        <f t="shared" si="58"/>
        <v>0</v>
      </c>
      <c r="V77" s="61">
        <f t="shared" si="59"/>
        <v>0</v>
      </c>
      <c r="W77" s="61">
        <f t="shared" si="60"/>
        <v>0.44365604928888702</v>
      </c>
      <c r="X77" s="61">
        <f t="shared" si="61"/>
        <v>0</v>
      </c>
      <c r="Y77" s="61">
        <f t="shared" si="62"/>
        <v>0</v>
      </c>
      <c r="AA77" s="66">
        <f t="shared" si="43"/>
        <v>0</v>
      </c>
      <c r="AB77" s="67">
        <f t="shared" si="44"/>
        <v>0</v>
      </c>
      <c r="AC77" s="67">
        <f t="shared" si="45"/>
        <v>4.3152180479679635E-4</v>
      </c>
      <c r="AD77" s="67">
        <f t="shared" si="46"/>
        <v>0</v>
      </c>
      <c r="AE77" s="68">
        <f t="shared" si="47"/>
        <v>0</v>
      </c>
      <c r="AG77" s="66">
        <f t="shared" si="48"/>
        <v>0</v>
      </c>
      <c r="AH77" s="67">
        <f t="shared" si="49"/>
        <v>0</v>
      </c>
      <c r="AI77" s="67">
        <f t="shared" si="50"/>
        <v>1.9144725909815696E-4</v>
      </c>
      <c r="AJ77" s="67">
        <f t="shared" si="51"/>
        <v>0</v>
      </c>
      <c r="AK77" s="68">
        <f t="shared" si="52"/>
        <v>0</v>
      </c>
    </row>
    <row r="78" spans="1:37" x14ac:dyDescent="0.2">
      <c r="A78" s="39" t="s">
        <v>282</v>
      </c>
      <c r="B78" s="40">
        <v>36</v>
      </c>
      <c r="C78" s="1"/>
      <c r="D78" s="1"/>
      <c r="E78" s="1">
        <v>1</v>
      </c>
      <c r="F78" s="1"/>
      <c r="G78" s="1"/>
      <c r="H78" s="1">
        <v>1</v>
      </c>
      <c r="I78" s="2"/>
      <c r="J78" s="2"/>
      <c r="K78" s="2">
        <v>1</v>
      </c>
      <c r="L78" s="2"/>
      <c r="M78" s="2"/>
      <c r="N78" s="16">
        <f t="shared" si="63"/>
        <v>4.3151808060757745E-6</v>
      </c>
      <c r="O78" s="3">
        <f t="shared" si="64"/>
        <v>0</v>
      </c>
      <c r="P78" s="3">
        <f t="shared" si="65"/>
        <v>0</v>
      </c>
      <c r="Q78" s="3">
        <f t="shared" si="66"/>
        <v>1.443656049288887</v>
      </c>
      <c r="R78" s="3">
        <f t="shared" si="67"/>
        <v>0</v>
      </c>
      <c r="S78" s="3">
        <f t="shared" si="68"/>
        <v>0</v>
      </c>
      <c r="U78" s="61">
        <f t="shared" si="58"/>
        <v>0</v>
      </c>
      <c r="V78" s="61">
        <f t="shared" si="59"/>
        <v>0</v>
      </c>
      <c r="W78" s="61">
        <f t="shared" si="60"/>
        <v>0.44365604928888702</v>
      </c>
      <c r="X78" s="61">
        <f t="shared" si="61"/>
        <v>0</v>
      </c>
      <c r="Y78" s="61">
        <f t="shared" si="62"/>
        <v>0</v>
      </c>
      <c r="AA78" s="66">
        <f t="shared" si="43"/>
        <v>0</v>
      </c>
      <c r="AB78" s="67">
        <f t="shared" si="44"/>
        <v>0</v>
      </c>
      <c r="AC78" s="67">
        <f t="shared" si="45"/>
        <v>4.3152180479679635E-4</v>
      </c>
      <c r="AD78" s="67">
        <f t="shared" si="46"/>
        <v>0</v>
      </c>
      <c r="AE78" s="68">
        <f t="shared" si="47"/>
        <v>0</v>
      </c>
      <c r="AG78" s="66">
        <f t="shared" si="48"/>
        <v>0</v>
      </c>
      <c r="AH78" s="67">
        <f t="shared" si="49"/>
        <v>0</v>
      </c>
      <c r="AI78" s="67">
        <f t="shared" si="50"/>
        <v>1.9144725909815696E-4</v>
      </c>
      <c r="AJ78" s="67">
        <f t="shared" si="51"/>
        <v>0</v>
      </c>
      <c r="AK78" s="68">
        <f t="shared" si="52"/>
        <v>0</v>
      </c>
    </row>
    <row r="79" spans="1:37" x14ac:dyDescent="0.2">
      <c r="A79" s="39" t="s">
        <v>282</v>
      </c>
      <c r="B79" s="40">
        <v>37</v>
      </c>
      <c r="C79" s="1"/>
      <c r="D79" s="1"/>
      <c r="E79" s="1">
        <v>1</v>
      </c>
      <c r="F79" s="1"/>
      <c r="G79" s="1"/>
      <c r="H79" s="1">
        <v>1</v>
      </c>
      <c r="I79" s="2"/>
      <c r="J79" s="2"/>
      <c r="K79" s="2">
        <v>1</v>
      </c>
      <c r="L79" s="2"/>
      <c r="M79" s="2"/>
      <c r="N79" s="16">
        <f t="shared" si="63"/>
        <v>4.3151808060757745E-6</v>
      </c>
      <c r="O79" s="3">
        <f t="shared" si="64"/>
        <v>0</v>
      </c>
      <c r="P79" s="3">
        <f t="shared" si="65"/>
        <v>0</v>
      </c>
      <c r="Q79" s="3">
        <f t="shared" si="66"/>
        <v>1.443656049288887</v>
      </c>
      <c r="R79" s="3">
        <f t="shared" si="67"/>
        <v>0</v>
      </c>
      <c r="S79" s="3">
        <f t="shared" si="68"/>
        <v>0</v>
      </c>
      <c r="U79" s="61">
        <f t="shared" si="58"/>
        <v>0</v>
      </c>
      <c r="V79" s="61">
        <f t="shared" si="59"/>
        <v>0</v>
      </c>
      <c r="W79" s="61">
        <f t="shared" si="60"/>
        <v>0.44365604928888702</v>
      </c>
      <c r="X79" s="61">
        <f t="shared" si="61"/>
        <v>0</v>
      </c>
      <c r="Y79" s="61">
        <f t="shared" si="62"/>
        <v>0</v>
      </c>
      <c r="AA79" s="66">
        <f t="shared" si="43"/>
        <v>0</v>
      </c>
      <c r="AB79" s="67">
        <f t="shared" si="44"/>
        <v>0</v>
      </c>
      <c r="AC79" s="67">
        <f t="shared" si="45"/>
        <v>4.3152180479679635E-4</v>
      </c>
      <c r="AD79" s="67">
        <f t="shared" si="46"/>
        <v>0</v>
      </c>
      <c r="AE79" s="68">
        <f t="shared" si="47"/>
        <v>0</v>
      </c>
      <c r="AG79" s="66">
        <f t="shared" si="48"/>
        <v>0</v>
      </c>
      <c r="AH79" s="67">
        <f t="shared" si="49"/>
        <v>0</v>
      </c>
      <c r="AI79" s="67">
        <f t="shared" si="50"/>
        <v>1.9144725909815696E-4</v>
      </c>
      <c r="AJ79" s="67">
        <f t="shared" si="51"/>
        <v>0</v>
      </c>
      <c r="AK79" s="68">
        <f t="shared" si="52"/>
        <v>0</v>
      </c>
    </row>
    <row r="80" spans="1:37" x14ac:dyDescent="0.2">
      <c r="A80" s="39" t="s">
        <v>282</v>
      </c>
      <c r="B80" s="40">
        <v>39</v>
      </c>
      <c r="C80" s="1"/>
      <c r="D80" s="1"/>
      <c r="E80" s="1">
        <v>1</v>
      </c>
      <c r="F80" s="1"/>
      <c r="G80" s="1"/>
      <c r="H80" s="1">
        <v>1</v>
      </c>
      <c r="I80" s="2"/>
      <c r="J80" s="2"/>
      <c r="K80" s="2">
        <v>1</v>
      </c>
      <c r="L80" s="2"/>
      <c r="M80" s="2"/>
      <c r="N80" s="16">
        <f t="shared" si="63"/>
        <v>4.3151808060757745E-6</v>
      </c>
      <c r="O80" s="3">
        <f t="shared" si="64"/>
        <v>0</v>
      </c>
      <c r="P80" s="3">
        <f t="shared" si="65"/>
        <v>0</v>
      </c>
      <c r="Q80" s="3">
        <f t="shared" si="66"/>
        <v>1.443656049288887</v>
      </c>
      <c r="R80" s="3">
        <f t="shared" si="67"/>
        <v>0</v>
      </c>
      <c r="S80" s="3">
        <f t="shared" si="68"/>
        <v>0</v>
      </c>
      <c r="U80" s="61">
        <f t="shared" si="58"/>
        <v>0</v>
      </c>
      <c r="V80" s="61">
        <f t="shared" si="59"/>
        <v>0</v>
      </c>
      <c r="W80" s="61">
        <f t="shared" si="60"/>
        <v>0.44365604928888702</v>
      </c>
      <c r="X80" s="61">
        <f t="shared" si="61"/>
        <v>0</v>
      </c>
      <c r="Y80" s="61">
        <f t="shared" si="62"/>
        <v>0</v>
      </c>
      <c r="AA80" s="66">
        <f t="shared" si="43"/>
        <v>0</v>
      </c>
      <c r="AB80" s="67">
        <f t="shared" si="44"/>
        <v>0</v>
      </c>
      <c r="AC80" s="67">
        <f t="shared" si="45"/>
        <v>4.3152180479679635E-4</v>
      </c>
      <c r="AD80" s="67">
        <f t="shared" si="46"/>
        <v>0</v>
      </c>
      <c r="AE80" s="68">
        <f t="shared" si="47"/>
        <v>0</v>
      </c>
      <c r="AG80" s="66">
        <f t="shared" si="48"/>
        <v>0</v>
      </c>
      <c r="AH80" s="67">
        <f t="shared" si="49"/>
        <v>0</v>
      </c>
      <c r="AI80" s="67">
        <f t="shared" si="50"/>
        <v>1.9144725909815696E-4</v>
      </c>
      <c r="AJ80" s="67">
        <f t="shared" si="51"/>
        <v>0</v>
      </c>
      <c r="AK80" s="68">
        <f t="shared" si="52"/>
        <v>0</v>
      </c>
    </row>
    <row r="81" spans="1:37" x14ac:dyDescent="0.2">
      <c r="A81" s="39" t="s">
        <v>282</v>
      </c>
      <c r="B81" s="40">
        <v>47</v>
      </c>
      <c r="C81" s="1"/>
      <c r="D81" s="1"/>
      <c r="E81" s="1">
        <v>1</v>
      </c>
      <c r="F81" s="1"/>
      <c r="G81" s="1"/>
      <c r="H81" s="1">
        <v>1</v>
      </c>
      <c r="I81" s="2"/>
      <c r="J81" s="2"/>
      <c r="K81" s="2">
        <v>1</v>
      </c>
      <c r="L81" s="2"/>
      <c r="M81" s="2"/>
      <c r="N81" s="16">
        <f t="shared" si="63"/>
        <v>4.3151808060757745E-6</v>
      </c>
      <c r="O81" s="3">
        <f t="shared" si="64"/>
        <v>0</v>
      </c>
      <c r="P81" s="3">
        <f t="shared" si="65"/>
        <v>0</v>
      </c>
      <c r="Q81" s="3">
        <f t="shared" si="66"/>
        <v>1.443656049288887</v>
      </c>
      <c r="R81" s="3">
        <f t="shared" si="67"/>
        <v>0</v>
      </c>
      <c r="S81" s="3">
        <f t="shared" si="68"/>
        <v>0</v>
      </c>
      <c r="U81" s="61">
        <f t="shared" si="58"/>
        <v>0</v>
      </c>
      <c r="V81" s="61">
        <f t="shared" si="59"/>
        <v>0</v>
      </c>
      <c r="W81" s="61">
        <f t="shared" si="60"/>
        <v>0.44365604928888702</v>
      </c>
      <c r="X81" s="61">
        <f t="shared" si="61"/>
        <v>0</v>
      </c>
      <c r="Y81" s="61">
        <f t="shared" si="62"/>
        <v>0</v>
      </c>
      <c r="AA81" s="66">
        <f t="shared" si="43"/>
        <v>0</v>
      </c>
      <c r="AB81" s="67">
        <f t="shared" si="44"/>
        <v>0</v>
      </c>
      <c r="AC81" s="67">
        <f t="shared" si="45"/>
        <v>4.3152180479679635E-4</v>
      </c>
      <c r="AD81" s="67">
        <f t="shared" si="46"/>
        <v>0</v>
      </c>
      <c r="AE81" s="68">
        <f t="shared" si="47"/>
        <v>0</v>
      </c>
      <c r="AG81" s="66">
        <f t="shared" si="48"/>
        <v>0</v>
      </c>
      <c r="AH81" s="67">
        <f t="shared" si="49"/>
        <v>0</v>
      </c>
      <c r="AI81" s="67">
        <f t="shared" si="50"/>
        <v>1.9144725909815696E-4</v>
      </c>
      <c r="AJ81" s="67">
        <f t="shared" si="51"/>
        <v>0</v>
      </c>
      <c r="AK81" s="68">
        <f t="shared" si="52"/>
        <v>0</v>
      </c>
    </row>
    <row r="82" spans="1:37" x14ac:dyDescent="0.2">
      <c r="A82" s="39" t="s">
        <v>282</v>
      </c>
      <c r="B82" s="40">
        <v>49</v>
      </c>
      <c r="C82" s="1"/>
      <c r="D82" s="1"/>
      <c r="E82" s="1"/>
      <c r="F82" s="1">
        <v>1</v>
      </c>
      <c r="G82" s="1"/>
      <c r="H82" s="1">
        <v>1</v>
      </c>
      <c r="I82" s="2"/>
      <c r="J82" s="2"/>
      <c r="K82" s="2"/>
      <c r="L82" s="2">
        <v>1</v>
      </c>
      <c r="M82" s="2"/>
      <c r="N82" s="16">
        <f t="shared" si="63"/>
        <v>4.3151808060757745E-6</v>
      </c>
      <c r="O82" s="3">
        <f t="shared" si="64"/>
        <v>0</v>
      </c>
      <c r="P82" s="3">
        <f t="shared" si="65"/>
        <v>0</v>
      </c>
      <c r="Q82" s="3">
        <f t="shared" si="66"/>
        <v>0</v>
      </c>
      <c r="R82" s="3">
        <f t="shared" si="67"/>
        <v>15.516571811181787</v>
      </c>
      <c r="S82" s="3">
        <f t="shared" si="68"/>
        <v>0</v>
      </c>
      <c r="U82" s="61">
        <f t="shared" si="58"/>
        <v>0</v>
      </c>
      <c r="V82" s="61">
        <f t="shared" si="59"/>
        <v>0</v>
      </c>
      <c r="W82" s="61">
        <f t="shared" si="60"/>
        <v>0</v>
      </c>
      <c r="X82" s="61">
        <f t="shared" si="61"/>
        <v>14.516571811181787</v>
      </c>
      <c r="Y82" s="61">
        <f t="shared" si="62"/>
        <v>0</v>
      </c>
      <c r="AA82" s="66">
        <f t="shared" si="43"/>
        <v>0</v>
      </c>
      <c r="AB82" s="67">
        <f t="shared" si="44"/>
        <v>0</v>
      </c>
      <c r="AC82" s="67">
        <f t="shared" si="45"/>
        <v>0</v>
      </c>
      <c r="AD82" s="67">
        <f t="shared" si="46"/>
        <v>4.3152180479679635E-4</v>
      </c>
      <c r="AE82" s="68">
        <f t="shared" si="47"/>
        <v>0</v>
      </c>
      <c r="AG82" s="66">
        <f t="shared" si="48"/>
        <v>0</v>
      </c>
      <c r="AH82" s="67">
        <f t="shared" si="49"/>
        <v>0</v>
      </c>
      <c r="AI82" s="67">
        <f t="shared" si="50"/>
        <v>0</v>
      </c>
      <c r="AJ82" s="67">
        <f t="shared" si="51"/>
        <v>6.2642172674234635E-3</v>
      </c>
      <c r="AK82" s="68">
        <f t="shared" si="52"/>
        <v>0</v>
      </c>
    </row>
    <row r="83" spans="1:37" x14ac:dyDescent="0.2">
      <c r="A83" s="39" t="s">
        <v>282</v>
      </c>
      <c r="B83" s="40">
        <v>50</v>
      </c>
      <c r="C83" s="1"/>
      <c r="D83" s="1"/>
      <c r="E83" s="1"/>
      <c r="F83" s="1"/>
      <c r="G83" s="1">
        <v>1</v>
      </c>
      <c r="H83" s="1">
        <v>1</v>
      </c>
      <c r="I83" s="2"/>
      <c r="J83" s="2"/>
      <c r="K83" s="2"/>
      <c r="L83" s="2"/>
      <c r="M83" s="2">
        <v>1</v>
      </c>
      <c r="N83" s="16">
        <f t="shared" si="63"/>
        <v>4.3151808060757745E-6</v>
      </c>
      <c r="O83" s="3">
        <f t="shared" si="64"/>
        <v>0</v>
      </c>
      <c r="P83" s="3">
        <f t="shared" si="65"/>
        <v>0</v>
      </c>
      <c r="Q83" s="3">
        <f t="shared" si="66"/>
        <v>0</v>
      </c>
      <c r="R83" s="3">
        <f t="shared" si="67"/>
        <v>0</v>
      </c>
      <c r="S83" s="3">
        <f t="shared" si="68"/>
        <v>5.6512302777574561</v>
      </c>
      <c r="U83" s="61">
        <f t="shared" si="58"/>
        <v>0</v>
      </c>
      <c r="V83" s="61">
        <f t="shared" si="59"/>
        <v>0</v>
      </c>
      <c r="W83" s="61">
        <f t="shared" si="60"/>
        <v>0</v>
      </c>
      <c r="X83" s="61">
        <f t="shared" si="61"/>
        <v>0</v>
      </c>
      <c r="Y83" s="61">
        <f t="shared" si="62"/>
        <v>4.6512302777574561</v>
      </c>
      <c r="AA83" s="66">
        <f t="shared" si="43"/>
        <v>0</v>
      </c>
      <c r="AB83" s="67">
        <f t="shared" si="44"/>
        <v>0</v>
      </c>
      <c r="AC83" s="67">
        <f t="shared" si="45"/>
        <v>0</v>
      </c>
      <c r="AD83" s="67">
        <f t="shared" si="46"/>
        <v>0</v>
      </c>
      <c r="AE83" s="68">
        <f t="shared" si="47"/>
        <v>4.3152180479679635E-4</v>
      </c>
      <c r="AG83" s="66">
        <f t="shared" si="48"/>
        <v>0</v>
      </c>
      <c r="AH83" s="67">
        <f t="shared" si="49"/>
        <v>0</v>
      </c>
      <c r="AI83" s="67">
        <f t="shared" si="50"/>
        <v>0</v>
      </c>
      <c r="AJ83" s="67">
        <f t="shared" si="51"/>
        <v>0</v>
      </c>
      <c r="AK83" s="68">
        <f t="shared" si="52"/>
        <v>2.0071072839834016E-3</v>
      </c>
    </row>
    <row r="84" spans="1:37" x14ac:dyDescent="0.2">
      <c r="A84" s="39" t="s">
        <v>282</v>
      </c>
      <c r="B84" s="40">
        <v>55</v>
      </c>
      <c r="C84" s="1"/>
      <c r="D84" s="1"/>
      <c r="E84" s="1"/>
      <c r="F84" s="1">
        <v>1</v>
      </c>
      <c r="G84" s="1"/>
      <c r="H84" s="1">
        <v>1</v>
      </c>
      <c r="I84" s="2"/>
      <c r="J84" s="2"/>
      <c r="K84" s="2"/>
      <c r="L84" s="2">
        <v>1</v>
      </c>
      <c r="M84" s="2"/>
      <c r="N84" s="16">
        <f t="shared" si="63"/>
        <v>4.3151808060757745E-6</v>
      </c>
      <c r="O84" s="3">
        <f t="shared" si="64"/>
        <v>0</v>
      </c>
      <c r="P84" s="3">
        <f t="shared" si="65"/>
        <v>0</v>
      </c>
      <c r="Q84" s="3">
        <f t="shared" si="66"/>
        <v>0</v>
      </c>
      <c r="R84" s="3">
        <f t="shared" si="67"/>
        <v>15.516571811181787</v>
      </c>
      <c r="S84" s="3">
        <f t="shared" si="68"/>
        <v>0</v>
      </c>
      <c r="U84" s="61">
        <f t="shared" si="58"/>
        <v>0</v>
      </c>
      <c r="V84" s="61">
        <f t="shared" si="59"/>
        <v>0</v>
      </c>
      <c r="W84" s="61">
        <f t="shared" si="60"/>
        <v>0</v>
      </c>
      <c r="X84" s="61">
        <f t="shared" si="61"/>
        <v>14.516571811181787</v>
      </c>
      <c r="Y84" s="61">
        <f t="shared" si="62"/>
        <v>0</v>
      </c>
      <c r="AA84" s="66">
        <f t="shared" si="43"/>
        <v>0</v>
      </c>
      <c r="AB84" s="67">
        <f t="shared" si="44"/>
        <v>0</v>
      </c>
      <c r="AC84" s="67">
        <f t="shared" si="45"/>
        <v>0</v>
      </c>
      <c r="AD84" s="67">
        <f t="shared" si="46"/>
        <v>4.3152180479679635E-4</v>
      </c>
      <c r="AE84" s="68">
        <f t="shared" si="47"/>
        <v>0</v>
      </c>
      <c r="AG84" s="66">
        <f t="shared" si="48"/>
        <v>0</v>
      </c>
      <c r="AH84" s="67">
        <f t="shared" si="49"/>
        <v>0</v>
      </c>
      <c r="AI84" s="67">
        <f t="shared" si="50"/>
        <v>0</v>
      </c>
      <c r="AJ84" s="67">
        <f t="shared" si="51"/>
        <v>6.2642172674234635E-3</v>
      </c>
      <c r="AK84" s="68">
        <f t="shared" si="52"/>
        <v>0</v>
      </c>
    </row>
    <row r="85" spans="1:37" x14ac:dyDescent="0.2">
      <c r="A85" s="39" t="s">
        <v>282</v>
      </c>
      <c r="B85" s="40">
        <v>62</v>
      </c>
      <c r="C85" s="1"/>
      <c r="D85" s="1"/>
      <c r="E85" s="1">
        <v>1</v>
      </c>
      <c r="F85" s="1"/>
      <c r="G85" s="1"/>
      <c r="H85" s="1">
        <v>1</v>
      </c>
      <c r="I85" s="2"/>
      <c r="J85" s="2"/>
      <c r="K85" s="2">
        <v>1</v>
      </c>
      <c r="L85" s="2"/>
      <c r="M85" s="2"/>
      <c r="N85" s="16">
        <f t="shared" si="63"/>
        <v>4.3151808060757745E-6</v>
      </c>
      <c r="O85" s="3">
        <f t="shared" si="64"/>
        <v>0</v>
      </c>
      <c r="P85" s="3">
        <f t="shared" si="65"/>
        <v>0</v>
      </c>
      <c r="Q85" s="3">
        <f t="shared" si="66"/>
        <v>1.443656049288887</v>
      </c>
      <c r="R85" s="3">
        <f t="shared" si="67"/>
        <v>0</v>
      </c>
      <c r="S85" s="3">
        <f t="shared" si="68"/>
        <v>0</v>
      </c>
      <c r="U85" s="61">
        <f t="shared" si="58"/>
        <v>0</v>
      </c>
      <c r="V85" s="61">
        <f t="shared" si="59"/>
        <v>0</v>
      </c>
      <c r="W85" s="61">
        <f t="shared" si="60"/>
        <v>0.44365604928888702</v>
      </c>
      <c r="X85" s="61">
        <f t="shared" si="61"/>
        <v>0</v>
      </c>
      <c r="Y85" s="61">
        <f t="shared" si="62"/>
        <v>0</v>
      </c>
      <c r="AA85" s="66">
        <f t="shared" si="43"/>
        <v>0</v>
      </c>
      <c r="AB85" s="67">
        <f t="shared" si="44"/>
        <v>0</v>
      </c>
      <c r="AC85" s="67">
        <f t="shared" si="45"/>
        <v>4.3152180479679635E-4</v>
      </c>
      <c r="AD85" s="67">
        <f t="shared" si="46"/>
        <v>0</v>
      </c>
      <c r="AE85" s="68">
        <f t="shared" si="47"/>
        <v>0</v>
      </c>
      <c r="AG85" s="66">
        <f t="shared" si="48"/>
        <v>0</v>
      </c>
      <c r="AH85" s="67">
        <f t="shared" si="49"/>
        <v>0</v>
      </c>
      <c r="AI85" s="67">
        <f t="shared" si="50"/>
        <v>1.9144725909815696E-4</v>
      </c>
      <c r="AJ85" s="67">
        <f t="shared" si="51"/>
        <v>0</v>
      </c>
      <c r="AK85" s="68">
        <f t="shared" si="52"/>
        <v>0</v>
      </c>
    </row>
    <row r="86" spans="1:37" ht="16" thickBot="1" x14ac:dyDescent="0.25">
      <c r="A86" s="4" t="s">
        <v>282</v>
      </c>
      <c r="B86" s="22">
        <v>71</v>
      </c>
      <c r="C86" s="5"/>
      <c r="D86" s="5"/>
      <c r="E86" s="5">
        <v>1</v>
      </c>
      <c r="F86" s="5"/>
      <c r="G86" s="5"/>
      <c r="H86" s="5">
        <v>1</v>
      </c>
      <c r="I86" s="13"/>
      <c r="J86" s="13"/>
      <c r="K86" s="13">
        <v>1</v>
      </c>
      <c r="L86" s="13"/>
      <c r="M86" s="13"/>
      <c r="N86" s="17">
        <f t="shared" si="63"/>
        <v>4.3151808060757745E-6</v>
      </c>
      <c r="O86" s="6">
        <f t="shared" si="64"/>
        <v>0</v>
      </c>
      <c r="P86" s="6">
        <f t="shared" si="65"/>
        <v>0</v>
      </c>
      <c r="Q86" s="6">
        <f t="shared" si="66"/>
        <v>1.443656049288887</v>
      </c>
      <c r="R86" s="6">
        <f t="shared" si="67"/>
        <v>0</v>
      </c>
      <c r="S86" s="6">
        <f t="shared" si="68"/>
        <v>0</v>
      </c>
      <c r="U86" s="61">
        <f t="shared" si="58"/>
        <v>0</v>
      </c>
      <c r="V86" s="61">
        <f t="shared" si="59"/>
        <v>0</v>
      </c>
      <c r="W86" s="61">
        <f t="shared" si="60"/>
        <v>0.44365604928888702</v>
      </c>
      <c r="X86" s="61">
        <f t="shared" si="61"/>
        <v>0</v>
      </c>
      <c r="Y86" s="61">
        <f t="shared" si="62"/>
        <v>0</v>
      </c>
      <c r="AA86" s="69">
        <f t="shared" si="43"/>
        <v>0</v>
      </c>
      <c r="AB86" s="70">
        <f t="shared" si="44"/>
        <v>0</v>
      </c>
      <c r="AC86" s="70">
        <f t="shared" si="45"/>
        <v>4.3152180479679635E-4</v>
      </c>
      <c r="AD86" s="70">
        <f t="shared" si="46"/>
        <v>0</v>
      </c>
      <c r="AE86" s="71">
        <f t="shared" si="47"/>
        <v>0</v>
      </c>
      <c r="AG86" s="69">
        <f t="shared" si="48"/>
        <v>0</v>
      </c>
      <c r="AH86" s="70">
        <f t="shared" si="49"/>
        <v>0</v>
      </c>
      <c r="AI86" s="70">
        <f t="shared" si="50"/>
        <v>1.9144725909815696E-4</v>
      </c>
      <c r="AJ86" s="70">
        <f t="shared" si="51"/>
        <v>0</v>
      </c>
      <c r="AK86" s="71">
        <f t="shared" si="52"/>
        <v>0</v>
      </c>
    </row>
    <row r="87" spans="1:37" x14ac:dyDescent="0.2">
      <c r="A87" s="39" t="s">
        <v>282</v>
      </c>
      <c r="B87" s="40">
        <v>93</v>
      </c>
      <c r="C87" s="1"/>
      <c r="D87" s="1"/>
      <c r="E87" s="1">
        <v>1</v>
      </c>
      <c r="F87" s="1"/>
      <c r="G87" s="1"/>
      <c r="H87" s="1">
        <v>1</v>
      </c>
      <c r="I87" s="2"/>
      <c r="J87" s="2"/>
      <c r="K87" s="2">
        <v>1</v>
      </c>
      <c r="L87" s="2"/>
      <c r="M87" s="2"/>
      <c r="N87" s="16">
        <f t="shared" si="63"/>
        <v>4.3151808060757745E-6</v>
      </c>
      <c r="O87" s="3">
        <f t="shared" si="64"/>
        <v>0</v>
      </c>
      <c r="P87" s="3">
        <f t="shared" si="65"/>
        <v>0</v>
      </c>
      <c r="Q87" s="3">
        <f t="shared" si="66"/>
        <v>1.443656049288887</v>
      </c>
      <c r="R87" s="3">
        <f t="shared" si="67"/>
        <v>0</v>
      </c>
      <c r="S87" s="3">
        <f t="shared" si="68"/>
        <v>0</v>
      </c>
    </row>
    <row r="88" spans="1:37" x14ac:dyDescent="0.2">
      <c r="A88" s="39" t="s">
        <v>282</v>
      </c>
      <c r="B88" s="40">
        <v>129</v>
      </c>
      <c r="C88" s="1">
        <v>1</v>
      </c>
      <c r="D88" s="1"/>
      <c r="E88" s="1"/>
      <c r="F88" s="1"/>
      <c r="G88" s="1"/>
      <c r="H88" s="1">
        <v>1</v>
      </c>
      <c r="I88" s="2">
        <v>1</v>
      </c>
      <c r="J88" s="2"/>
      <c r="K88" s="2"/>
      <c r="L88" s="2"/>
      <c r="M88" s="2"/>
      <c r="N88" s="16">
        <f t="shared" si="63"/>
        <v>4.3151808060757745E-6</v>
      </c>
      <c r="O88" s="3">
        <f t="shared" si="64"/>
        <v>17.500377586467302</v>
      </c>
      <c r="P88" s="3">
        <f t="shared" si="65"/>
        <v>0</v>
      </c>
      <c r="Q88" s="3">
        <f t="shared" si="66"/>
        <v>0</v>
      </c>
      <c r="R88" s="3">
        <f t="shared" si="67"/>
        <v>0</v>
      </c>
      <c r="S88" s="3">
        <f t="shared" si="68"/>
        <v>0</v>
      </c>
    </row>
    <row r="89" spans="1:37" x14ac:dyDescent="0.2">
      <c r="A89" s="39" t="s">
        <v>283</v>
      </c>
      <c r="B89" s="40">
        <v>0</v>
      </c>
      <c r="C89" s="1">
        <v>12330</v>
      </c>
      <c r="D89" s="1">
        <v>1910</v>
      </c>
      <c r="E89" s="1">
        <v>149964</v>
      </c>
      <c r="F89" s="1">
        <v>14085</v>
      </c>
      <c r="G89" s="1">
        <v>39007</v>
      </c>
      <c r="H89" s="1">
        <v>217296</v>
      </c>
      <c r="I89" s="2">
        <v>5.6742875999999998E-2</v>
      </c>
      <c r="J89" s="2">
        <v>8.7898530000000002E-3</v>
      </c>
      <c r="K89" s="2">
        <v>0.69013695600000002</v>
      </c>
      <c r="L89" s="2">
        <v>6.4819417000000004E-2</v>
      </c>
      <c r="M89" s="2">
        <v>0.179510898</v>
      </c>
      <c r="N89" s="16">
        <f t="shared" si="63"/>
        <v>0.93767152843704149</v>
      </c>
      <c r="O89" s="3">
        <f t="shared" si="64"/>
        <v>0.99302175534209325</v>
      </c>
      <c r="P89" s="3">
        <f t="shared" si="65"/>
        <v>1.0019481230791933</v>
      </c>
      <c r="Q89" s="3">
        <f t="shared" si="66"/>
        <v>0.99632039136721839</v>
      </c>
      <c r="R89" s="3">
        <f t="shared" si="67"/>
        <v>1.0057751386394376</v>
      </c>
      <c r="S89" s="3">
        <f t="shared" si="68"/>
        <v>1.0144574219650304</v>
      </c>
    </row>
    <row r="90" spans="1:37" x14ac:dyDescent="0.2">
      <c r="A90" s="39" t="s">
        <v>283</v>
      </c>
      <c r="B90" s="40">
        <v>1</v>
      </c>
      <c r="C90" s="1">
        <v>161</v>
      </c>
      <c r="D90" s="1">
        <v>23</v>
      </c>
      <c r="E90" s="1">
        <v>2069</v>
      </c>
      <c r="F90" s="1">
        <v>159</v>
      </c>
      <c r="G90" s="1">
        <v>395</v>
      </c>
      <c r="H90" s="1">
        <v>2807</v>
      </c>
      <c r="I90" s="2">
        <v>5.7356608000000003E-2</v>
      </c>
      <c r="J90" s="2">
        <v>8.1938010000000006E-3</v>
      </c>
      <c r="K90" s="2">
        <v>0.73708585699999996</v>
      </c>
      <c r="L90" s="2">
        <v>5.6644104000000001E-2</v>
      </c>
      <c r="M90" s="2">
        <v>0.14071962900000001</v>
      </c>
      <c r="N90" s="16">
        <f t="shared" si="63"/>
        <v>1.2112712522654698E-2</v>
      </c>
      <c r="O90" s="3">
        <f t="shared" si="64"/>
        <v>1.003762297078991</v>
      </c>
      <c r="P90" s="3">
        <f t="shared" si="65"/>
        <v>0.93400464522380722</v>
      </c>
      <c r="Q90" s="3">
        <f t="shared" si="66"/>
        <v>1.0640984563033333</v>
      </c>
      <c r="R90" s="3">
        <f t="shared" si="67"/>
        <v>0.87892230739604948</v>
      </c>
      <c r="S90" s="3">
        <f t="shared" si="68"/>
        <v>0.79523902807959623</v>
      </c>
    </row>
    <row r="91" spans="1:37" x14ac:dyDescent="0.2">
      <c r="A91" s="39" t="s">
        <v>283</v>
      </c>
      <c r="B91" s="40">
        <v>2</v>
      </c>
      <c r="C91" s="1">
        <v>149</v>
      </c>
      <c r="D91" s="1">
        <v>20</v>
      </c>
      <c r="E91" s="1">
        <v>1949</v>
      </c>
      <c r="F91" s="1">
        <v>158</v>
      </c>
      <c r="G91" s="1">
        <v>364</v>
      </c>
      <c r="H91" s="1">
        <v>2640</v>
      </c>
      <c r="I91" s="2">
        <v>5.6439393999999997E-2</v>
      </c>
      <c r="J91" s="2">
        <v>7.5757580000000001E-3</v>
      </c>
      <c r="K91" s="2">
        <v>0.73825757599999997</v>
      </c>
      <c r="L91" s="2">
        <v>5.9848485E-2</v>
      </c>
      <c r="M91" s="2">
        <v>0.137878788</v>
      </c>
      <c r="N91" s="16">
        <f t="shared" si="63"/>
        <v>1.1392077328040045E-2</v>
      </c>
      <c r="O91" s="3">
        <f t="shared" si="64"/>
        <v>0.98771070575139697</v>
      </c>
      <c r="P91" s="3">
        <f t="shared" si="65"/>
        <v>0.86355443134284315</v>
      </c>
      <c r="Q91" s="3">
        <f t="shared" si="66"/>
        <v>1.0657900155257503</v>
      </c>
      <c r="R91" s="3">
        <f t="shared" si="67"/>
        <v>0.92864331529293598</v>
      </c>
      <c r="S91" s="3">
        <f t="shared" si="68"/>
        <v>0.77918478140610137</v>
      </c>
    </row>
    <row r="92" spans="1:37" x14ac:dyDescent="0.2">
      <c r="A92" s="39" t="s">
        <v>283</v>
      </c>
      <c r="B92" s="40">
        <v>3</v>
      </c>
      <c r="C92" s="1">
        <v>120</v>
      </c>
      <c r="D92" s="1">
        <v>18</v>
      </c>
      <c r="E92" s="1">
        <v>1636</v>
      </c>
      <c r="F92" s="1">
        <v>143</v>
      </c>
      <c r="G92" s="1">
        <v>323</v>
      </c>
      <c r="H92" s="1">
        <v>2240</v>
      </c>
      <c r="I92" s="2">
        <v>5.3571428999999997E-2</v>
      </c>
      <c r="J92" s="2">
        <v>8.0357139999999994E-3</v>
      </c>
      <c r="K92" s="2">
        <v>0.73035714299999999</v>
      </c>
      <c r="L92" s="2">
        <v>6.3839285999999995E-2</v>
      </c>
      <c r="M92" s="2">
        <v>0.14419642899999999</v>
      </c>
      <c r="N92" s="16">
        <f t="shared" si="63"/>
        <v>9.666005005609735E-3</v>
      </c>
      <c r="O92" s="3">
        <f t="shared" si="64"/>
        <v>0.93752023534662432</v>
      </c>
      <c r="P92" s="3">
        <f t="shared" si="65"/>
        <v>0.91598443795376283</v>
      </c>
      <c r="Q92" s="3">
        <f t="shared" si="66"/>
        <v>1.0543845076332987</v>
      </c>
      <c r="R92" s="3">
        <f t="shared" si="67"/>
        <v>0.99056686559357199</v>
      </c>
      <c r="S92" s="3">
        <f t="shared" si="68"/>
        <v>0.81488722550930326</v>
      </c>
    </row>
    <row r="93" spans="1:37" x14ac:dyDescent="0.2">
      <c r="A93" s="39" t="s">
        <v>283</v>
      </c>
      <c r="B93" s="40">
        <v>4</v>
      </c>
      <c r="C93" s="1">
        <v>81</v>
      </c>
      <c r="D93" s="1">
        <v>11</v>
      </c>
      <c r="E93" s="1">
        <v>1122</v>
      </c>
      <c r="F93" s="1">
        <v>94</v>
      </c>
      <c r="G93" s="1">
        <v>222</v>
      </c>
      <c r="H93" s="1">
        <v>1530</v>
      </c>
      <c r="I93" s="2">
        <v>5.2941176E-2</v>
      </c>
      <c r="J93" s="2">
        <v>7.1895420000000002E-3</v>
      </c>
      <c r="K93" s="2">
        <v>0.73333333300000003</v>
      </c>
      <c r="L93" s="2">
        <v>6.1437907999999999E-2</v>
      </c>
      <c r="M93" s="2">
        <v>0.14509803900000001</v>
      </c>
      <c r="N93" s="16">
        <f t="shared" si="63"/>
        <v>6.6022266332959349E-3</v>
      </c>
      <c r="O93" s="3">
        <f t="shared" si="64"/>
        <v>0.9264905698716206</v>
      </c>
      <c r="P93" s="3">
        <f t="shared" si="65"/>
        <v>0.81952998675848499</v>
      </c>
      <c r="Q93" s="3">
        <f t="shared" si="66"/>
        <v>1.0586811023306317</v>
      </c>
      <c r="R93" s="3">
        <f t="shared" si="67"/>
        <v>0.95330571141077991</v>
      </c>
      <c r="S93" s="3">
        <f t="shared" si="68"/>
        <v>0.81998243124003223</v>
      </c>
    </row>
    <row r="94" spans="1:37" x14ac:dyDescent="0.2">
      <c r="A94" s="39" t="s">
        <v>283</v>
      </c>
      <c r="B94" s="40">
        <v>5</v>
      </c>
      <c r="C94" s="1">
        <v>69</v>
      </c>
      <c r="D94" s="1">
        <v>14</v>
      </c>
      <c r="E94" s="1">
        <v>857</v>
      </c>
      <c r="F94" s="1">
        <v>81</v>
      </c>
      <c r="G94" s="1">
        <v>182</v>
      </c>
      <c r="H94" s="1">
        <v>1203</v>
      </c>
      <c r="I94" s="2">
        <v>5.7356608000000003E-2</v>
      </c>
      <c r="J94" s="2">
        <v>1.1637573E-2</v>
      </c>
      <c r="K94" s="2">
        <v>0.71238570199999995</v>
      </c>
      <c r="L94" s="2">
        <v>6.7331670999999996E-2</v>
      </c>
      <c r="M94" s="2">
        <v>0.15128844599999999</v>
      </c>
      <c r="N94" s="16">
        <f t="shared" si="63"/>
        <v>5.1911625097091569E-3</v>
      </c>
      <c r="O94" s="3">
        <f t="shared" si="64"/>
        <v>1.003762297078991</v>
      </c>
      <c r="P94" s="3">
        <f t="shared" si="65"/>
        <v>1.3265573866305951</v>
      </c>
      <c r="Q94" s="3">
        <f t="shared" si="66"/>
        <v>1.0284399281192103</v>
      </c>
      <c r="R94" s="3">
        <f t="shared" si="67"/>
        <v>1.0447567082383662</v>
      </c>
      <c r="S94" s="3">
        <f t="shared" si="68"/>
        <v>0.85496584671007381</v>
      </c>
    </row>
    <row r="95" spans="1:37" x14ac:dyDescent="0.2">
      <c r="A95" s="39" t="s">
        <v>283</v>
      </c>
      <c r="B95" s="40">
        <v>6</v>
      </c>
      <c r="C95" s="1">
        <v>66</v>
      </c>
      <c r="D95" s="1">
        <v>8</v>
      </c>
      <c r="E95" s="1">
        <v>637</v>
      </c>
      <c r="F95" s="1">
        <v>48</v>
      </c>
      <c r="G95" s="1">
        <v>109</v>
      </c>
      <c r="H95" s="1">
        <v>868</v>
      </c>
      <c r="I95" s="2">
        <v>7.6036865999999995E-2</v>
      </c>
      <c r="J95" s="2">
        <v>9.2165900000000002E-3</v>
      </c>
      <c r="K95" s="2">
        <v>0.73387096799999996</v>
      </c>
      <c r="L95" s="2">
        <v>5.5299539000000002E-2</v>
      </c>
      <c r="M95" s="2">
        <v>0.125576037</v>
      </c>
      <c r="N95" s="16">
        <f t="shared" si="63"/>
        <v>3.7455769396737724E-3</v>
      </c>
      <c r="O95" s="3">
        <f t="shared" si="64"/>
        <v>1.3306738654916175</v>
      </c>
      <c r="P95" s="3">
        <f t="shared" si="65"/>
        <v>1.0505915231677325</v>
      </c>
      <c r="Q95" s="3">
        <f t="shared" si="66"/>
        <v>1.059457262350691</v>
      </c>
      <c r="R95" s="3">
        <f t="shared" si="67"/>
        <v>0.85805926801874788</v>
      </c>
      <c r="S95" s="3">
        <f t="shared" si="68"/>
        <v>0.70965910245519059</v>
      </c>
    </row>
    <row r="96" spans="1:37" x14ac:dyDescent="0.2">
      <c r="A96" s="39" t="s">
        <v>283</v>
      </c>
      <c r="B96" s="40">
        <v>7</v>
      </c>
      <c r="C96" s="1">
        <v>54</v>
      </c>
      <c r="D96" s="1">
        <v>9</v>
      </c>
      <c r="E96" s="1">
        <v>526</v>
      </c>
      <c r="F96" s="1">
        <v>45</v>
      </c>
      <c r="G96" s="1">
        <v>97</v>
      </c>
      <c r="H96" s="1">
        <v>731</v>
      </c>
      <c r="I96" s="2">
        <v>7.3871408999999999E-2</v>
      </c>
      <c r="J96" s="2">
        <v>1.2311902E-2</v>
      </c>
      <c r="K96" s="2">
        <v>0.71956224400000002</v>
      </c>
      <c r="L96" s="2">
        <v>6.1559507999999999E-2</v>
      </c>
      <c r="M96" s="2">
        <v>0.13269493800000001</v>
      </c>
      <c r="N96" s="16">
        <f t="shared" si="63"/>
        <v>3.1543971692413911E-3</v>
      </c>
      <c r="O96" s="3">
        <f t="shared" si="64"/>
        <v>1.2927775503443588</v>
      </c>
      <c r="P96" s="3">
        <f t="shared" si="65"/>
        <v>1.4034235954156418</v>
      </c>
      <c r="Q96" s="3">
        <f t="shared" si="66"/>
        <v>1.0388003863904862</v>
      </c>
      <c r="R96" s="3">
        <f t="shared" si="67"/>
        <v>0.95519252654301967</v>
      </c>
      <c r="S96" s="3">
        <f t="shared" si="68"/>
        <v>0.74988965133074847</v>
      </c>
    </row>
    <row r="97" spans="1:19" x14ac:dyDescent="0.2">
      <c r="A97" s="39" t="s">
        <v>283</v>
      </c>
      <c r="B97" s="40">
        <v>8</v>
      </c>
      <c r="C97" s="1">
        <v>45</v>
      </c>
      <c r="D97" s="1">
        <v>4</v>
      </c>
      <c r="E97" s="1">
        <v>366</v>
      </c>
      <c r="F97" s="1">
        <v>23</v>
      </c>
      <c r="G97" s="1">
        <v>60</v>
      </c>
      <c r="H97" s="1">
        <v>498</v>
      </c>
      <c r="I97" s="2">
        <v>9.0361445999999998E-2</v>
      </c>
      <c r="J97" s="2">
        <v>8.0321290000000007E-3</v>
      </c>
      <c r="K97" s="2">
        <v>0.73493975899999997</v>
      </c>
      <c r="L97" s="2">
        <v>4.6184739000000002E-2</v>
      </c>
      <c r="M97" s="2">
        <v>0.120481928</v>
      </c>
      <c r="N97" s="16">
        <f t="shared" si="63"/>
        <v>2.1489600414257358E-3</v>
      </c>
      <c r="O97" s="3">
        <f t="shared" si="64"/>
        <v>1.5813594242591753</v>
      </c>
      <c r="P97" s="3">
        <f t="shared" si="65"/>
        <v>0.91557578674864737</v>
      </c>
      <c r="Q97" s="3">
        <f t="shared" si="66"/>
        <v>1.0610002289432667</v>
      </c>
      <c r="R97" s="3">
        <f t="shared" si="67"/>
        <v>0.71662881927418809</v>
      </c>
      <c r="S97" s="3">
        <f t="shared" si="68"/>
        <v>0.68087111943619383</v>
      </c>
    </row>
    <row r="98" spans="1:19" x14ac:dyDescent="0.2">
      <c r="A98" s="39" t="s">
        <v>283</v>
      </c>
      <c r="B98" s="40">
        <v>9</v>
      </c>
      <c r="C98" s="1">
        <v>21</v>
      </c>
      <c r="D98" s="1">
        <v>3</v>
      </c>
      <c r="E98" s="1">
        <v>299</v>
      </c>
      <c r="F98" s="1">
        <v>20</v>
      </c>
      <c r="G98" s="1">
        <v>57</v>
      </c>
      <c r="H98" s="1">
        <v>400</v>
      </c>
      <c r="I98" s="2">
        <v>5.2499999999999998E-2</v>
      </c>
      <c r="J98" s="2">
        <v>7.4999999999999997E-3</v>
      </c>
      <c r="K98" s="2">
        <v>0.74750000000000005</v>
      </c>
      <c r="L98" s="2">
        <v>0.05</v>
      </c>
      <c r="M98" s="2">
        <v>0.14249999999999999</v>
      </c>
      <c r="N98" s="16">
        <f t="shared" si="63"/>
        <v>1.7260723224303098E-3</v>
      </c>
      <c r="O98" s="3">
        <f t="shared" si="64"/>
        <v>0.91876982328953327</v>
      </c>
      <c r="P98" s="3">
        <f t="shared" si="65"/>
        <v>0.85491883915395961</v>
      </c>
      <c r="Q98" s="3">
        <f t="shared" si="66"/>
        <v>1.079132896843443</v>
      </c>
      <c r="R98" s="3">
        <f t="shared" si="67"/>
        <v>0.77582859055908937</v>
      </c>
      <c r="S98" s="3">
        <f t="shared" si="68"/>
        <v>0.80530031458043738</v>
      </c>
    </row>
    <row r="99" spans="1:19" x14ac:dyDescent="0.2">
      <c r="A99" s="39" t="s">
        <v>283</v>
      </c>
      <c r="B99" s="40">
        <v>10</v>
      </c>
      <c r="C99" s="1">
        <v>20</v>
      </c>
      <c r="D99" s="1">
        <v>3</v>
      </c>
      <c r="E99" s="1">
        <v>236</v>
      </c>
      <c r="F99" s="1">
        <v>15</v>
      </c>
      <c r="G99" s="1">
        <v>48</v>
      </c>
      <c r="H99" s="1">
        <v>322</v>
      </c>
      <c r="I99" s="2">
        <v>6.2111801000000001E-2</v>
      </c>
      <c r="J99" s="2">
        <v>9.3167700000000003E-3</v>
      </c>
      <c r="K99" s="2">
        <v>0.73291925499999999</v>
      </c>
      <c r="L99" s="2">
        <v>4.6583851000000003E-2</v>
      </c>
      <c r="M99" s="2">
        <v>0.149068323</v>
      </c>
      <c r="N99" s="16">
        <f t="shared" si="63"/>
        <v>1.3894882195563995E-3</v>
      </c>
      <c r="O99" s="3">
        <f t="shared" si="64"/>
        <v>1.0869799700755172</v>
      </c>
      <c r="P99" s="3">
        <f t="shared" si="65"/>
        <v>1.0620109590752582</v>
      </c>
      <c r="Q99" s="3">
        <f t="shared" si="66"/>
        <v>1.0580833161210543</v>
      </c>
      <c r="R99" s="3">
        <f t="shared" si="67"/>
        <v>0.72282166928289249</v>
      </c>
      <c r="S99" s="3">
        <f t="shared" si="68"/>
        <v>0.84241942039212814</v>
      </c>
    </row>
    <row r="100" spans="1:19" x14ac:dyDescent="0.2">
      <c r="A100" s="39" t="s">
        <v>283</v>
      </c>
      <c r="B100" s="40">
        <v>11</v>
      </c>
      <c r="C100" s="1">
        <v>26</v>
      </c>
      <c r="D100" s="1">
        <v>1</v>
      </c>
      <c r="E100" s="1">
        <v>180</v>
      </c>
      <c r="F100" s="1">
        <v>12</v>
      </c>
      <c r="G100" s="1">
        <v>27</v>
      </c>
      <c r="H100" s="1">
        <v>246</v>
      </c>
      <c r="I100" s="2">
        <v>0.105691057</v>
      </c>
      <c r="J100" s="2">
        <v>4.0650410000000001E-3</v>
      </c>
      <c r="K100" s="2">
        <v>0.73170731700000002</v>
      </c>
      <c r="L100" s="2">
        <v>4.8780487999999997E-2</v>
      </c>
      <c r="M100" s="2">
        <v>0.109756098</v>
      </c>
      <c r="N100" s="16">
        <f t="shared" si="63"/>
        <v>1.0615344782946405E-3</v>
      </c>
      <c r="O100" s="3">
        <f t="shared" si="64"/>
        <v>1.849633405012838</v>
      </c>
      <c r="P100" s="3">
        <f t="shared" si="65"/>
        <v>0.46337068437776685</v>
      </c>
      <c r="Q100" s="3">
        <f t="shared" si="66"/>
        <v>1.0563336944959913</v>
      </c>
      <c r="R100" s="3">
        <f t="shared" si="67"/>
        <v>0.75690594503649133</v>
      </c>
      <c r="S100" s="3">
        <f t="shared" si="68"/>
        <v>0.62025698418611452</v>
      </c>
    </row>
    <row r="101" spans="1:19" x14ac:dyDescent="0.2">
      <c r="A101" s="39" t="s">
        <v>283</v>
      </c>
      <c r="B101" s="40">
        <v>12</v>
      </c>
      <c r="C101" s="1">
        <v>20</v>
      </c>
      <c r="D101" s="1">
        <v>1</v>
      </c>
      <c r="E101" s="1">
        <v>140</v>
      </c>
      <c r="F101" s="1">
        <v>9</v>
      </c>
      <c r="G101" s="1">
        <v>18</v>
      </c>
      <c r="H101" s="1">
        <v>188</v>
      </c>
      <c r="I101" s="2">
        <v>0.106382979</v>
      </c>
      <c r="J101" s="2">
        <v>5.3191489999999996E-3</v>
      </c>
      <c r="K101" s="2">
        <v>0.74468085100000003</v>
      </c>
      <c r="L101" s="2">
        <v>4.7872339999999999E-2</v>
      </c>
      <c r="M101" s="2">
        <v>9.5744680999999998E-2</v>
      </c>
      <c r="N101" s="16">
        <f t="shared" si="63"/>
        <v>8.1125399154224561E-4</v>
      </c>
      <c r="O101" s="3">
        <f t="shared" si="64"/>
        <v>1.8617423012732215</v>
      </c>
      <c r="P101" s="3">
        <f t="shared" si="65"/>
        <v>0.60632542511559262</v>
      </c>
      <c r="Q101" s="3">
        <f t="shared" si="66"/>
        <v>1.0750630153357463</v>
      </c>
      <c r="R101" s="3">
        <f t="shared" si="67"/>
        <v>0.74281460137931032</v>
      </c>
      <c r="S101" s="3">
        <f t="shared" si="68"/>
        <v>0.54107524020142905</v>
      </c>
    </row>
    <row r="102" spans="1:19" x14ac:dyDescent="0.2">
      <c r="A102" s="39" t="s">
        <v>283</v>
      </c>
      <c r="B102" s="40">
        <v>13</v>
      </c>
      <c r="C102" s="1">
        <v>8</v>
      </c>
      <c r="D102" s="1">
        <v>1</v>
      </c>
      <c r="E102" s="1">
        <v>109</v>
      </c>
      <c r="F102" s="1">
        <v>14</v>
      </c>
      <c r="G102" s="1">
        <v>23</v>
      </c>
      <c r="H102" s="1">
        <v>155</v>
      </c>
      <c r="I102" s="2">
        <v>5.1612903000000002E-2</v>
      </c>
      <c r="J102" s="2">
        <v>6.4516130000000001E-3</v>
      </c>
      <c r="K102" s="2">
        <v>0.70322580599999995</v>
      </c>
      <c r="L102" s="2">
        <v>9.0322580999999999E-2</v>
      </c>
      <c r="M102" s="2">
        <v>0.148387097</v>
      </c>
      <c r="N102" s="16">
        <f t="shared" si="63"/>
        <v>6.6885302494174503E-4</v>
      </c>
      <c r="O102" s="3">
        <f t="shared" si="64"/>
        <v>0.90324529083371097</v>
      </c>
      <c r="P102" s="3">
        <f t="shared" si="65"/>
        <v>0.73541406621741268</v>
      </c>
      <c r="Q102" s="3">
        <f t="shared" si="66"/>
        <v>1.0152161888479532</v>
      </c>
      <c r="R102" s="3">
        <f t="shared" si="67"/>
        <v>1.4014968142577835</v>
      </c>
      <c r="S102" s="3">
        <f t="shared" si="68"/>
        <v>0.83856965539493256</v>
      </c>
    </row>
    <row r="103" spans="1:19" x14ac:dyDescent="0.2">
      <c r="A103" s="39" t="s">
        <v>283</v>
      </c>
      <c r="B103" s="40">
        <v>14</v>
      </c>
      <c r="C103" s="1">
        <v>11</v>
      </c>
      <c r="D103" s="1"/>
      <c r="E103" s="1">
        <v>88</v>
      </c>
      <c r="F103" s="1">
        <v>3</v>
      </c>
      <c r="G103" s="1">
        <v>10</v>
      </c>
      <c r="H103" s="1">
        <v>112</v>
      </c>
      <c r="I103" s="2">
        <v>9.8214285999999998E-2</v>
      </c>
      <c r="J103" s="2"/>
      <c r="K103" s="2">
        <v>0.78571428600000004</v>
      </c>
      <c r="L103" s="2">
        <v>2.6785713999999999E-2</v>
      </c>
      <c r="M103" s="2">
        <v>8.9285714000000002E-2</v>
      </c>
      <c r="N103" s="16">
        <f t="shared" si="63"/>
        <v>4.8330025028048675E-4</v>
      </c>
      <c r="O103" s="3">
        <f t="shared" si="64"/>
        <v>1.7187870893852892</v>
      </c>
      <c r="P103" s="3">
        <f t="shared" si="65"/>
        <v>0</v>
      </c>
      <c r="Q103" s="3">
        <f t="shared" si="66"/>
        <v>1.1343011819965987</v>
      </c>
      <c r="R103" s="3">
        <f t="shared" si="67"/>
        <v>0.41562245479477733</v>
      </c>
      <c r="S103" s="3">
        <f t="shared" si="68"/>
        <v>0.50457413032799281</v>
      </c>
    </row>
    <row r="104" spans="1:19" x14ac:dyDescent="0.2">
      <c r="A104" s="39" t="s">
        <v>283</v>
      </c>
      <c r="B104" s="40">
        <v>15</v>
      </c>
      <c r="C104" s="1">
        <v>9</v>
      </c>
      <c r="D104" s="1">
        <v>3</v>
      </c>
      <c r="E104" s="1">
        <v>60</v>
      </c>
      <c r="F104" s="1">
        <v>6</v>
      </c>
      <c r="G104" s="1">
        <v>11</v>
      </c>
      <c r="H104" s="1">
        <v>89</v>
      </c>
      <c r="I104" s="2">
        <v>0.101123596</v>
      </c>
      <c r="J104" s="2">
        <v>3.3707864999999997E-2</v>
      </c>
      <c r="K104" s="2">
        <v>0.67415730299999999</v>
      </c>
      <c r="L104" s="2">
        <v>6.7415729999999993E-2</v>
      </c>
      <c r="M104" s="2">
        <v>0.12359550599999999</v>
      </c>
      <c r="N104" s="16">
        <f t="shared" si="63"/>
        <v>3.8405109174074396E-4</v>
      </c>
      <c r="O104" s="3">
        <f t="shared" si="64"/>
        <v>1.7697011129013742</v>
      </c>
      <c r="P104" s="3">
        <f t="shared" si="65"/>
        <v>3.8423318421544512</v>
      </c>
      <c r="Q104" s="3">
        <f t="shared" si="66"/>
        <v>0.97325126864823108</v>
      </c>
      <c r="R104" s="3">
        <f t="shared" si="67"/>
        <v>1.0460610157482422</v>
      </c>
      <c r="S104" s="3">
        <f t="shared" si="68"/>
        <v>0.69846666570195326</v>
      </c>
    </row>
    <row r="105" spans="1:19" x14ac:dyDescent="0.2">
      <c r="A105" s="39" t="s">
        <v>283</v>
      </c>
      <c r="B105" s="40">
        <v>16</v>
      </c>
      <c r="C105" s="1">
        <v>7</v>
      </c>
      <c r="D105" s="1"/>
      <c r="E105" s="1">
        <v>49</v>
      </c>
      <c r="F105" s="1">
        <v>2</v>
      </c>
      <c r="G105" s="1">
        <v>10</v>
      </c>
      <c r="H105" s="1">
        <v>68</v>
      </c>
      <c r="I105" s="2">
        <v>0.102941176</v>
      </c>
      <c r="J105" s="2"/>
      <c r="K105" s="2">
        <v>0.72058823500000002</v>
      </c>
      <c r="L105" s="2">
        <v>2.9411764999999999E-2</v>
      </c>
      <c r="M105" s="2">
        <v>0.147058824</v>
      </c>
      <c r="N105" s="16">
        <f t="shared" si="63"/>
        <v>2.9343229481315267E-4</v>
      </c>
      <c r="O105" s="3">
        <f t="shared" si="64"/>
        <v>1.8015094491949855</v>
      </c>
      <c r="P105" s="3">
        <f t="shared" si="65"/>
        <v>0</v>
      </c>
      <c r="Q105" s="3">
        <f t="shared" si="66"/>
        <v>1.0402815645041521</v>
      </c>
      <c r="R105" s="3">
        <f t="shared" si="67"/>
        <v>0.45636976371610305</v>
      </c>
      <c r="S105" s="3">
        <f t="shared" si="68"/>
        <v>0.83106327880020492</v>
      </c>
    </row>
    <row r="106" spans="1:19" x14ac:dyDescent="0.2">
      <c r="A106" s="39" t="s">
        <v>283</v>
      </c>
      <c r="B106" s="40">
        <v>17</v>
      </c>
      <c r="C106" s="1">
        <v>1</v>
      </c>
      <c r="D106" s="1">
        <v>1</v>
      </c>
      <c r="E106" s="1">
        <v>47</v>
      </c>
      <c r="F106" s="1">
        <v>4</v>
      </c>
      <c r="G106" s="1">
        <v>5</v>
      </c>
      <c r="H106" s="1">
        <v>58</v>
      </c>
      <c r="I106" s="2">
        <v>1.7241379000000001E-2</v>
      </c>
      <c r="J106" s="2">
        <v>1.7241379000000001E-2</v>
      </c>
      <c r="K106" s="2">
        <v>0.81034482799999996</v>
      </c>
      <c r="L106" s="2">
        <v>6.8965517000000004E-2</v>
      </c>
      <c r="M106" s="2">
        <v>8.6206897000000005E-2</v>
      </c>
      <c r="N106" s="16">
        <f t="shared" si="63"/>
        <v>2.5028048675239492E-4</v>
      </c>
      <c r="O106" s="3">
        <f t="shared" si="64"/>
        <v>0.30173064261138799</v>
      </c>
      <c r="P106" s="3">
        <f t="shared" si="65"/>
        <v>1.9653306293457946</v>
      </c>
      <c r="Q106" s="3">
        <f t="shared" si="66"/>
        <v>1.1698592129521626</v>
      </c>
      <c r="R106" s="3">
        <f t="shared" si="67"/>
        <v>1.0701083970257783</v>
      </c>
      <c r="S106" s="3">
        <f t="shared" si="68"/>
        <v>0.48717502647791844</v>
      </c>
    </row>
    <row r="107" spans="1:19" x14ac:dyDescent="0.2">
      <c r="A107" s="39" t="s">
        <v>283</v>
      </c>
      <c r="B107" s="40">
        <v>18</v>
      </c>
      <c r="C107" s="1">
        <v>8</v>
      </c>
      <c r="D107" s="1">
        <v>1</v>
      </c>
      <c r="E107" s="1">
        <v>20</v>
      </c>
      <c r="F107" s="1">
        <v>2</v>
      </c>
      <c r="G107" s="1">
        <v>5</v>
      </c>
      <c r="H107" s="1">
        <v>36</v>
      </c>
      <c r="I107" s="2">
        <v>0.222222222</v>
      </c>
      <c r="J107" s="2">
        <v>2.7777777999999999E-2</v>
      </c>
      <c r="K107" s="2">
        <v>0.55555555599999995</v>
      </c>
      <c r="L107" s="2">
        <v>5.5555555999999999E-2</v>
      </c>
      <c r="M107" s="2">
        <v>0.13888888899999999</v>
      </c>
      <c r="N107" s="16">
        <f t="shared" si="63"/>
        <v>1.5534650901872788E-4</v>
      </c>
      <c r="O107" s="3">
        <f t="shared" si="64"/>
        <v>3.8889727931037608</v>
      </c>
      <c r="P107" s="3">
        <f t="shared" si="65"/>
        <v>3.1663660962715197</v>
      </c>
      <c r="Q107" s="3">
        <f t="shared" si="66"/>
        <v>0.80203113913545088</v>
      </c>
      <c r="R107" s="3">
        <f t="shared" si="67"/>
        <v>0.86203177418413113</v>
      </c>
      <c r="S107" s="3">
        <f t="shared" si="68"/>
        <v>0.78489309476089442</v>
      </c>
    </row>
    <row r="108" spans="1:19" x14ac:dyDescent="0.2">
      <c r="A108" s="39" t="s">
        <v>283</v>
      </c>
      <c r="B108" s="40">
        <v>19</v>
      </c>
      <c r="C108" s="1">
        <v>5</v>
      </c>
      <c r="D108" s="1"/>
      <c r="E108" s="1">
        <v>33</v>
      </c>
      <c r="F108" s="1">
        <v>2</v>
      </c>
      <c r="G108" s="1">
        <v>13</v>
      </c>
      <c r="H108" s="1">
        <v>53</v>
      </c>
      <c r="I108" s="2">
        <v>9.4339622999999997E-2</v>
      </c>
      <c r="J108" s="2"/>
      <c r="K108" s="2">
        <v>0.62264150900000004</v>
      </c>
      <c r="L108" s="2">
        <v>3.7735849000000002E-2</v>
      </c>
      <c r="M108" s="2">
        <v>0.24528301899999999</v>
      </c>
      <c r="N108" s="16">
        <f t="shared" si="63"/>
        <v>2.2870458272201605E-4</v>
      </c>
      <c r="O108" s="3">
        <f t="shared" si="64"/>
        <v>1.6509790238649751</v>
      </c>
      <c r="P108" s="3">
        <f t="shared" si="65"/>
        <v>0</v>
      </c>
      <c r="Q108" s="3">
        <f t="shared" si="66"/>
        <v>0.89888018100621103</v>
      </c>
      <c r="R108" s="3">
        <f t="shared" si="67"/>
        <v>0.58553101086441239</v>
      </c>
      <c r="S108" s="3">
        <f t="shared" si="68"/>
        <v>1.3861508235925573</v>
      </c>
    </row>
    <row r="109" spans="1:19" x14ac:dyDescent="0.2">
      <c r="A109" s="39" t="s">
        <v>283</v>
      </c>
      <c r="B109" s="40">
        <v>20</v>
      </c>
      <c r="C109" s="1">
        <v>4</v>
      </c>
      <c r="D109" s="1">
        <v>1</v>
      </c>
      <c r="E109" s="1">
        <v>23</v>
      </c>
      <c r="F109" s="1"/>
      <c r="G109" s="1">
        <v>4</v>
      </c>
      <c r="H109" s="1">
        <v>32</v>
      </c>
      <c r="I109" s="2">
        <v>0.125</v>
      </c>
      <c r="J109" s="2">
        <v>3.125E-2</v>
      </c>
      <c r="K109" s="2">
        <v>0.71875</v>
      </c>
      <c r="L109" s="2"/>
      <c r="M109" s="2">
        <v>0.125</v>
      </c>
      <c r="N109" s="16">
        <f t="shared" si="63"/>
        <v>1.3808578579442479E-4</v>
      </c>
      <c r="O109" s="3">
        <f t="shared" si="64"/>
        <v>2.1875471983084127</v>
      </c>
      <c r="P109" s="3">
        <f t="shared" si="65"/>
        <v>3.5621618298081654</v>
      </c>
      <c r="Q109" s="3">
        <f t="shared" si="66"/>
        <v>1.0376277854263876</v>
      </c>
      <c r="R109" s="3">
        <f t="shared" si="67"/>
        <v>0</v>
      </c>
      <c r="S109" s="3">
        <f t="shared" si="68"/>
        <v>0.70640378471968202</v>
      </c>
    </row>
    <row r="110" spans="1:19" x14ac:dyDescent="0.2">
      <c r="A110" s="39" t="s">
        <v>283</v>
      </c>
      <c r="B110" s="40">
        <v>21</v>
      </c>
      <c r="C110" s="1">
        <v>4</v>
      </c>
      <c r="D110" s="1">
        <v>1</v>
      </c>
      <c r="E110" s="1">
        <v>13</v>
      </c>
      <c r="F110" s="1">
        <v>3</v>
      </c>
      <c r="G110" s="1">
        <v>3</v>
      </c>
      <c r="H110" s="1">
        <v>24</v>
      </c>
      <c r="I110" s="2">
        <v>0.16666666699999999</v>
      </c>
      <c r="J110" s="2">
        <v>4.1666666999999998E-2</v>
      </c>
      <c r="K110" s="2">
        <v>0.54166666699999999</v>
      </c>
      <c r="L110" s="2">
        <v>0.125</v>
      </c>
      <c r="M110" s="2">
        <v>0.125</v>
      </c>
      <c r="N110" s="16">
        <f t="shared" si="63"/>
        <v>1.0356433934581859E-4</v>
      </c>
      <c r="O110" s="3">
        <f t="shared" si="64"/>
        <v>2.916729603578009</v>
      </c>
      <c r="P110" s="3">
        <f t="shared" si="65"/>
        <v>4.7495491444072799</v>
      </c>
      <c r="Q110" s="3">
        <f t="shared" si="66"/>
        <v>0.78198036051269915</v>
      </c>
      <c r="R110" s="3">
        <f t="shared" si="67"/>
        <v>1.9395714763977234</v>
      </c>
      <c r="S110" s="3">
        <f t="shared" si="68"/>
        <v>0.70640378471968202</v>
      </c>
    </row>
    <row r="111" spans="1:19" x14ac:dyDescent="0.2">
      <c r="A111" s="39" t="s">
        <v>283</v>
      </c>
      <c r="B111" s="40">
        <v>22</v>
      </c>
      <c r="C111" s="1">
        <v>4</v>
      </c>
      <c r="D111" s="1"/>
      <c r="E111" s="1">
        <v>13</v>
      </c>
      <c r="F111" s="1">
        <v>1</v>
      </c>
      <c r="G111" s="1"/>
      <c r="H111" s="1">
        <v>18</v>
      </c>
      <c r="I111" s="2">
        <v>0.222222222</v>
      </c>
      <c r="J111" s="2"/>
      <c r="K111" s="2">
        <v>0.72222222199999997</v>
      </c>
      <c r="L111" s="2">
        <v>5.5555555999999999E-2</v>
      </c>
      <c r="M111" s="2"/>
      <c r="N111" s="16">
        <f t="shared" si="63"/>
        <v>7.7673254509363942E-5</v>
      </c>
      <c r="O111" s="3">
        <f t="shared" si="64"/>
        <v>3.8889727931037608</v>
      </c>
      <c r="P111" s="3">
        <f t="shared" si="65"/>
        <v>0</v>
      </c>
      <c r="Q111" s="3">
        <f t="shared" si="66"/>
        <v>1.0426404797211615</v>
      </c>
      <c r="R111" s="3">
        <f t="shared" si="67"/>
        <v>0.86203177418413113</v>
      </c>
      <c r="S111" s="3">
        <f t="shared" si="68"/>
        <v>0</v>
      </c>
    </row>
    <row r="112" spans="1:19" x14ac:dyDescent="0.2">
      <c r="A112" s="39" t="s">
        <v>283</v>
      </c>
      <c r="B112" s="40">
        <v>23</v>
      </c>
      <c r="C112" s="1">
        <v>2</v>
      </c>
      <c r="D112" s="1"/>
      <c r="E112" s="1">
        <v>14</v>
      </c>
      <c r="F112" s="1"/>
      <c r="G112" s="1">
        <v>4</v>
      </c>
      <c r="H112" s="1">
        <v>20</v>
      </c>
      <c r="I112" s="2">
        <v>0.1</v>
      </c>
      <c r="J112" s="2"/>
      <c r="K112" s="2">
        <v>0.7</v>
      </c>
      <c r="L112" s="2"/>
      <c r="M112" s="2">
        <v>0.2</v>
      </c>
      <c r="N112" s="16">
        <f t="shared" si="63"/>
        <v>8.6303616121515491E-5</v>
      </c>
      <c r="O112" s="3">
        <f t="shared" si="64"/>
        <v>1.7500377586467302</v>
      </c>
      <c r="P112" s="3">
        <f t="shared" si="65"/>
        <v>0</v>
      </c>
      <c r="Q112" s="3">
        <f t="shared" si="66"/>
        <v>1.0105592345022207</v>
      </c>
      <c r="R112" s="3">
        <f t="shared" si="67"/>
        <v>0</v>
      </c>
      <c r="S112" s="3">
        <f t="shared" si="68"/>
        <v>1.1302460555514913</v>
      </c>
    </row>
    <row r="113" spans="1:19" x14ac:dyDescent="0.2">
      <c r="A113" s="39" t="s">
        <v>283</v>
      </c>
      <c r="B113" s="40">
        <v>24</v>
      </c>
      <c r="C113" s="1"/>
      <c r="D113" s="1"/>
      <c r="E113" s="1">
        <v>13</v>
      </c>
      <c r="F113" s="1"/>
      <c r="G113" s="1"/>
      <c r="H113" s="1">
        <v>13</v>
      </c>
      <c r="I113" s="2"/>
      <c r="J113" s="2"/>
      <c r="K113" s="2">
        <v>1</v>
      </c>
      <c r="L113" s="2"/>
      <c r="M113" s="2"/>
      <c r="N113" s="16">
        <f t="shared" si="63"/>
        <v>5.6097350478985069E-5</v>
      </c>
      <c r="O113" s="3">
        <f t="shared" si="64"/>
        <v>0</v>
      </c>
      <c r="P113" s="3">
        <f t="shared" si="65"/>
        <v>0</v>
      </c>
      <c r="Q113" s="3">
        <f t="shared" si="66"/>
        <v>1.443656049288887</v>
      </c>
      <c r="R113" s="3">
        <f t="shared" si="67"/>
        <v>0</v>
      </c>
      <c r="S113" s="3">
        <f t="shared" si="68"/>
        <v>0</v>
      </c>
    </row>
    <row r="114" spans="1:19" x14ac:dyDescent="0.2">
      <c r="A114" s="39" t="s">
        <v>283</v>
      </c>
      <c r="B114" s="40">
        <v>25</v>
      </c>
      <c r="C114" s="1">
        <v>1</v>
      </c>
      <c r="D114" s="1"/>
      <c r="E114" s="1">
        <v>11</v>
      </c>
      <c r="F114" s="1"/>
      <c r="G114" s="1">
        <v>1</v>
      </c>
      <c r="H114" s="1">
        <v>13</v>
      </c>
      <c r="I114" s="2">
        <v>7.6923077000000006E-2</v>
      </c>
      <c r="J114" s="2"/>
      <c r="K114" s="2">
        <v>0.84615384599999999</v>
      </c>
      <c r="L114" s="2"/>
      <c r="M114" s="2">
        <v>7.6923077000000006E-2</v>
      </c>
      <c r="N114" s="16">
        <f t="shared" si="63"/>
        <v>5.6097350478985069E-5</v>
      </c>
      <c r="O114" s="3">
        <f t="shared" si="64"/>
        <v>1.3461828926128985</v>
      </c>
      <c r="P114" s="3">
        <f t="shared" si="65"/>
        <v>0</v>
      </c>
      <c r="Q114" s="3">
        <f t="shared" si="66"/>
        <v>1.2215551184069573</v>
      </c>
      <c r="R114" s="3">
        <f t="shared" si="67"/>
        <v>0</v>
      </c>
      <c r="S114" s="3">
        <f t="shared" si="68"/>
        <v>0.4347100218006682</v>
      </c>
    </row>
    <row r="115" spans="1:19" x14ac:dyDescent="0.2">
      <c r="A115" s="39" t="s">
        <v>283</v>
      </c>
      <c r="B115" s="40">
        <v>26</v>
      </c>
      <c r="C115" s="1">
        <v>3</v>
      </c>
      <c r="D115" s="1"/>
      <c r="E115" s="1">
        <v>6</v>
      </c>
      <c r="F115" s="1">
        <v>1</v>
      </c>
      <c r="G115" s="1">
        <v>1</v>
      </c>
      <c r="H115" s="1">
        <v>11</v>
      </c>
      <c r="I115" s="2">
        <v>0.27272727299999999</v>
      </c>
      <c r="J115" s="2"/>
      <c r="K115" s="2">
        <v>0.54545454500000001</v>
      </c>
      <c r="L115" s="2">
        <v>9.0909090999999997E-2</v>
      </c>
      <c r="M115" s="2">
        <v>9.0909090999999997E-2</v>
      </c>
      <c r="N115" s="16">
        <f t="shared" si="63"/>
        <v>4.746698886683352E-5</v>
      </c>
      <c r="O115" s="3">
        <f t="shared" si="64"/>
        <v>4.7728302556275484</v>
      </c>
      <c r="P115" s="3">
        <f t="shared" si="65"/>
        <v>0</v>
      </c>
      <c r="Q115" s="3">
        <f t="shared" si="66"/>
        <v>0.78744875350136745</v>
      </c>
      <c r="R115" s="3">
        <f t="shared" si="67"/>
        <v>1.4105974387907598</v>
      </c>
      <c r="S115" s="3">
        <f t="shared" si="68"/>
        <v>0.51374820758260786</v>
      </c>
    </row>
    <row r="116" spans="1:19" x14ac:dyDescent="0.2">
      <c r="A116" s="39" t="s">
        <v>283</v>
      </c>
      <c r="B116" s="40">
        <v>27</v>
      </c>
      <c r="C116" s="1">
        <v>1</v>
      </c>
      <c r="D116" s="1"/>
      <c r="E116" s="1">
        <v>5</v>
      </c>
      <c r="F116" s="1"/>
      <c r="G116" s="1">
        <v>1</v>
      </c>
      <c r="H116" s="1">
        <v>7</v>
      </c>
      <c r="I116" s="2">
        <v>0.14285714299999999</v>
      </c>
      <c r="J116" s="2"/>
      <c r="K116" s="2">
        <v>0.71428571399999996</v>
      </c>
      <c r="L116" s="2"/>
      <c r="M116" s="2">
        <v>0.14285714299999999</v>
      </c>
      <c r="N116" s="16">
        <f t="shared" si="63"/>
        <v>3.0206265642530422E-5</v>
      </c>
      <c r="O116" s="3">
        <f t="shared" si="64"/>
        <v>2.5000539434239539</v>
      </c>
      <c r="P116" s="3">
        <f t="shared" si="65"/>
        <v>0</v>
      </c>
      <c r="Q116" s="3">
        <f t="shared" si="66"/>
        <v>1.0311828919367318</v>
      </c>
      <c r="R116" s="3">
        <f t="shared" si="67"/>
        <v>0</v>
      </c>
      <c r="S116" s="3">
        <f t="shared" si="68"/>
        <v>0.80731861191552656</v>
      </c>
    </row>
    <row r="117" spans="1:19" x14ac:dyDescent="0.2">
      <c r="A117" s="39" t="s">
        <v>283</v>
      </c>
      <c r="B117" s="40">
        <v>28</v>
      </c>
      <c r="C117" s="1">
        <v>1</v>
      </c>
      <c r="D117" s="1"/>
      <c r="E117" s="1">
        <v>1</v>
      </c>
      <c r="F117" s="1"/>
      <c r="G117" s="1">
        <v>1</v>
      </c>
      <c r="H117" s="1">
        <v>3</v>
      </c>
      <c r="I117" s="2">
        <v>0.33333333300000001</v>
      </c>
      <c r="J117" s="2"/>
      <c r="K117" s="2">
        <v>0.33333333300000001</v>
      </c>
      <c r="L117" s="2"/>
      <c r="M117" s="2">
        <v>0.33333333300000001</v>
      </c>
      <c r="N117" s="16">
        <f t="shared" si="63"/>
        <v>1.2945542418227324E-5</v>
      </c>
      <c r="O117" s="3">
        <f t="shared" si="64"/>
        <v>5.8334591896556409</v>
      </c>
      <c r="P117" s="3">
        <f t="shared" si="65"/>
        <v>0</v>
      </c>
      <c r="Q117" s="3">
        <f t="shared" si="66"/>
        <v>0.481218682615077</v>
      </c>
      <c r="R117" s="3">
        <f t="shared" si="67"/>
        <v>0</v>
      </c>
      <c r="S117" s="3">
        <f t="shared" si="68"/>
        <v>1.8837434240354087</v>
      </c>
    </row>
    <row r="118" spans="1:19" x14ac:dyDescent="0.2">
      <c r="A118" s="39" t="s">
        <v>283</v>
      </c>
      <c r="B118" s="40">
        <v>29</v>
      </c>
      <c r="C118" s="1">
        <v>1</v>
      </c>
      <c r="D118" s="1"/>
      <c r="E118" s="1">
        <v>2</v>
      </c>
      <c r="F118" s="1">
        <v>1</v>
      </c>
      <c r="G118" s="1"/>
      <c r="H118" s="1">
        <v>4</v>
      </c>
      <c r="I118" s="2">
        <v>0.25</v>
      </c>
      <c r="J118" s="2"/>
      <c r="K118" s="2">
        <v>0.5</v>
      </c>
      <c r="L118" s="2">
        <v>0.25</v>
      </c>
      <c r="M118" s="2"/>
      <c r="N118" s="16">
        <f t="shared" si="63"/>
        <v>1.7260723224303098E-5</v>
      </c>
      <c r="O118" s="3">
        <f t="shared" si="64"/>
        <v>4.3750943966168254</v>
      </c>
      <c r="P118" s="3">
        <f t="shared" si="65"/>
        <v>0</v>
      </c>
      <c r="Q118" s="3">
        <f t="shared" si="66"/>
        <v>0.72182802464444351</v>
      </c>
      <c r="R118" s="3">
        <f t="shared" si="67"/>
        <v>3.8791429527954469</v>
      </c>
      <c r="S118" s="3">
        <f t="shared" si="68"/>
        <v>0</v>
      </c>
    </row>
    <row r="119" spans="1:19" x14ac:dyDescent="0.2">
      <c r="A119" s="39" t="s">
        <v>283</v>
      </c>
      <c r="B119" s="40">
        <v>30</v>
      </c>
      <c r="C119" s="1">
        <v>1</v>
      </c>
      <c r="D119" s="1"/>
      <c r="E119" s="1">
        <v>5</v>
      </c>
      <c r="F119" s="1"/>
      <c r="G119" s="1"/>
      <c r="H119" s="1">
        <v>6</v>
      </c>
      <c r="I119" s="2">
        <v>0.16666666699999999</v>
      </c>
      <c r="J119" s="2"/>
      <c r="K119" s="2">
        <v>0.83333333300000001</v>
      </c>
      <c r="L119" s="2"/>
      <c r="M119" s="2"/>
      <c r="N119" s="16">
        <f t="shared" si="63"/>
        <v>2.5891084836454647E-5</v>
      </c>
      <c r="O119" s="3">
        <f t="shared" si="64"/>
        <v>2.916729603578009</v>
      </c>
      <c r="P119" s="3">
        <f t="shared" si="65"/>
        <v>0</v>
      </c>
      <c r="Q119" s="3">
        <f t="shared" si="66"/>
        <v>1.2030467072595206</v>
      </c>
      <c r="R119" s="3">
        <f t="shared" si="67"/>
        <v>0</v>
      </c>
      <c r="S119" s="3">
        <f t="shared" si="68"/>
        <v>0</v>
      </c>
    </row>
    <row r="120" spans="1:19" x14ac:dyDescent="0.2">
      <c r="A120" s="39" t="s">
        <v>283</v>
      </c>
      <c r="B120" s="40">
        <v>31</v>
      </c>
      <c r="C120" s="1"/>
      <c r="D120" s="1"/>
      <c r="E120" s="1">
        <v>6</v>
      </c>
      <c r="F120" s="1">
        <v>1</v>
      </c>
      <c r="G120" s="1"/>
      <c r="H120" s="1">
        <v>7</v>
      </c>
      <c r="I120" s="2"/>
      <c r="J120" s="2"/>
      <c r="K120" s="2">
        <v>0.85714285700000004</v>
      </c>
      <c r="L120" s="2">
        <v>0.14285714299999999</v>
      </c>
      <c r="M120" s="2"/>
      <c r="N120" s="16">
        <f t="shared" si="63"/>
        <v>3.0206265642530422E-5</v>
      </c>
      <c r="O120" s="3">
        <f t="shared" si="64"/>
        <v>0</v>
      </c>
      <c r="P120" s="3">
        <f t="shared" si="65"/>
        <v>0</v>
      </c>
      <c r="Q120" s="3">
        <f t="shared" si="66"/>
        <v>1.2374194706128094</v>
      </c>
      <c r="R120" s="3">
        <f t="shared" si="67"/>
        <v>2.2166531180997655</v>
      </c>
      <c r="S120" s="3">
        <f t="shared" si="68"/>
        <v>0</v>
      </c>
    </row>
    <row r="121" spans="1:19" x14ac:dyDescent="0.2">
      <c r="A121" s="39" t="s">
        <v>283</v>
      </c>
      <c r="B121" s="40">
        <v>32</v>
      </c>
      <c r="C121" s="1">
        <v>1</v>
      </c>
      <c r="D121" s="1"/>
      <c r="E121" s="1">
        <v>1</v>
      </c>
      <c r="F121" s="1"/>
      <c r="G121" s="1">
        <v>1</v>
      </c>
      <c r="H121" s="1">
        <v>3</v>
      </c>
      <c r="I121" s="2">
        <v>0.33333333300000001</v>
      </c>
      <c r="J121" s="2"/>
      <c r="K121" s="2">
        <v>0.33333333300000001</v>
      </c>
      <c r="L121" s="2"/>
      <c r="M121" s="2">
        <v>0.33333333300000001</v>
      </c>
      <c r="N121" s="16">
        <f t="shared" si="63"/>
        <v>1.2945542418227324E-5</v>
      </c>
      <c r="O121" s="3">
        <f t="shared" si="64"/>
        <v>5.8334591896556409</v>
      </c>
      <c r="P121" s="3">
        <f t="shared" si="65"/>
        <v>0</v>
      </c>
      <c r="Q121" s="3">
        <f t="shared" si="66"/>
        <v>0.481218682615077</v>
      </c>
      <c r="R121" s="3">
        <f t="shared" si="67"/>
        <v>0</v>
      </c>
      <c r="S121" s="3">
        <f t="shared" si="68"/>
        <v>1.8837434240354087</v>
      </c>
    </row>
    <row r="122" spans="1:19" x14ac:dyDescent="0.2">
      <c r="A122" s="39" t="s">
        <v>283</v>
      </c>
      <c r="B122" s="40">
        <v>33</v>
      </c>
      <c r="C122" s="1">
        <v>1</v>
      </c>
      <c r="D122" s="1"/>
      <c r="E122" s="1">
        <v>3</v>
      </c>
      <c r="F122" s="1"/>
      <c r="G122" s="1"/>
      <c r="H122" s="1">
        <v>4</v>
      </c>
      <c r="I122" s="2">
        <v>0.25</v>
      </c>
      <c r="J122" s="2"/>
      <c r="K122" s="2">
        <v>0.75</v>
      </c>
      <c r="L122" s="2"/>
      <c r="M122" s="2"/>
      <c r="N122" s="16">
        <f t="shared" si="63"/>
        <v>1.7260723224303098E-5</v>
      </c>
      <c r="O122" s="3">
        <f t="shared" si="64"/>
        <v>4.3750943966168254</v>
      </c>
      <c r="P122" s="3">
        <f t="shared" si="65"/>
        <v>0</v>
      </c>
      <c r="Q122" s="3">
        <f t="shared" si="66"/>
        <v>1.0827420369666652</v>
      </c>
      <c r="R122" s="3">
        <f t="shared" si="67"/>
        <v>0</v>
      </c>
      <c r="S122" s="3">
        <f t="shared" si="68"/>
        <v>0</v>
      </c>
    </row>
    <row r="123" spans="1:19" x14ac:dyDescent="0.2">
      <c r="A123" s="39" t="s">
        <v>283</v>
      </c>
      <c r="B123" s="40">
        <v>34</v>
      </c>
      <c r="C123" s="1">
        <v>1</v>
      </c>
      <c r="D123" s="1"/>
      <c r="E123" s="1">
        <v>1</v>
      </c>
      <c r="F123" s="1"/>
      <c r="G123" s="1"/>
      <c r="H123" s="1">
        <v>2</v>
      </c>
      <c r="I123" s="2">
        <v>0.5</v>
      </c>
      <c r="J123" s="2"/>
      <c r="K123" s="2">
        <v>0.5</v>
      </c>
      <c r="L123" s="2"/>
      <c r="M123" s="2"/>
      <c r="N123" s="16">
        <f t="shared" si="63"/>
        <v>8.6303616121515491E-6</v>
      </c>
      <c r="O123" s="3">
        <f t="shared" si="64"/>
        <v>8.7501887932336508</v>
      </c>
      <c r="P123" s="3">
        <f t="shared" si="65"/>
        <v>0</v>
      </c>
      <c r="Q123" s="3">
        <f t="shared" si="66"/>
        <v>0.72182802464444351</v>
      </c>
      <c r="R123" s="3">
        <f t="shared" si="67"/>
        <v>0</v>
      </c>
      <c r="S123" s="3">
        <f t="shared" si="68"/>
        <v>0</v>
      </c>
    </row>
    <row r="124" spans="1:19" x14ac:dyDescent="0.2">
      <c r="A124" s="39" t="s">
        <v>283</v>
      </c>
      <c r="B124" s="40">
        <v>36</v>
      </c>
      <c r="C124" s="1"/>
      <c r="D124" s="1"/>
      <c r="E124" s="1">
        <v>1</v>
      </c>
      <c r="F124" s="1"/>
      <c r="G124" s="1">
        <v>1</v>
      </c>
      <c r="H124" s="1">
        <v>2</v>
      </c>
      <c r="I124" s="2"/>
      <c r="J124" s="2"/>
      <c r="K124" s="2">
        <v>0.5</v>
      </c>
      <c r="L124" s="2"/>
      <c r="M124" s="2">
        <v>0.5</v>
      </c>
      <c r="N124" s="16">
        <f t="shared" si="63"/>
        <v>8.6303616121515491E-6</v>
      </c>
      <c r="O124" s="3">
        <f t="shared" si="64"/>
        <v>0</v>
      </c>
      <c r="P124" s="3">
        <f t="shared" si="65"/>
        <v>0</v>
      </c>
      <c r="Q124" s="3">
        <f t="shared" si="66"/>
        <v>0.72182802464444351</v>
      </c>
      <c r="R124" s="3">
        <f t="shared" si="67"/>
        <v>0</v>
      </c>
      <c r="S124" s="3">
        <f t="shared" si="68"/>
        <v>2.8256151388787281</v>
      </c>
    </row>
    <row r="125" spans="1:19" x14ac:dyDescent="0.2">
      <c r="A125" s="39" t="s">
        <v>283</v>
      </c>
      <c r="B125" s="40">
        <v>37</v>
      </c>
      <c r="C125" s="1"/>
      <c r="D125" s="1"/>
      <c r="E125" s="1">
        <v>3</v>
      </c>
      <c r="F125" s="1"/>
      <c r="G125" s="1"/>
      <c r="H125" s="1">
        <v>3</v>
      </c>
      <c r="I125" s="2"/>
      <c r="J125" s="2"/>
      <c r="K125" s="2">
        <v>1</v>
      </c>
      <c r="L125" s="2"/>
      <c r="M125" s="2"/>
      <c r="N125" s="16">
        <f t="shared" si="63"/>
        <v>1.2945542418227324E-5</v>
      </c>
      <c r="O125" s="3">
        <f t="shared" si="64"/>
        <v>0</v>
      </c>
      <c r="P125" s="3">
        <f t="shared" si="65"/>
        <v>0</v>
      </c>
      <c r="Q125" s="3">
        <f t="shared" si="66"/>
        <v>1.443656049288887</v>
      </c>
      <c r="R125" s="3">
        <f t="shared" si="67"/>
        <v>0</v>
      </c>
      <c r="S125" s="3">
        <f t="shared" si="68"/>
        <v>0</v>
      </c>
    </row>
    <row r="126" spans="1:19" x14ac:dyDescent="0.2">
      <c r="A126" s="39" t="s">
        <v>283</v>
      </c>
      <c r="B126" s="40">
        <v>38</v>
      </c>
      <c r="C126" s="1">
        <v>2</v>
      </c>
      <c r="D126" s="1"/>
      <c r="E126" s="1"/>
      <c r="F126" s="1"/>
      <c r="G126" s="1"/>
      <c r="H126" s="1">
        <v>2</v>
      </c>
      <c r="I126" s="2">
        <v>1</v>
      </c>
      <c r="J126" s="2"/>
      <c r="K126" s="2"/>
      <c r="L126" s="2"/>
      <c r="M126" s="2"/>
      <c r="N126" s="16">
        <f t="shared" si="63"/>
        <v>8.6303616121515491E-6</v>
      </c>
      <c r="O126" s="3">
        <f t="shared" si="64"/>
        <v>17.500377586467302</v>
      </c>
      <c r="P126" s="3">
        <f t="shared" si="65"/>
        <v>0</v>
      </c>
      <c r="Q126" s="3">
        <f t="shared" si="66"/>
        <v>0</v>
      </c>
      <c r="R126" s="3">
        <f t="shared" si="67"/>
        <v>0</v>
      </c>
      <c r="S126" s="3">
        <f t="shared" si="68"/>
        <v>0</v>
      </c>
    </row>
    <row r="127" spans="1:19" x14ac:dyDescent="0.2">
      <c r="A127" s="39" t="s">
        <v>283</v>
      </c>
      <c r="B127" s="40">
        <v>39</v>
      </c>
      <c r="C127" s="1"/>
      <c r="D127" s="1"/>
      <c r="E127" s="1">
        <v>2</v>
      </c>
      <c r="F127" s="1"/>
      <c r="G127" s="1">
        <v>1</v>
      </c>
      <c r="H127" s="1">
        <v>3</v>
      </c>
      <c r="I127" s="2"/>
      <c r="J127" s="2"/>
      <c r="K127" s="2">
        <v>0.66666666699999999</v>
      </c>
      <c r="L127" s="2"/>
      <c r="M127" s="2">
        <v>0.33333333300000001</v>
      </c>
      <c r="N127" s="16">
        <f t="shared" si="63"/>
        <v>1.2945542418227324E-5</v>
      </c>
      <c r="O127" s="3">
        <f t="shared" si="64"/>
        <v>0</v>
      </c>
      <c r="P127" s="3">
        <f t="shared" si="65"/>
        <v>0</v>
      </c>
      <c r="Q127" s="3">
        <f t="shared" si="66"/>
        <v>0.96243736667380997</v>
      </c>
      <c r="R127" s="3">
        <f t="shared" si="67"/>
        <v>0</v>
      </c>
      <c r="S127" s="3">
        <f t="shared" si="68"/>
        <v>1.8837434240354087</v>
      </c>
    </row>
    <row r="128" spans="1:19" x14ac:dyDescent="0.2">
      <c r="A128" s="39" t="s">
        <v>283</v>
      </c>
      <c r="B128" s="40">
        <v>40</v>
      </c>
      <c r="C128" s="1"/>
      <c r="D128" s="1"/>
      <c r="E128" s="1"/>
      <c r="F128" s="1"/>
      <c r="G128" s="1">
        <v>2</v>
      </c>
      <c r="H128" s="1">
        <v>2</v>
      </c>
      <c r="I128" s="2"/>
      <c r="J128" s="2"/>
      <c r="K128" s="2"/>
      <c r="L128" s="2"/>
      <c r="M128" s="2">
        <v>1</v>
      </c>
      <c r="N128" s="16">
        <f t="shared" si="63"/>
        <v>8.6303616121515491E-6</v>
      </c>
      <c r="O128" s="3">
        <f t="shared" si="64"/>
        <v>0</v>
      </c>
      <c r="P128" s="3">
        <f t="shared" si="65"/>
        <v>0</v>
      </c>
      <c r="Q128" s="3">
        <f t="shared" si="66"/>
        <v>0</v>
      </c>
      <c r="R128" s="3">
        <f t="shared" si="67"/>
        <v>0</v>
      </c>
      <c r="S128" s="3">
        <f t="shared" si="68"/>
        <v>5.6512302777574561</v>
      </c>
    </row>
    <row r="129" spans="1:19" x14ac:dyDescent="0.2">
      <c r="A129" s="39" t="s">
        <v>283</v>
      </c>
      <c r="B129" s="40">
        <v>41</v>
      </c>
      <c r="C129" s="1">
        <v>1</v>
      </c>
      <c r="D129" s="1"/>
      <c r="E129" s="1">
        <v>1</v>
      </c>
      <c r="F129" s="1"/>
      <c r="G129" s="1"/>
      <c r="H129" s="1">
        <v>2</v>
      </c>
      <c r="I129" s="2">
        <v>0.5</v>
      </c>
      <c r="J129" s="2"/>
      <c r="K129" s="2">
        <v>0.5</v>
      </c>
      <c r="L129" s="2"/>
      <c r="M129" s="2"/>
      <c r="N129" s="16">
        <f t="shared" si="63"/>
        <v>8.6303616121515491E-6</v>
      </c>
      <c r="O129" s="3">
        <f t="shared" si="64"/>
        <v>8.7501887932336508</v>
      </c>
      <c r="P129" s="3">
        <f t="shared" si="65"/>
        <v>0</v>
      </c>
      <c r="Q129" s="3">
        <f t="shared" si="66"/>
        <v>0.72182802464444351</v>
      </c>
      <c r="R129" s="3">
        <f t="shared" si="67"/>
        <v>0</v>
      </c>
      <c r="S129" s="3">
        <f t="shared" si="68"/>
        <v>0</v>
      </c>
    </row>
    <row r="130" spans="1:19" x14ac:dyDescent="0.2">
      <c r="A130" s="39" t="s">
        <v>283</v>
      </c>
      <c r="B130" s="40">
        <v>44</v>
      </c>
      <c r="C130" s="1">
        <v>1</v>
      </c>
      <c r="D130" s="1"/>
      <c r="E130" s="1">
        <v>1</v>
      </c>
      <c r="F130" s="1"/>
      <c r="G130" s="1"/>
      <c r="H130" s="1">
        <v>2</v>
      </c>
      <c r="I130" s="2">
        <v>0.5</v>
      </c>
      <c r="J130" s="2"/>
      <c r="K130" s="2">
        <v>0.5</v>
      </c>
      <c r="L130" s="2"/>
      <c r="M130" s="2"/>
      <c r="N130" s="16">
        <f t="shared" si="63"/>
        <v>8.6303616121515491E-6</v>
      </c>
      <c r="O130" s="3">
        <f t="shared" si="64"/>
        <v>8.7501887932336508</v>
      </c>
      <c r="P130" s="3">
        <f t="shared" si="65"/>
        <v>0</v>
      </c>
      <c r="Q130" s="3">
        <f t="shared" si="66"/>
        <v>0.72182802464444351</v>
      </c>
      <c r="R130" s="3">
        <f t="shared" si="67"/>
        <v>0</v>
      </c>
      <c r="S130" s="3">
        <f t="shared" si="68"/>
        <v>0</v>
      </c>
    </row>
    <row r="131" spans="1:19" x14ac:dyDescent="0.2">
      <c r="A131" s="39" t="s">
        <v>283</v>
      </c>
      <c r="B131" s="40">
        <v>45</v>
      </c>
      <c r="C131" s="1"/>
      <c r="D131" s="1"/>
      <c r="E131" s="1">
        <v>2</v>
      </c>
      <c r="F131" s="1"/>
      <c r="G131" s="1"/>
      <c r="H131" s="1">
        <v>2</v>
      </c>
      <c r="I131" s="2"/>
      <c r="J131" s="2"/>
      <c r="K131" s="2">
        <v>1</v>
      </c>
      <c r="L131" s="2"/>
      <c r="M131" s="2"/>
      <c r="N131" s="16">
        <f t="shared" si="63"/>
        <v>8.6303616121515491E-6</v>
      </c>
      <c r="O131" s="3">
        <f t="shared" si="64"/>
        <v>0</v>
      </c>
      <c r="P131" s="3">
        <f t="shared" si="65"/>
        <v>0</v>
      </c>
      <c r="Q131" s="3">
        <f t="shared" si="66"/>
        <v>1.443656049288887</v>
      </c>
      <c r="R131" s="3">
        <f t="shared" si="67"/>
        <v>0</v>
      </c>
      <c r="S131" s="3">
        <f t="shared" si="68"/>
        <v>0</v>
      </c>
    </row>
    <row r="132" spans="1:19" x14ac:dyDescent="0.2">
      <c r="A132" s="39" t="s">
        <v>283</v>
      </c>
      <c r="B132" s="40">
        <v>46</v>
      </c>
      <c r="C132" s="1"/>
      <c r="D132" s="1"/>
      <c r="E132" s="1">
        <v>1</v>
      </c>
      <c r="F132" s="1"/>
      <c r="G132" s="1"/>
      <c r="H132" s="1">
        <v>1</v>
      </c>
      <c r="I132" s="2"/>
      <c r="J132" s="2"/>
      <c r="K132" s="2">
        <v>1</v>
      </c>
      <c r="L132" s="2"/>
      <c r="M132" s="2"/>
      <c r="N132" s="16">
        <f t="shared" ref="N132:N195" si="69">+H132/$H$2</f>
        <v>4.3151808060757745E-6</v>
      </c>
      <c r="O132" s="3">
        <f t="shared" ref="O132:O195" si="70">+I132/$I$2</f>
        <v>0</v>
      </c>
      <c r="P132" s="3">
        <f t="shared" ref="P132:P195" si="71">+J132/$J$2</f>
        <v>0</v>
      </c>
      <c r="Q132" s="3">
        <f t="shared" ref="Q132:Q195" si="72">+K132/$K$2</f>
        <v>1.443656049288887</v>
      </c>
      <c r="R132" s="3">
        <f t="shared" ref="R132:R195" si="73">+L132/$L$2</f>
        <v>0</v>
      </c>
      <c r="S132" s="3">
        <f t="shared" ref="S132:S195" si="74">+M132/$M$2</f>
        <v>0</v>
      </c>
    </row>
    <row r="133" spans="1:19" x14ac:dyDescent="0.2">
      <c r="A133" s="39" t="s">
        <v>283</v>
      </c>
      <c r="B133" s="40">
        <v>47</v>
      </c>
      <c r="C133" s="1"/>
      <c r="D133" s="1"/>
      <c r="E133" s="1">
        <v>2</v>
      </c>
      <c r="F133" s="1"/>
      <c r="G133" s="1"/>
      <c r="H133" s="1">
        <v>2</v>
      </c>
      <c r="I133" s="2"/>
      <c r="J133" s="2"/>
      <c r="K133" s="2">
        <v>1</v>
      </c>
      <c r="L133" s="2"/>
      <c r="M133" s="2"/>
      <c r="N133" s="16">
        <f t="shared" si="69"/>
        <v>8.6303616121515491E-6</v>
      </c>
      <c r="O133" s="3">
        <f t="shared" si="70"/>
        <v>0</v>
      </c>
      <c r="P133" s="3">
        <f t="shared" si="71"/>
        <v>0</v>
      </c>
      <c r="Q133" s="3">
        <f t="shared" si="72"/>
        <v>1.443656049288887</v>
      </c>
      <c r="R133" s="3">
        <f t="shared" si="73"/>
        <v>0</v>
      </c>
      <c r="S133" s="3">
        <f t="shared" si="74"/>
        <v>0</v>
      </c>
    </row>
    <row r="134" spans="1:19" x14ac:dyDescent="0.2">
      <c r="A134" s="39" t="s">
        <v>283</v>
      </c>
      <c r="B134" s="40">
        <v>49</v>
      </c>
      <c r="C134" s="1"/>
      <c r="D134" s="1"/>
      <c r="E134" s="1"/>
      <c r="F134" s="1">
        <v>1</v>
      </c>
      <c r="G134" s="1"/>
      <c r="H134" s="1">
        <v>1</v>
      </c>
      <c r="I134" s="2"/>
      <c r="J134" s="2"/>
      <c r="K134" s="2"/>
      <c r="L134" s="2">
        <v>1</v>
      </c>
      <c r="M134" s="2"/>
      <c r="N134" s="16">
        <f t="shared" si="69"/>
        <v>4.3151808060757745E-6</v>
      </c>
      <c r="O134" s="3">
        <f t="shared" si="70"/>
        <v>0</v>
      </c>
      <c r="P134" s="3">
        <f t="shared" si="71"/>
        <v>0</v>
      </c>
      <c r="Q134" s="3">
        <f t="shared" si="72"/>
        <v>0</v>
      </c>
      <c r="R134" s="3">
        <f t="shared" si="73"/>
        <v>15.516571811181787</v>
      </c>
      <c r="S134" s="3">
        <f t="shared" si="74"/>
        <v>0</v>
      </c>
    </row>
    <row r="135" spans="1:19" x14ac:dyDescent="0.2">
      <c r="A135" s="39" t="s">
        <v>283</v>
      </c>
      <c r="B135" s="40">
        <v>50</v>
      </c>
      <c r="C135" s="1"/>
      <c r="D135" s="1"/>
      <c r="E135" s="1">
        <v>2</v>
      </c>
      <c r="F135" s="1"/>
      <c r="G135" s="1"/>
      <c r="H135" s="1">
        <v>2</v>
      </c>
      <c r="I135" s="2"/>
      <c r="J135" s="2"/>
      <c r="K135" s="2">
        <v>1</v>
      </c>
      <c r="L135" s="2"/>
      <c r="M135" s="2"/>
      <c r="N135" s="16">
        <f t="shared" si="69"/>
        <v>8.6303616121515491E-6</v>
      </c>
      <c r="O135" s="3">
        <f t="shared" si="70"/>
        <v>0</v>
      </c>
      <c r="P135" s="3">
        <f t="shared" si="71"/>
        <v>0</v>
      </c>
      <c r="Q135" s="3">
        <f t="shared" si="72"/>
        <v>1.443656049288887</v>
      </c>
      <c r="R135" s="3">
        <f t="shared" si="73"/>
        <v>0</v>
      </c>
      <c r="S135" s="3">
        <f t="shared" si="74"/>
        <v>0</v>
      </c>
    </row>
    <row r="136" spans="1:19" x14ac:dyDescent="0.2">
      <c r="A136" s="39" t="s">
        <v>283</v>
      </c>
      <c r="B136" s="40">
        <v>55</v>
      </c>
      <c r="C136" s="1"/>
      <c r="D136" s="1"/>
      <c r="E136" s="1">
        <v>1</v>
      </c>
      <c r="F136" s="1"/>
      <c r="G136" s="1"/>
      <c r="H136" s="1">
        <v>1</v>
      </c>
      <c r="I136" s="2"/>
      <c r="J136" s="2"/>
      <c r="K136" s="2">
        <v>1</v>
      </c>
      <c r="L136" s="2"/>
      <c r="M136" s="2"/>
      <c r="N136" s="16">
        <f t="shared" si="69"/>
        <v>4.3151808060757745E-6</v>
      </c>
      <c r="O136" s="3">
        <f t="shared" si="70"/>
        <v>0</v>
      </c>
      <c r="P136" s="3">
        <f t="shared" si="71"/>
        <v>0</v>
      </c>
      <c r="Q136" s="3">
        <f t="shared" si="72"/>
        <v>1.443656049288887</v>
      </c>
      <c r="R136" s="3">
        <f t="shared" si="73"/>
        <v>0</v>
      </c>
      <c r="S136" s="3">
        <f t="shared" si="74"/>
        <v>0</v>
      </c>
    </row>
    <row r="137" spans="1:19" x14ac:dyDescent="0.2">
      <c r="A137" s="39" t="s">
        <v>283</v>
      </c>
      <c r="B137" s="40">
        <v>57</v>
      </c>
      <c r="C137" s="1"/>
      <c r="D137" s="1"/>
      <c r="E137" s="1"/>
      <c r="F137" s="1">
        <v>1</v>
      </c>
      <c r="G137" s="1"/>
      <c r="H137" s="1">
        <v>1</v>
      </c>
      <c r="I137" s="2"/>
      <c r="J137" s="2"/>
      <c r="K137" s="2"/>
      <c r="L137" s="2">
        <v>1</v>
      </c>
      <c r="M137" s="2"/>
      <c r="N137" s="16">
        <f t="shared" si="69"/>
        <v>4.3151808060757745E-6</v>
      </c>
      <c r="O137" s="3">
        <f t="shared" si="70"/>
        <v>0</v>
      </c>
      <c r="P137" s="3">
        <f t="shared" si="71"/>
        <v>0</v>
      </c>
      <c r="Q137" s="3">
        <f t="shared" si="72"/>
        <v>0</v>
      </c>
      <c r="R137" s="3">
        <f t="shared" si="73"/>
        <v>15.516571811181787</v>
      </c>
      <c r="S137" s="3">
        <f t="shared" si="74"/>
        <v>0</v>
      </c>
    </row>
    <row r="138" spans="1:19" x14ac:dyDescent="0.2">
      <c r="A138" s="39" t="s">
        <v>283</v>
      </c>
      <c r="B138" s="40">
        <v>61</v>
      </c>
      <c r="C138" s="1">
        <v>1</v>
      </c>
      <c r="D138" s="1"/>
      <c r="E138" s="1"/>
      <c r="F138" s="1"/>
      <c r="G138" s="1"/>
      <c r="H138" s="1">
        <v>1</v>
      </c>
      <c r="I138" s="2">
        <v>1</v>
      </c>
      <c r="J138" s="2"/>
      <c r="K138" s="2"/>
      <c r="L138" s="2"/>
      <c r="M138" s="2"/>
      <c r="N138" s="16">
        <f t="shared" si="69"/>
        <v>4.3151808060757745E-6</v>
      </c>
      <c r="O138" s="3">
        <f t="shared" si="70"/>
        <v>17.500377586467302</v>
      </c>
      <c r="P138" s="3">
        <f t="shared" si="71"/>
        <v>0</v>
      </c>
      <c r="Q138" s="3">
        <f t="shared" si="72"/>
        <v>0</v>
      </c>
      <c r="R138" s="3">
        <f t="shared" si="73"/>
        <v>0</v>
      </c>
      <c r="S138" s="3">
        <f t="shared" si="74"/>
        <v>0</v>
      </c>
    </row>
    <row r="139" spans="1:19" x14ac:dyDescent="0.2">
      <c r="A139" s="39" t="s">
        <v>283</v>
      </c>
      <c r="B139" s="40">
        <v>62</v>
      </c>
      <c r="C139" s="1"/>
      <c r="D139" s="1"/>
      <c r="E139" s="1">
        <v>1</v>
      </c>
      <c r="F139" s="1"/>
      <c r="G139" s="1"/>
      <c r="H139" s="1">
        <v>1</v>
      </c>
      <c r="I139" s="2"/>
      <c r="J139" s="2"/>
      <c r="K139" s="2">
        <v>1</v>
      </c>
      <c r="L139" s="2"/>
      <c r="M139" s="2"/>
      <c r="N139" s="16">
        <f t="shared" si="69"/>
        <v>4.3151808060757745E-6</v>
      </c>
      <c r="O139" s="3">
        <f t="shared" si="70"/>
        <v>0</v>
      </c>
      <c r="P139" s="3">
        <f t="shared" si="71"/>
        <v>0</v>
      </c>
      <c r="Q139" s="3">
        <f t="shared" si="72"/>
        <v>1.443656049288887</v>
      </c>
      <c r="R139" s="3">
        <f t="shared" si="73"/>
        <v>0</v>
      </c>
      <c r="S139" s="3">
        <f t="shared" si="74"/>
        <v>0</v>
      </c>
    </row>
    <row r="140" spans="1:19" x14ac:dyDescent="0.2">
      <c r="A140" s="39" t="s">
        <v>283</v>
      </c>
      <c r="B140" s="40">
        <v>71</v>
      </c>
      <c r="C140" s="1"/>
      <c r="D140" s="1"/>
      <c r="E140" s="1">
        <v>1</v>
      </c>
      <c r="F140" s="1"/>
      <c r="G140" s="1"/>
      <c r="H140" s="1">
        <v>1</v>
      </c>
      <c r="I140" s="2"/>
      <c r="J140" s="2"/>
      <c r="K140" s="2">
        <v>1</v>
      </c>
      <c r="L140" s="2"/>
      <c r="M140" s="2"/>
      <c r="N140" s="16">
        <f t="shared" si="69"/>
        <v>4.3151808060757745E-6</v>
      </c>
      <c r="O140" s="3">
        <f t="shared" si="70"/>
        <v>0</v>
      </c>
      <c r="P140" s="3">
        <f t="shared" si="71"/>
        <v>0</v>
      </c>
      <c r="Q140" s="3">
        <f t="shared" si="72"/>
        <v>1.443656049288887</v>
      </c>
      <c r="R140" s="3">
        <f t="shared" si="73"/>
        <v>0</v>
      </c>
      <c r="S140" s="3">
        <f t="shared" si="74"/>
        <v>0</v>
      </c>
    </row>
    <row r="141" spans="1:19" x14ac:dyDescent="0.2">
      <c r="A141" s="39" t="s">
        <v>283</v>
      </c>
      <c r="B141" s="40">
        <v>87</v>
      </c>
      <c r="C141" s="1"/>
      <c r="D141" s="1"/>
      <c r="E141" s="1"/>
      <c r="F141" s="1"/>
      <c r="G141" s="1">
        <v>1</v>
      </c>
      <c r="H141" s="1">
        <v>1</v>
      </c>
      <c r="I141" s="2"/>
      <c r="J141" s="2"/>
      <c r="K141" s="2"/>
      <c r="L141" s="2"/>
      <c r="M141" s="2">
        <v>1</v>
      </c>
      <c r="N141" s="16">
        <f t="shared" si="69"/>
        <v>4.3151808060757745E-6</v>
      </c>
      <c r="O141" s="3">
        <f t="shared" si="70"/>
        <v>0</v>
      </c>
      <c r="P141" s="3">
        <f t="shared" si="71"/>
        <v>0</v>
      </c>
      <c r="Q141" s="3">
        <f t="shared" si="72"/>
        <v>0</v>
      </c>
      <c r="R141" s="3">
        <f t="shared" si="73"/>
        <v>0</v>
      </c>
      <c r="S141" s="3">
        <f t="shared" si="74"/>
        <v>5.6512302777574561</v>
      </c>
    </row>
    <row r="142" spans="1:19" x14ac:dyDescent="0.2">
      <c r="A142" s="29" t="s">
        <v>283</v>
      </c>
      <c r="B142" s="30">
        <v>93</v>
      </c>
      <c r="C142" s="31"/>
      <c r="D142" s="31"/>
      <c r="E142" s="31">
        <v>1</v>
      </c>
      <c r="F142" s="31"/>
      <c r="G142" s="31"/>
      <c r="H142" s="31">
        <v>1</v>
      </c>
      <c r="I142" s="32"/>
      <c r="J142" s="32"/>
      <c r="K142" s="32">
        <v>1</v>
      </c>
      <c r="L142" s="32"/>
      <c r="M142" s="32"/>
      <c r="N142" s="16">
        <f t="shared" si="69"/>
        <v>4.3151808060757745E-6</v>
      </c>
      <c r="O142" s="21">
        <f t="shared" si="70"/>
        <v>0</v>
      </c>
      <c r="P142" s="21">
        <f t="shared" si="71"/>
        <v>0</v>
      </c>
      <c r="Q142" s="21">
        <f t="shared" si="72"/>
        <v>1.443656049288887</v>
      </c>
      <c r="R142" s="21">
        <f t="shared" si="73"/>
        <v>0</v>
      </c>
      <c r="S142" s="21">
        <f t="shared" si="74"/>
        <v>0</v>
      </c>
    </row>
    <row r="143" spans="1:19" x14ac:dyDescent="0.2">
      <c r="A143" s="39" t="s">
        <v>283</v>
      </c>
      <c r="B143" s="40">
        <v>97</v>
      </c>
      <c r="C143" s="1"/>
      <c r="D143" s="1"/>
      <c r="E143" s="1"/>
      <c r="F143" s="1">
        <v>1</v>
      </c>
      <c r="G143" s="1"/>
      <c r="H143" s="1">
        <v>1</v>
      </c>
      <c r="I143" s="2"/>
      <c r="J143" s="2"/>
      <c r="K143" s="2"/>
      <c r="L143" s="2">
        <v>1</v>
      </c>
      <c r="M143" s="2"/>
      <c r="N143" s="16">
        <f t="shared" si="69"/>
        <v>4.3151808060757745E-6</v>
      </c>
      <c r="O143" s="3">
        <f t="shared" si="70"/>
        <v>0</v>
      </c>
      <c r="P143" s="3">
        <f t="shared" si="71"/>
        <v>0</v>
      </c>
      <c r="Q143" s="3">
        <f t="shared" si="72"/>
        <v>0</v>
      </c>
      <c r="R143" s="3">
        <f t="shared" si="73"/>
        <v>15.516571811181787</v>
      </c>
      <c r="S143" s="3">
        <f t="shared" si="74"/>
        <v>0</v>
      </c>
    </row>
    <row r="144" spans="1:19" ht="16" thickBot="1" x14ac:dyDescent="0.25">
      <c r="A144" s="4" t="s">
        <v>283</v>
      </c>
      <c r="B144" s="22">
        <v>129</v>
      </c>
      <c r="C144" s="5">
        <v>1</v>
      </c>
      <c r="D144" s="5"/>
      <c r="E144" s="5"/>
      <c r="F144" s="5"/>
      <c r="G144" s="5"/>
      <c r="H144" s="5">
        <v>1</v>
      </c>
      <c r="I144" s="13">
        <v>1</v>
      </c>
      <c r="J144" s="13"/>
      <c r="K144" s="13"/>
      <c r="L144" s="13"/>
      <c r="M144" s="13"/>
      <c r="N144" s="17">
        <f t="shared" si="69"/>
        <v>4.3151808060757745E-6</v>
      </c>
      <c r="O144" s="6">
        <f t="shared" si="70"/>
        <v>17.500377586467302</v>
      </c>
      <c r="P144" s="6">
        <f t="shared" si="71"/>
        <v>0</v>
      </c>
      <c r="Q144" s="6">
        <f t="shared" si="72"/>
        <v>0</v>
      </c>
      <c r="R144" s="6">
        <f t="shared" si="73"/>
        <v>0</v>
      </c>
      <c r="S144" s="6">
        <f t="shared" si="74"/>
        <v>0</v>
      </c>
    </row>
    <row r="145" spans="1:19" x14ac:dyDescent="0.2">
      <c r="A145" s="39" t="s">
        <v>284</v>
      </c>
      <c r="B145" s="40">
        <v>0</v>
      </c>
      <c r="C145" s="1">
        <v>11980</v>
      </c>
      <c r="D145" s="1">
        <v>1874</v>
      </c>
      <c r="E145" s="1">
        <v>145332</v>
      </c>
      <c r="F145" s="1">
        <v>13710</v>
      </c>
      <c r="G145" s="1">
        <v>38109</v>
      </c>
      <c r="H145" s="1">
        <v>211005</v>
      </c>
      <c r="I145" s="2">
        <v>5.6775906000000001E-2</v>
      </c>
      <c r="J145" s="2">
        <v>8.8813060000000003E-3</v>
      </c>
      <c r="K145" s="2">
        <v>0.68876093000000005</v>
      </c>
      <c r="L145" s="2">
        <v>6.4974764000000004E-2</v>
      </c>
      <c r="M145" s="2">
        <v>0.180607095</v>
      </c>
      <c r="N145" s="16">
        <f t="shared" si="69"/>
        <v>0.91052472598601886</v>
      </c>
      <c r="O145" s="3">
        <f t="shared" si="70"/>
        <v>0.99359979281377431</v>
      </c>
      <c r="P145" s="3">
        <f t="shared" si="71"/>
        <v>1.0123727754254797</v>
      </c>
      <c r="Q145" s="3">
        <f t="shared" si="72"/>
        <v>0.9943338831083397</v>
      </c>
      <c r="R145" s="3">
        <f t="shared" si="73"/>
        <v>1.0081855915205893</v>
      </c>
      <c r="S145" s="3">
        <f t="shared" si="74"/>
        <v>1.0206522836418173</v>
      </c>
    </row>
    <row r="146" spans="1:19" x14ac:dyDescent="0.2">
      <c r="A146" s="39" t="s">
        <v>284</v>
      </c>
      <c r="B146" s="40">
        <v>1</v>
      </c>
      <c r="C146" s="1">
        <v>215</v>
      </c>
      <c r="D146" s="1">
        <v>35</v>
      </c>
      <c r="E146" s="1">
        <v>2706</v>
      </c>
      <c r="F146" s="1">
        <v>224</v>
      </c>
      <c r="G146" s="1">
        <v>491</v>
      </c>
      <c r="H146" s="1">
        <v>3671</v>
      </c>
      <c r="I146" s="2">
        <v>5.8567147999999999E-2</v>
      </c>
      <c r="J146" s="2">
        <v>9.5341869999999995E-3</v>
      </c>
      <c r="K146" s="2">
        <v>0.737128848</v>
      </c>
      <c r="L146" s="2">
        <v>6.1018796E-2</v>
      </c>
      <c r="M146" s="2">
        <v>0.133751022</v>
      </c>
      <c r="N146" s="16">
        <f t="shared" si="69"/>
        <v>1.5841028739104167E-2</v>
      </c>
      <c r="O146" s="3">
        <f t="shared" si="70"/>
        <v>1.0249472041625132</v>
      </c>
      <c r="P146" s="3">
        <f t="shared" si="71"/>
        <v>1.0867941443089031</v>
      </c>
      <c r="Q146" s="3">
        <f t="shared" si="72"/>
        <v>1.0641605205205484</v>
      </c>
      <c r="R146" s="3">
        <f t="shared" si="73"/>
        <v>0.9468025299658519</v>
      </c>
      <c r="S146" s="3">
        <f t="shared" si="74"/>
        <v>0.75585782520740363</v>
      </c>
    </row>
    <row r="147" spans="1:19" x14ac:dyDescent="0.2">
      <c r="A147" s="39" t="s">
        <v>284</v>
      </c>
      <c r="B147" s="40">
        <v>2</v>
      </c>
      <c r="C147" s="1">
        <v>190</v>
      </c>
      <c r="D147" s="1">
        <v>24</v>
      </c>
      <c r="E147" s="1">
        <v>2321</v>
      </c>
      <c r="F147" s="1">
        <v>167</v>
      </c>
      <c r="G147" s="1">
        <v>490</v>
      </c>
      <c r="H147" s="1">
        <v>3192</v>
      </c>
      <c r="I147" s="2">
        <v>5.9523810000000003E-2</v>
      </c>
      <c r="J147" s="2">
        <v>7.5187969999999998E-3</v>
      </c>
      <c r="K147" s="2">
        <v>0.72713032600000005</v>
      </c>
      <c r="L147" s="2">
        <v>5.2318296E-2</v>
      </c>
      <c r="M147" s="2">
        <v>0.15350877199999999</v>
      </c>
      <c r="N147" s="16">
        <f t="shared" si="69"/>
        <v>1.3774057132993872E-2</v>
      </c>
      <c r="O147" s="3">
        <f t="shared" si="70"/>
        <v>1.0416891503851382</v>
      </c>
      <c r="P147" s="3">
        <f t="shared" si="71"/>
        <v>0.85706149374323659</v>
      </c>
      <c r="Q147" s="3">
        <f t="shared" si="72"/>
        <v>1.0497260937513004</v>
      </c>
      <c r="R147" s="3">
        <f t="shared" si="73"/>
        <v>0.81180059692266482</v>
      </c>
      <c r="S147" s="3">
        <f t="shared" si="74"/>
        <v>0.8675134202277659</v>
      </c>
    </row>
    <row r="148" spans="1:19" x14ac:dyDescent="0.2">
      <c r="A148" s="39" t="s">
        <v>284</v>
      </c>
      <c r="B148" s="40">
        <v>3</v>
      </c>
      <c r="C148" s="1">
        <v>134</v>
      </c>
      <c r="D148" s="1">
        <v>21</v>
      </c>
      <c r="E148" s="1">
        <v>1907</v>
      </c>
      <c r="F148" s="1">
        <v>162</v>
      </c>
      <c r="G148" s="1">
        <v>394</v>
      </c>
      <c r="H148" s="1">
        <v>2618</v>
      </c>
      <c r="I148" s="2">
        <v>5.1184109999999998E-2</v>
      </c>
      <c r="J148" s="2">
        <v>8.0213899999999998E-3</v>
      </c>
      <c r="K148" s="2">
        <v>0.72841864000000001</v>
      </c>
      <c r="L148" s="2">
        <v>6.1879297E-2</v>
      </c>
      <c r="M148" s="2">
        <v>0.150496562</v>
      </c>
      <c r="N148" s="16">
        <f t="shared" si="69"/>
        <v>1.1297143350306378E-2</v>
      </c>
      <c r="O148" s="3">
        <f t="shared" si="70"/>
        <v>0.89574125142727679</v>
      </c>
      <c r="P148" s="3">
        <f t="shared" si="71"/>
        <v>0.91435165696015741</v>
      </c>
      <c r="Q148" s="3">
        <f t="shared" si="72"/>
        <v>1.051585976050784</v>
      </c>
      <c r="R148" s="3">
        <f t="shared" si="73"/>
        <v>0.96015455552594564</v>
      </c>
      <c r="S148" s="3">
        <f t="shared" si="74"/>
        <v>0.85049072787280222</v>
      </c>
    </row>
    <row r="149" spans="1:19" x14ac:dyDescent="0.2">
      <c r="A149" s="39" t="s">
        <v>284</v>
      </c>
      <c r="B149" s="40">
        <v>4</v>
      </c>
      <c r="C149" s="1">
        <v>111</v>
      </c>
      <c r="D149" s="1">
        <v>6</v>
      </c>
      <c r="E149" s="1">
        <v>1418</v>
      </c>
      <c r="F149" s="1">
        <v>120</v>
      </c>
      <c r="G149" s="1">
        <v>256</v>
      </c>
      <c r="H149" s="1">
        <v>1911</v>
      </c>
      <c r="I149" s="2">
        <v>5.8084772E-2</v>
      </c>
      <c r="J149" s="2">
        <v>3.1397170000000002E-3</v>
      </c>
      <c r="K149" s="2">
        <v>0.74201988500000005</v>
      </c>
      <c r="L149" s="2">
        <v>6.2794348999999999E-2</v>
      </c>
      <c r="M149" s="2">
        <v>0.13396127699999999</v>
      </c>
      <c r="N149" s="16">
        <f t="shared" si="69"/>
        <v>8.2463105204108045E-3</v>
      </c>
      <c r="O149" s="3">
        <f t="shared" si="70"/>
        <v>1.0165054420238635</v>
      </c>
      <c r="P149" s="3">
        <f t="shared" si="71"/>
        <v>0.35789376172159371</v>
      </c>
      <c r="Q149" s="3">
        <f t="shared" si="72"/>
        <v>1.0712214956728943</v>
      </c>
      <c r="R149" s="3">
        <f t="shared" si="73"/>
        <v>0.97435302559491122</v>
      </c>
      <c r="S149" s="3">
        <f t="shared" si="74"/>
        <v>0.75704602462945347</v>
      </c>
    </row>
    <row r="150" spans="1:19" x14ac:dyDescent="0.2">
      <c r="A150" s="39" t="s">
        <v>284</v>
      </c>
      <c r="B150" s="40">
        <v>5</v>
      </c>
      <c r="C150" s="1">
        <v>78</v>
      </c>
      <c r="D150" s="1">
        <v>14</v>
      </c>
      <c r="E150" s="1">
        <v>1039</v>
      </c>
      <c r="F150" s="1">
        <v>94</v>
      </c>
      <c r="G150" s="1">
        <v>238</v>
      </c>
      <c r="H150" s="1">
        <v>1463</v>
      </c>
      <c r="I150" s="2">
        <v>5.3315106000000001E-2</v>
      </c>
      <c r="J150" s="2">
        <v>9.5693779999999999E-3</v>
      </c>
      <c r="K150" s="2">
        <v>0.71018455199999997</v>
      </c>
      <c r="L150" s="2">
        <v>6.4251537999999997E-2</v>
      </c>
      <c r="M150" s="2">
        <v>0.16267942599999999</v>
      </c>
      <c r="N150" s="16">
        <f t="shared" si="69"/>
        <v>6.3131095192888583E-3</v>
      </c>
      <c r="O150" s="3">
        <f t="shared" si="70"/>
        <v>0.93303448606252826</v>
      </c>
      <c r="P150" s="3">
        <f t="shared" si="71"/>
        <v>1.0908055374913921</v>
      </c>
      <c r="Q150" s="3">
        <f t="shared" si="72"/>
        <v>1.0252622246063181</v>
      </c>
      <c r="R150" s="3">
        <f t="shared" si="73"/>
        <v>0.99696360335587531</v>
      </c>
      <c r="S150" s="3">
        <f t="shared" si="74"/>
        <v>0.91933889777940347</v>
      </c>
    </row>
    <row r="151" spans="1:19" x14ac:dyDescent="0.2">
      <c r="A151" s="39" t="s">
        <v>284</v>
      </c>
      <c r="B151" s="40">
        <v>6</v>
      </c>
      <c r="C151" s="1">
        <v>76</v>
      </c>
      <c r="D151" s="1">
        <v>6</v>
      </c>
      <c r="E151" s="1">
        <v>859</v>
      </c>
      <c r="F151" s="1">
        <v>71</v>
      </c>
      <c r="G151" s="1">
        <v>155</v>
      </c>
      <c r="H151" s="1">
        <v>1167</v>
      </c>
      <c r="I151" s="2">
        <v>6.5124249999999995E-2</v>
      </c>
      <c r="J151" s="2">
        <v>5.1413880000000002E-3</v>
      </c>
      <c r="K151" s="2">
        <v>0.73607540699999996</v>
      </c>
      <c r="L151" s="2">
        <v>6.083976E-2</v>
      </c>
      <c r="M151" s="2">
        <v>0.132819195</v>
      </c>
      <c r="N151" s="16">
        <f t="shared" si="69"/>
        <v>5.0358160006904289E-3</v>
      </c>
      <c r="O151" s="3">
        <f t="shared" si="70"/>
        <v>1.139698965035493</v>
      </c>
      <c r="P151" s="3">
        <f t="shared" si="71"/>
        <v>0.58606259474667977</v>
      </c>
      <c r="Q151" s="3">
        <f t="shared" si="72"/>
        <v>1.0626397140483295</v>
      </c>
      <c r="R151" s="3">
        <f t="shared" si="73"/>
        <v>0.94402450501506519</v>
      </c>
      <c r="S151" s="3">
        <f t="shared" si="74"/>
        <v>0.7505918562513717</v>
      </c>
    </row>
    <row r="152" spans="1:19" x14ac:dyDescent="0.2">
      <c r="A152" s="39" t="s">
        <v>284</v>
      </c>
      <c r="B152" s="40">
        <v>7</v>
      </c>
      <c r="C152" s="1">
        <v>61</v>
      </c>
      <c r="D152" s="1">
        <v>8</v>
      </c>
      <c r="E152" s="1">
        <v>777</v>
      </c>
      <c r="F152" s="1">
        <v>61</v>
      </c>
      <c r="G152" s="1">
        <v>134</v>
      </c>
      <c r="H152" s="1">
        <v>1041</v>
      </c>
      <c r="I152" s="2">
        <v>5.8597502000000003E-2</v>
      </c>
      <c r="J152" s="2">
        <v>7.6849179999999998E-3</v>
      </c>
      <c r="K152" s="2">
        <v>0.74639769499999997</v>
      </c>
      <c r="L152" s="2">
        <v>5.8597502000000003E-2</v>
      </c>
      <c r="M152" s="2">
        <v>0.128722382</v>
      </c>
      <c r="N152" s="16">
        <f t="shared" si="69"/>
        <v>4.4921032191248813E-3</v>
      </c>
      <c r="O152" s="3">
        <f t="shared" si="70"/>
        <v>1.0254784106237729</v>
      </c>
      <c r="P152" s="3">
        <f t="shared" si="71"/>
        <v>0.87599749007378258</v>
      </c>
      <c r="Q152" s="3">
        <f t="shared" si="72"/>
        <v>1.0775415475620316</v>
      </c>
      <c r="R152" s="3">
        <f t="shared" si="73"/>
        <v>0.90923234773886841</v>
      </c>
      <c r="S152" s="3">
        <f t="shared" si="74"/>
        <v>0.72743982258346129</v>
      </c>
    </row>
    <row r="153" spans="1:19" x14ac:dyDescent="0.2">
      <c r="A153" s="39" t="s">
        <v>284</v>
      </c>
      <c r="B153" s="40">
        <v>8</v>
      </c>
      <c r="C153" s="1">
        <v>45</v>
      </c>
      <c r="D153" s="1">
        <v>11</v>
      </c>
      <c r="E153" s="1">
        <v>588</v>
      </c>
      <c r="F153" s="1">
        <v>51</v>
      </c>
      <c r="G153" s="1">
        <v>102</v>
      </c>
      <c r="H153" s="1">
        <v>797</v>
      </c>
      <c r="I153" s="2">
        <v>5.6461731000000001E-2</v>
      </c>
      <c r="J153" s="2">
        <v>1.3801757E-2</v>
      </c>
      <c r="K153" s="2">
        <v>0.73776662500000001</v>
      </c>
      <c r="L153" s="2">
        <v>6.3989961999999997E-2</v>
      </c>
      <c r="M153" s="2">
        <v>0.12797992499999999</v>
      </c>
      <c r="N153" s="16">
        <f t="shared" si="69"/>
        <v>3.4391991024423922E-3</v>
      </c>
      <c r="O153" s="3">
        <f t="shared" si="70"/>
        <v>0.988101611685546</v>
      </c>
      <c r="P153" s="3">
        <f t="shared" si="71"/>
        <v>1.5732509430300048</v>
      </c>
      <c r="Q153" s="3">
        <f t="shared" si="72"/>
        <v>1.0650812511446959</v>
      </c>
      <c r="R153" s="3">
        <f t="shared" si="73"/>
        <v>0.99290484056779371</v>
      </c>
      <c r="S153" s="3">
        <f t="shared" si="74"/>
        <v>0.72324402710512836</v>
      </c>
    </row>
    <row r="154" spans="1:19" x14ac:dyDescent="0.2">
      <c r="A154" s="39" t="s">
        <v>284</v>
      </c>
      <c r="B154" s="40">
        <v>9</v>
      </c>
      <c r="C154" s="1">
        <v>40</v>
      </c>
      <c r="D154" s="1">
        <v>5</v>
      </c>
      <c r="E154" s="1">
        <v>485</v>
      </c>
      <c r="F154" s="1">
        <v>29</v>
      </c>
      <c r="G154" s="1">
        <v>107</v>
      </c>
      <c r="H154" s="1">
        <v>666</v>
      </c>
      <c r="I154" s="2">
        <v>6.0060059999999998E-2</v>
      </c>
      <c r="J154" s="2">
        <v>7.5075080000000004E-3</v>
      </c>
      <c r="K154" s="2">
        <v>0.72822822799999998</v>
      </c>
      <c r="L154" s="2">
        <v>4.3543544000000003E-2</v>
      </c>
      <c r="M154" s="2">
        <v>0.16066066100000001</v>
      </c>
      <c r="N154" s="16">
        <f t="shared" si="69"/>
        <v>2.8739104168464657E-3</v>
      </c>
      <c r="O154" s="3">
        <f t="shared" si="70"/>
        <v>1.0510737278658813</v>
      </c>
      <c r="P154" s="3">
        <f t="shared" si="71"/>
        <v>0.85577466990654205</v>
      </c>
      <c r="Q154" s="3">
        <f t="shared" si="72"/>
        <v>1.0513110866151267</v>
      </c>
      <c r="R154" s="3">
        <f t="shared" si="73"/>
        <v>0.67564652738935382</v>
      </c>
      <c r="S154" s="3">
        <f t="shared" si="74"/>
        <v>0.90793039188772651</v>
      </c>
    </row>
    <row r="155" spans="1:19" x14ac:dyDescent="0.2">
      <c r="A155" s="39" t="s">
        <v>284</v>
      </c>
      <c r="B155" s="40">
        <v>10</v>
      </c>
      <c r="C155" s="1">
        <v>43</v>
      </c>
      <c r="D155" s="1">
        <v>2</v>
      </c>
      <c r="E155" s="1">
        <v>424</v>
      </c>
      <c r="F155" s="1">
        <v>45</v>
      </c>
      <c r="G155" s="1">
        <v>64</v>
      </c>
      <c r="H155" s="1">
        <v>578</v>
      </c>
      <c r="I155" s="2">
        <v>7.4394463999999993E-2</v>
      </c>
      <c r="J155" s="2">
        <v>3.4602080000000002E-3</v>
      </c>
      <c r="K155" s="2">
        <v>0.73356401400000004</v>
      </c>
      <c r="L155" s="2">
        <v>7.7854671E-2</v>
      </c>
      <c r="M155" s="2">
        <v>0.110726644</v>
      </c>
      <c r="N155" s="16">
        <f t="shared" si="69"/>
        <v>2.4941745059117977E-3</v>
      </c>
      <c r="O155" s="3">
        <f t="shared" si="70"/>
        <v>1.3019312103428484</v>
      </c>
      <c r="P155" s="3">
        <f t="shared" si="71"/>
        <v>0.39442626754549931</v>
      </c>
      <c r="Q155" s="3">
        <f t="shared" si="72"/>
        <v>1.0590141263517379</v>
      </c>
      <c r="R155" s="3">
        <f t="shared" si="73"/>
        <v>1.2080375934074321</v>
      </c>
      <c r="S155" s="3">
        <f t="shared" si="74"/>
        <v>0.62574176312727092</v>
      </c>
    </row>
    <row r="156" spans="1:19" x14ac:dyDescent="0.2">
      <c r="A156" s="39" t="s">
        <v>284</v>
      </c>
      <c r="B156" s="40">
        <v>11</v>
      </c>
      <c r="C156" s="1">
        <v>34</v>
      </c>
      <c r="D156" s="1">
        <v>2</v>
      </c>
      <c r="E156" s="1">
        <v>357</v>
      </c>
      <c r="F156" s="1">
        <v>31</v>
      </c>
      <c r="G156" s="1">
        <v>61</v>
      </c>
      <c r="H156" s="1">
        <v>485</v>
      </c>
      <c r="I156" s="2">
        <v>7.0103093000000005E-2</v>
      </c>
      <c r="J156" s="2">
        <v>4.1237110000000004E-3</v>
      </c>
      <c r="K156" s="2">
        <v>0.73608247400000004</v>
      </c>
      <c r="L156" s="2">
        <v>6.3917526000000002E-2</v>
      </c>
      <c r="M156" s="2">
        <v>0.125773196</v>
      </c>
      <c r="N156" s="16">
        <f t="shared" si="69"/>
        <v>2.0928626909467508E-3</v>
      </c>
      <c r="O156" s="3">
        <f t="shared" si="70"/>
        <v>1.2268305974792328</v>
      </c>
      <c r="P156" s="3">
        <f t="shared" si="71"/>
        <v>0.47005842948352194</v>
      </c>
      <c r="Q156" s="3">
        <f t="shared" si="72"/>
        <v>1.06264991636563</v>
      </c>
      <c r="R156" s="3">
        <f t="shared" si="73"/>
        <v>0.99178088217207894</v>
      </c>
      <c r="S156" s="3">
        <f t="shared" si="74"/>
        <v>0.71077329336552297</v>
      </c>
    </row>
    <row r="157" spans="1:19" x14ac:dyDescent="0.2">
      <c r="A157" s="39" t="s">
        <v>284</v>
      </c>
      <c r="B157" s="40">
        <v>12</v>
      </c>
      <c r="C157" s="1">
        <v>23</v>
      </c>
      <c r="D157" s="1">
        <v>4</v>
      </c>
      <c r="E157" s="1">
        <v>322</v>
      </c>
      <c r="F157" s="1">
        <v>23</v>
      </c>
      <c r="G157" s="1">
        <v>53</v>
      </c>
      <c r="H157" s="1">
        <v>425</v>
      </c>
      <c r="I157" s="2">
        <v>5.4117646999999998E-2</v>
      </c>
      <c r="J157" s="2">
        <v>9.4117650000000008E-3</v>
      </c>
      <c r="K157" s="2">
        <v>0.75764705899999996</v>
      </c>
      <c r="L157" s="2">
        <v>5.4117646999999998E-2</v>
      </c>
      <c r="M157" s="2">
        <v>0.124705882</v>
      </c>
      <c r="N157" s="16">
        <f t="shared" si="69"/>
        <v>1.8339518425822042E-3</v>
      </c>
      <c r="O157" s="3">
        <f t="shared" si="70"/>
        <v>0.94707925659114933</v>
      </c>
      <c r="P157" s="3">
        <f t="shared" si="71"/>
        <v>1.0728393610919824</v>
      </c>
      <c r="Q157" s="3">
        <f t="shared" si="72"/>
        <v>1.0937817599512842</v>
      </c>
      <c r="R157" s="3">
        <f t="shared" si="73"/>
        <v>0.83972035592768657</v>
      </c>
      <c r="S157" s="3">
        <f t="shared" si="74"/>
        <v>0.70474165617284856</v>
      </c>
    </row>
    <row r="158" spans="1:19" x14ac:dyDescent="0.2">
      <c r="A158" s="39" t="s">
        <v>284</v>
      </c>
      <c r="B158" s="40">
        <v>13</v>
      </c>
      <c r="C158" s="1">
        <v>29</v>
      </c>
      <c r="D158" s="1">
        <v>1</v>
      </c>
      <c r="E158" s="1">
        <v>260</v>
      </c>
      <c r="F158" s="1">
        <v>24</v>
      </c>
      <c r="G158" s="1">
        <v>50</v>
      </c>
      <c r="H158" s="1">
        <v>364</v>
      </c>
      <c r="I158" s="2">
        <v>7.9670329999999998E-2</v>
      </c>
      <c r="J158" s="2">
        <v>2.7472529999999998E-3</v>
      </c>
      <c r="K158" s="2">
        <v>0.71428571399999996</v>
      </c>
      <c r="L158" s="2">
        <v>6.5934066E-2</v>
      </c>
      <c r="M158" s="2">
        <v>0.13736263700000001</v>
      </c>
      <c r="N158" s="16">
        <f t="shared" si="69"/>
        <v>1.570725813411582E-3</v>
      </c>
      <c r="O158" s="3">
        <f t="shared" si="70"/>
        <v>1.3942608574384534</v>
      </c>
      <c r="P158" s="3">
        <f t="shared" si="71"/>
        <v>0.31315711274963109</v>
      </c>
      <c r="Q158" s="3">
        <f t="shared" si="72"/>
        <v>1.0311828919367318</v>
      </c>
      <c r="R158" s="3">
        <f t="shared" si="73"/>
        <v>1.0230706698921994</v>
      </c>
      <c r="S158" s="3">
        <f t="shared" si="74"/>
        <v>0.77626789324700662</v>
      </c>
    </row>
    <row r="159" spans="1:19" x14ac:dyDescent="0.2">
      <c r="A159" s="39" t="s">
        <v>284</v>
      </c>
      <c r="B159" s="40">
        <v>14</v>
      </c>
      <c r="C159" s="1">
        <v>25</v>
      </c>
      <c r="D159" s="1">
        <v>3</v>
      </c>
      <c r="E159" s="1">
        <v>231</v>
      </c>
      <c r="F159" s="1">
        <v>17</v>
      </c>
      <c r="G159" s="1">
        <v>37</v>
      </c>
      <c r="H159" s="1">
        <v>313</v>
      </c>
      <c r="I159" s="2">
        <v>7.9872204000000002E-2</v>
      </c>
      <c r="J159" s="2">
        <v>9.5846649999999992E-3</v>
      </c>
      <c r="K159" s="2">
        <v>0.73801916899999997</v>
      </c>
      <c r="L159" s="2">
        <v>5.4313098999999997E-2</v>
      </c>
      <c r="M159" s="2">
        <v>0.118210863</v>
      </c>
      <c r="N159" s="16">
        <f t="shared" si="69"/>
        <v>1.3506515923017175E-3</v>
      </c>
      <c r="O159" s="3">
        <f t="shared" si="70"/>
        <v>1.3977937286633439</v>
      </c>
      <c r="P159" s="3">
        <f t="shared" si="71"/>
        <v>1.0925480900639448</v>
      </c>
      <c r="Q159" s="3">
        <f t="shared" si="72"/>
        <v>1.0654458378180074</v>
      </c>
      <c r="R159" s="3">
        <f t="shared" si="73"/>
        <v>0.8427531009213256</v>
      </c>
      <c r="S159" s="3">
        <f t="shared" si="74"/>
        <v>0.66803680814543853</v>
      </c>
    </row>
    <row r="160" spans="1:19" x14ac:dyDescent="0.2">
      <c r="A160" s="39" t="s">
        <v>284</v>
      </c>
      <c r="B160" s="40">
        <v>15</v>
      </c>
      <c r="C160" s="1">
        <v>16</v>
      </c>
      <c r="D160" s="1">
        <v>4</v>
      </c>
      <c r="E160" s="1">
        <v>217</v>
      </c>
      <c r="F160" s="1">
        <v>14</v>
      </c>
      <c r="G160" s="1">
        <v>38</v>
      </c>
      <c r="H160" s="1">
        <v>289</v>
      </c>
      <c r="I160" s="2">
        <v>5.5363322E-2</v>
      </c>
      <c r="J160" s="2">
        <v>1.384083E-2</v>
      </c>
      <c r="K160" s="2">
        <v>0.75086505199999998</v>
      </c>
      <c r="L160" s="2">
        <v>4.8442907E-2</v>
      </c>
      <c r="M160" s="2">
        <v>0.131487889</v>
      </c>
      <c r="N160" s="16">
        <f t="shared" si="69"/>
        <v>1.2470872529558989E-3</v>
      </c>
      <c r="O160" s="3">
        <f t="shared" si="70"/>
        <v>0.96887903944117204</v>
      </c>
      <c r="P160" s="3">
        <f t="shared" si="71"/>
        <v>1.5777048422036399</v>
      </c>
      <c r="Q160" s="3">
        <f t="shared" si="72"/>
        <v>1.0839908745194147</v>
      </c>
      <c r="R160" s="3">
        <f t="shared" si="73"/>
        <v>0.75166784520790086</v>
      </c>
      <c r="S160" s="3">
        <f t="shared" si="74"/>
        <v>0.74306833947521156</v>
      </c>
    </row>
    <row r="161" spans="1:19" x14ac:dyDescent="0.2">
      <c r="A161" s="39" t="s">
        <v>284</v>
      </c>
      <c r="B161" s="40">
        <v>16</v>
      </c>
      <c r="C161" s="1">
        <v>14</v>
      </c>
      <c r="D161" s="1"/>
      <c r="E161" s="1">
        <v>157</v>
      </c>
      <c r="F161" s="1">
        <v>9</v>
      </c>
      <c r="G161" s="1">
        <v>29</v>
      </c>
      <c r="H161" s="1">
        <v>209</v>
      </c>
      <c r="I161" s="2">
        <v>6.6985645999999996E-2</v>
      </c>
      <c r="J161" s="2"/>
      <c r="K161" s="2">
        <v>0.751196172</v>
      </c>
      <c r="L161" s="2">
        <v>4.3062201000000001E-2</v>
      </c>
      <c r="M161" s="2">
        <v>0.138755981</v>
      </c>
      <c r="N161" s="16">
        <f t="shared" si="69"/>
        <v>9.0187278846983691E-4</v>
      </c>
      <c r="O161" s="3">
        <f t="shared" si="70"/>
        <v>1.172274097873433</v>
      </c>
      <c r="P161" s="3">
        <f t="shared" si="71"/>
        <v>0</v>
      </c>
      <c r="Q161" s="3">
        <f t="shared" si="72"/>
        <v>1.0844688979104551</v>
      </c>
      <c r="R161" s="3">
        <f t="shared" si="73"/>
        <v>0.66817773416404413</v>
      </c>
      <c r="S161" s="3">
        <f t="shared" si="74"/>
        <v>0.78414200104713827</v>
      </c>
    </row>
    <row r="162" spans="1:19" x14ac:dyDescent="0.2">
      <c r="A162" s="39" t="s">
        <v>284</v>
      </c>
      <c r="B162" s="40">
        <v>17</v>
      </c>
      <c r="C162" s="1">
        <v>9</v>
      </c>
      <c r="D162" s="1">
        <v>2</v>
      </c>
      <c r="E162" s="1">
        <v>129</v>
      </c>
      <c r="F162" s="1">
        <v>13</v>
      </c>
      <c r="G162" s="1">
        <v>23</v>
      </c>
      <c r="H162" s="1">
        <v>176</v>
      </c>
      <c r="I162" s="2">
        <v>5.1136363999999997E-2</v>
      </c>
      <c r="J162" s="2">
        <v>1.1363636E-2</v>
      </c>
      <c r="K162" s="2">
        <v>0.73295454500000001</v>
      </c>
      <c r="L162" s="2">
        <v>7.3863635999999996E-2</v>
      </c>
      <c r="M162" s="2">
        <v>0.13068181800000001</v>
      </c>
      <c r="N162" s="16">
        <f t="shared" si="69"/>
        <v>7.5947182186933632E-4</v>
      </c>
      <c r="O162" s="3">
        <f t="shared" si="70"/>
        <v>0.89490567839903323</v>
      </c>
      <c r="P162" s="3">
        <f t="shared" si="71"/>
        <v>1.2953315330250861</v>
      </c>
      <c r="Q162" s="3">
        <f t="shared" si="72"/>
        <v>1.0581342627430337</v>
      </c>
      <c r="R162" s="3">
        <f t="shared" si="73"/>
        <v>1.1461104122289922</v>
      </c>
      <c r="S162" s="3">
        <f t="shared" si="74"/>
        <v>0.73851304663398931</v>
      </c>
    </row>
    <row r="163" spans="1:19" x14ac:dyDescent="0.2">
      <c r="A163" s="39" t="s">
        <v>284</v>
      </c>
      <c r="B163" s="40">
        <v>18</v>
      </c>
      <c r="C163" s="1">
        <v>11</v>
      </c>
      <c r="D163" s="1"/>
      <c r="E163" s="1">
        <v>144</v>
      </c>
      <c r="F163" s="1">
        <v>19</v>
      </c>
      <c r="G163" s="1">
        <v>30</v>
      </c>
      <c r="H163" s="1">
        <v>204</v>
      </c>
      <c r="I163" s="2">
        <v>5.3921569000000003E-2</v>
      </c>
      <c r="J163" s="2"/>
      <c r="K163" s="2">
        <v>0.70588235300000002</v>
      </c>
      <c r="L163" s="2">
        <v>9.3137255000000002E-2</v>
      </c>
      <c r="M163" s="2">
        <v>0.147058824</v>
      </c>
      <c r="N163" s="16">
        <f t="shared" si="69"/>
        <v>8.8029688443945801E-4</v>
      </c>
      <c r="O163" s="3">
        <f t="shared" si="70"/>
        <v>0.94364781755475002</v>
      </c>
      <c r="P163" s="3">
        <f t="shared" si="71"/>
        <v>0</v>
      </c>
      <c r="Q163" s="3">
        <f t="shared" si="72"/>
        <v>1.0190513289947236</v>
      </c>
      <c r="R163" s="3">
        <f t="shared" si="73"/>
        <v>1.44517090550385</v>
      </c>
      <c r="S163" s="3">
        <f t="shared" si="74"/>
        <v>0.83106327880020492</v>
      </c>
    </row>
    <row r="164" spans="1:19" x14ac:dyDescent="0.2">
      <c r="A164" s="39" t="s">
        <v>284</v>
      </c>
      <c r="B164" s="40">
        <v>19</v>
      </c>
      <c r="C164" s="1">
        <v>19</v>
      </c>
      <c r="D164" s="1">
        <v>3</v>
      </c>
      <c r="E164" s="1">
        <v>132</v>
      </c>
      <c r="F164" s="1">
        <v>10</v>
      </c>
      <c r="G164" s="1">
        <v>18</v>
      </c>
      <c r="H164" s="1">
        <v>182</v>
      </c>
      <c r="I164" s="2">
        <v>0.104395604</v>
      </c>
      <c r="J164" s="2">
        <v>1.6483516E-2</v>
      </c>
      <c r="K164" s="2">
        <v>0.72527472500000001</v>
      </c>
      <c r="L164" s="2">
        <v>5.4945055E-2</v>
      </c>
      <c r="M164" s="2">
        <v>9.8901099000000006E-2</v>
      </c>
      <c r="N164" s="16">
        <f t="shared" si="69"/>
        <v>7.8536290670579102E-4</v>
      </c>
      <c r="O164" s="3">
        <f t="shared" si="70"/>
        <v>1.8269624883673161</v>
      </c>
      <c r="P164" s="3">
        <f t="shared" si="71"/>
        <v>1.8789424485194295</v>
      </c>
      <c r="Q164" s="3">
        <f t="shared" si="72"/>
        <v>1.047047244142584</v>
      </c>
      <c r="R164" s="3">
        <f t="shared" si="73"/>
        <v>0.85255889157683284</v>
      </c>
      <c r="S164" s="3">
        <f t="shared" si="74"/>
        <v>0.55891288517228765</v>
      </c>
    </row>
    <row r="165" spans="1:19" x14ac:dyDescent="0.2">
      <c r="A165" s="39" t="s">
        <v>284</v>
      </c>
      <c r="B165" s="40">
        <v>20</v>
      </c>
      <c r="C165" s="1">
        <v>8</v>
      </c>
      <c r="D165" s="1">
        <v>2</v>
      </c>
      <c r="E165" s="1">
        <v>82</v>
      </c>
      <c r="F165" s="1">
        <v>7</v>
      </c>
      <c r="G165" s="1">
        <v>15</v>
      </c>
      <c r="H165" s="1">
        <v>114</v>
      </c>
      <c r="I165" s="2">
        <v>7.0175439000000006E-2</v>
      </c>
      <c r="J165" s="2">
        <v>1.7543860000000001E-2</v>
      </c>
      <c r="K165" s="2">
        <v>0.71929824600000003</v>
      </c>
      <c r="L165" s="2">
        <v>6.1403509000000002E-2</v>
      </c>
      <c r="M165" s="2">
        <v>0.131578947</v>
      </c>
      <c r="N165" s="16">
        <f t="shared" si="69"/>
        <v>4.9193061189263835E-4</v>
      </c>
      <c r="O165" s="3">
        <f t="shared" si="70"/>
        <v>1.2280966797961033</v>
      </c>
      <c r="P165" s="3">
        <f t="shared" si="71"/>
        <v>1.9998101900639451</v>
      </c>
      <c r="Q165" s="3">
        <f t="shared" si="72"/>
        <v>1.0384192640807859</v>
      </c>
      <c r="R165" s="3">
        <f t="shared" si="73"/>
        <v>0.95277195685704719</v>
      </c>
      <c r="S165" s="3">
        <f t="shared" si="74"/>
        <v>0.74358292920184355</v>
      </c>
    </row>
    <row r="166" spans="1:19" x14ac:dyDescent="0.2">
      <c r="A166" s="39" t="s">
        <v>284</v>
      </c>
      <c r="B166" s="40">
        <v>21</v>
      </c>
      <c r="C166" s="1">
        <v>10</v>
      </c>
      <c r="D166" s="1"/>
      <c r="E166" s="1">
        <v>74</v>
      </c>
      <c r="F166" s="1">
        <v>2</v>
      </c>
      <c r="G166" s="1">
        <v>19</v>
      </c>
      <c r="H166" s="1">
        <v>105</v>
      </c>
      <c r="I166" s="2">
        <v>9.5238094999999995E-2</v>
      </c>
      <c r="J166" s="2"/>
      <c r="K166" s="2">
        <v>0.70476190500000002</v>
      </c>
      <c r="L166" s="2">
        <v>1.9047618999999998E-2</v>
      </c>
      <c r="M166" s="2">
        <v>0.180952381</v>
      </c>
      <c r="N166" s="16">
        <f t="shared" si="69"/>
        <v>4.5309398463795635E-4</v>
      </c>
      <c r="O166" s="3">
        <f t="shared" si="70"/>
        <v>1.6667026231158433</v>
      </c>
      <c r="P166" s="3">
        <f t="shared" si="71"/>
        <v>0</v>
      </c>
      <c r="Q166" s="3">
        <f t="shared" si="72"/>
        <v>1.01743378746161</v>
      </c>
      <c r="R166" s="3">
        <f t="shared" si="73"/>
        <v>0.29555374804553058</v>
      </c>
      <c r="S166" s="3">
        <f t="shared" si="74"/>
        <v>1.022603574339503</v>
      </c>
    </row>
    <row r="167" spans="1:19" x14ac:dyDescent="0.2">
      <c r="A167" s="39" t="s">
        <v>284</v>
      </c>
      <c r="B167" s="40">
        <v>22</v>
      </c>
      <c r="C167" s="1">
        <v>6</v>
      </c>
      <c r="D167" s="1"/>
      <c r="E167" s="1">
        <v>82</v>
      </c>
      <c r="F167" s="1">
        <v>4</v>
      </c>
      <c r="G167" s="1">
        <v>11</v>
      </c>
      <c r="H167" s="1">
        <v>103</v>
      </c>
      <c r="I167" s="2">
        <v>5.8252427000000002E-2</v>
      </c>
      <c r="J167" s="2"/>
      <c r="K167" s="2">
        <v>0.79611650499999997</v>
      </c>
      <c r="L167" s="2">
        <v>3.8834950999999999E-2</v>
      </c>
      <c r="M167" s="2">
        <v>0.106796117</v>
      </c>
      <c r="N167" s="16">
        <f t="shared" si="69"/>
        <v>4.4446362302580481E-4</v>
      </c>
      <c r="O167" s="3">
        <f t="shared" si="70"/>
        <v>1.0194394678281227</v>
      </c>
      <c r="P167" s="3">
        <f t="shared" si="71"/>
        <v>0</v>
      </c>
      <c r="Q167" s="3">
        <f t="shared" si="72"/>
        <v>1.1493184083819763</v>
      </c>
      <c r="R167" s="3">
        <f t="shared" si="73"/>
        <v>0.60258530597522597</v>
      </c>
      <c r="S167" s="3">
        <f t="shared" si="74"/>
        <v>0.60352944993732771</v>
      </c>
    </row>
    <row r="168" spans="1:19" x14ac:dyDescent="0.2">
      <c r="A168" s="39" t="s">
        <v>284</v>
      </c>
      <c r="B168" s="40">
        <v>23</v>
      </c>
      <c r="C168" s="1">
        <v>2</v>
      </c>
      <c r="D168" s="1"/>
      <c r="E168" s="1">
        <v>63</v>
      </c>
      <c r="F168" s="1">
        <v>4</v>
      </c>
      <c r="G168" s="1">
        <v>7</v>
      </c>
      <c r="H168" s="1">
        <v>76</v>
      </c>
      <c r="I168" s="2">
        <v>2.6315788999999999E-2</v>
      </c>
      <c r="J168" s="2"/>
      <c r="K168" s="2">
        <v>0.82894736800000002</v>
      </c>
      <c r="L168" s="2">
        <v>5.2631578999999998E-2</v>
      </c>
      <c r="M168" s="2">
        <v>9.2105263000000007E-2</v>
      </c>
      <c r="N168" s="16">
        <f t="shared" si="69"/>
        <v>3.2795374126175887E-4</v>
      </c>
      <c r="O168" s="3">
        <f t="shared" si="70"/>
        <v>0.46053624398580273</v>
      </c>
      <c r="P168" s="3">
        <f t="shared" si="71"/>
        <v>0</v>
      </c>
      <c r="Q168" s="3">
        <f t="shared" si="72"/>
        <v>1.1967148823553011</v>
      </c>
      <c r="R168" s="3">
        <f t="shared" si="73"/>
        <v>0.81666167508938725</v>
      </c>
      <c r="S168" s="3">
        <f t="shared" si="74"/>
        <v>0.52050805100641362</v>
      </c>
    </row>
    <row r="169" spans="1:19" x14ac:dyDescent="0.2">
      <c r="A169" s="39" t="s">
        <v>284</v>
      </c>
      <c r="B169" s="40">
        <v>24</v>
      </c>
      <c r="C169" s="1">
        <v>6</v>
      </c>
      <c r="D169" s="1">
        <v>1</v>
      </c>
      <c r="E169" s="1">
        <v>55</v>
      </c>
      <c r="F169" s="1">
        <v>4</v>
      </c>
      <c r="G169" s="1">
        <v>9</v>
      </c>
      <c r="H169" s="1">
        <v>75</v>
      </c>
      <c r="I169" s="2">
        <v>0.08</v>
      </c>
      <c r="J169" s="2">
        <v>1.3333332999999999E-2</v>
      </c>
      <c r="K169" s="2">
        <v>0.73333333300000003</v>
      </c>
      <c r="L169" s="2">
        <v>5.3333332999999997E-2</v>
      </c>
      <c r="M169" s="2">
        <v>0.12</v>
      </c>
      <c r="N169" s="16">
        <f t="shared" si="69"/>
        <v>3.2363856045568312E-4</v>
      </c>
      <c r="O169" s="3">
        <f t="shared" si="70"/>
        <v>1.400030206917384</v>
      </c>
      <c r="P169" s="3">
        <f t="shared" si="71"/>
        <v>1.519855676055091</v>
      </c>
      <c r="Q169" s="3">
        <f t="shared" si="72"/>
        <v>1.0586811023306317</v>
      </c>
      <c r="R169" s="3">
        <f t="shared" si="73"/>
        <v>0.82755049142417125</v>
      </c>
      <c r="S169" s="3">
        <f t="shared" si="74"/>
        <v>0.67814763333089467</v>
      </c>
    </row>
    <row r="170" spans="1:19" x14ac:dyDescent="0.2">
      <c r="A170" s="39" t="s">
        <v>284</v>
      </c>
      <c r="B170" s="40">
        <v>25</v>
      </c>
      <c r="C170" s="1">
        <v>4</v>
      </c>
      <c r="D170" s="1">
        <v>1</v>
      </c>
      <c r="E170" s="1">
        <v>38</v>
      </c>
      <c r="F170" s="1">
        <v>3</v>
      </c>
      <c r="G170" s="1">
        <v>9</v>
      </c>
      <c r="H170" s="1">
        <v>55</v>
      </c>
      <c r="I170" s="2">
        <v>7.2727272999999995E-2</v>
      </c>
      <c r="J170" s="2">
        <v>1.8181817999999999E-2</v>
      </c>
      <c r="K170" s="2">
        <v>0.69090909099999998</v>
      </c>
      <c r="L170" s="2">
        <v>5.4545455E-2</v>
      </c>
      <c r="M170" s="2">
        <v>0.16363636400000001</v>
      </c>
      <c r="N170" s="16">
        <f t="shared" si="69"/>
        <v>2.373349443341676E-4</v>
      </c>
      <c r="O170" s="3">
        <f t="shared" si="70"/>
        <v>1.2727547383340885</v>
      </c>
      <c r="P170" s="3">
        <f t="shared" si="71"/>
        <v>2.0725304984358091</v>
      </c>
      <c r="Q170" s="3">
        <f t="shared" si="72"/>
        <v>0.99743508873083608</v>
      </c>
      <c r="R170" s="3">
        <f t="shared" si="73"/>
        <v>0.84635846948108462</v>
      </c>
      <c r="S170" s="3">
        <f t="shared" si="74"/>
        <v>0.92474677477894018</v>
      </c>
    </row>
    <row r="171" spans="1:19" x14ac:dyDescent="0.2">
      <c r="A171" s="39" t="s">
        <v>284</v>
      </c>
      <c r="B171" s="40">
        <v>26</v>
      </c>
      <c r="C171" s="1">
        <v>5</v>
      </c>
      <c r="D171" s="1"/>
      <c r="E171" s="1">
        <v>42</v>
      </c>
      <c r="F171" s="1">
        <v>2</v>
      </c>
      <c r="G171" s="1">
        <v>8</v>
      </c>
      <c r="H171" s="1">
        <v>57</v>
      </c>
      <c r="I171" s="2">
        <v>8.7719298000000001E-2</v>
      </c>
      <c r="J171" s="2"/>
      <c r="K171" s="2">
        <v>0.73684210500000002</v>
      </c>
      <c r="L171" s="2">
        <v>3.5087719000000003E-2</v>
      </c>
      <c r="M171" s="2">
        <v>0.14035087700000001</v>
      </c>
      <c r="N171" s="16">
        <f t="shared" si="69"/>
        <v>2.4596530594631918E-4</v>
      </c>
      <c r="O171" s="3">
        <f t="shared" si="70"/>
        <v>1.5351208366198459</v>
      </c>
      <c r="P171" s="3">
        <f t="shared" si="71"/>
        <v>0</v>
      </c>
      <c r="Q171" s="3">
        <f t="shared" si="72"/>
        <v>1.0637465622540072</v>
      </c>
      <c r="R171" s="3">
        <f t="shared" si="73"/>
        <v>0.5444411115540676</v>
      </c>
      <c r="S171" s="3">
        <f t="shared" si="74"/>
        <v>0.79315512561221257</v>
      </c>
    </row>
    <row r="172" spans="1:19" x14ac:dyDescent="0.2">
      <c r="A172" s="39" t="s">
        <v>284</v>
      </c>
      <c r="B172" s="40">
        <v>27</v>
      </c>
      <c r="C172" s="1">
        <v>4</v>
      </c>
      <c r="D172" s="1"/>
      <c r="E172" s="1">
        <v>30</v>
      </c>
      <c r="F172" s="1">
        <v>1</v>
      </c>
      <c r="G172" s="1">
        <v>3</v>
      </c>
      <c r="H172" s="1">
        <v>38</v>
      </c>
      <c r="I172" s="2">
        <v>0.105263158</v>
      </c>
      <c r="J172" s="2"/>
      <c r="K172" s="2">
        <v>0.78947368399999995</v>
      </c>
      <c r="L172" s="2">
        <v>2.6315788999999999E-2</v>
      </c>
      <c r="M172" s="2">
        <v>7.8947368000000004E-2</v>
      </c>
      <c r="N172" s="16">
        <f t="shared" si="69"/>
        <v>1.6397687063087943E-4</v>
      </c>
      <c r="O172" s="3">
        <f t="shared" si="70"/>
        <v>1.8421450109439661</v>
      </c>
      <c r="P172" s="3">
        <f t="shared" si="71"/>
        <v>0</v>
      </c>
      <c r="Q172" s="3">
        <f t="shared" si="72"/>
        <v>1.1397284596609831</v>
      </c>
      <c r="R172" s="3">
        <f t="shared" si="73"/>
        <v>0.40833082978640772</v>
      </c>
      <c r="S172" s="3">
        <f t="shared" si="74"/>
        <v>0.44614975639086013</v>
      </c>
    </row>
    <row r="173" spans="1:19" x14ac:dyDescent="0.2">
      <c r="A173" s="39" t="s">
        <v>284</v>
      </c>
      <c r="B173" s="40">
        <v>28</v>
      </c>
      <c r="C173" s="1">
        <v>3</v>
      </c>
      <c r="D173" s="1"/>
      <c r="E173" s="1">
        <v>24</v>
      </c>
      <c r="F173" s="1">
        <v>1</v>
      </c>
      <c r="G173" s="1">
        <v>6</v>
      </c>
      <c r="H173" s="1">
        <v>34</v>
      </c>
      <c r="I173" s="2">
        <v>8.8235294000000006E-2</v>
      </c>
      <c r="J173" s="2"/>
      <c r="K173" s="2">
        <v>0.70588235300000002</v>
      </c>
      <c r="L173" s="2">
        <v>2.9411764999999999E-2</v>
      </c>
      <c r="M173" s="2">
        <v>0.17647058800000001</v>
      </c>
      <c r="N173" s="16">
        <f t="shared" si="69"/>
        <v>1.4671614740657633E-4</v>
      </c>
      <c r="O173" s="3">
        <f t="shared" si="70"/>
        <v>1.5441509614529527</v>
      </c>
      <c r="P173" s="3">
        <f t="shared" si="71"/>
        <v>0</v>
      </c>
      <c r="Q173" s="3">
        <f t="shared" si="72"/>
        <v>1.0190513289947236</v>
      </c>
      <c r="R173" s="3">
        <f t="shared" si="73"/>
        <v>0.45636976371610305</v>
      </c>
      <c r="S173" s="3">
        <f t="shared" si="74"/>
        <v>0.99727593003926163</v>
      </c>
    </row>
    <row r="174" spans="1:19" x14ac:dyDescent="0.2">
      <c r="A174" s="39" t="s">
        <v>284</v>
      </c>
      <c r="B174" s="40">
        <v>29</v>
      </c>
      <c r="C174" s="1">
        <v>5</v>
      </c>
      <c r="D174" s="1"/>
      <c r="E174" s="1">
        <v>22</v>
      </c>
      <c r="F174" s="1"/>
      <c r="G174" s="1">
        <v>4</v>
      </c>
      <c r="H174" s="1">
        <v>31</v>
      </c>
      <c r="I174" s="2">
        <v>0.16129032300000001</v>
      </c>
      <c r="J174" s="2"/>
      <c r="K174" s="2">
        <v>0.70967741900000003</v>
      </c>
      <c r="L174" s="2"/>
      <c r="M174" s="2">
        <v>0.12903225800000001</v>
      </c>
      <c r="N174" s="16">
        <f t="shared" si="69"/>
        <v>1.3377060498834901E-4</v>
      </c>
      <c r="O174" s="3">
        <f t="shared" si="70"/>
        <v>2.8226415535432716</v>
      </c>
      <c r="P174" s="3">
        <f t="shared" si="71"/>
        <v>0</v>
      </c>
      <c r="Q174" s="3">
        <f t="shared" si="72"/>
        <v>1.0245300989830741</v>
      </c>
      <c r="R174" s="3">
        <f t="shared" si="73"/>
        <v>0</v>
      </c>
      <c r="S174" s="3">
        <f t="shared" si="74"/>
        <v>0.7291910032170118</v>
      </c>
    </row>
    <row r="175" spans="1:19" x14ac:dyDescent="0.2">
      <c r="A175" s="39" t="s">
        <v>284</v>
      </c>
      <c r="B175" s="40">
        <v>30</v>
      </c>
      <c r="C175" s="1">
        <v>2</v>
      </c>
      <c r="D175" s="1"/>
      <c r="E175" s="1">
        <v>19</v>
      </c>
      <c r="F175" s="1">
        <v>1</v>
      </c>
      <c r="G175" s="1">
        <v>3</v>
      </c>
      <c r="H175" s="1">
        <v>25</v>
      </c>
      <c r="I175" s="2">
        <v>0.08</v>
      </c>
      <c r="J175" s="2"/>
      <c r="K175" s="2">
        <v>0.76</v>
      </c>
      <c r="L175" s="2">
        <v>0.04</v>
      </c>
      <c r="M175" s="2">
        <v>0.12</v>
      </c>
      <c r="N175" s="16">
        <f t="shared" si="69"/>
        <v>1.0787952015189436E-4</v>
      </c>
      <c r="O175" s="3">
        <f t="shared" si="70"/>
        <v>1.400030206917384</v>
      </c>
      <c r="P175" s="3">
        <f t="shared" si="71"/>
        <v>0</v>
      </c>
      <c r="Q175" s="3">
        <f t="shared" si="72"/>
        <v>1.097178597459554</v>
      </c>
      <c r="R175" s="3">
        <f t="shared" si="73"/>
        <v>0.62066287244727147</v>
      </c>
      <c r="S175" s="3">
        <f t="shared" si="74"/>
        <v>0.67814763333089467</v>
      </c>
    </row>
    <row r="176" spans="1:19" x14ac:dyDescent="0.2">
      <c r="A176" s="39" t="s">
        <v>284</v>
      </c>
      <c r="B176" s="40">
        <v>31</v>
      </c>
      <c r="C176" s="1">
        <v>4</v>
      </c>
      <c r="D176" s="1">
        <v>1</v>
      </c>
      <c r="E176" s="1">
        <v>22</v>
      </c>
      <c r="F176" s="1">
        <v>1</v>
      </c>
      <c r="G176" s="1">
        <v>3</v>
      </c>
      <c r="H176" s="1">
        <v>31</v>
      </c>
      <c r="I176" s="2">
        <v>0.12903225800000001</v>
      </c>
      <c r="J176" s="2">
        <v>3.2258065000000002E-2</v>
      </c>
      <c r="K176" s="2">
        <v>0.70967741900000003</v>
      </c>
      <c r="L176" s="2">
        <v>3.2258065000000002E-2</v>
      </c>
      <c r="M176" s="2">
        <v>9.6774193999999994E-2</v>
      </c>
      <c r="N176" s="16">
        <f t="shared" si="69"/>
        <v>1.3377060498834901E-4</v>
      </c>
      <c r="O176" s="3">
        <f t="shared" si="70"/>
        <v>2.258113235834466</v>
      </c>
      <c r="P176" s="3">
        <f t="shared" si="71"/>
        <v>3.6770703310870636</v>
      </c>
      <c r="Q176" s="3">
        <f t="shared" si="72"/>
        <v>1.0245300989830741</v>
      </c>
      <c r="R176" s="3">
        <f t="shared" si="73"/>
        <v>0.50053458206226986</v>
      </c>
      <c r="S176" s="3">
        <f t="shared" si="74"/>
        <v>0.54689325523837395</v>
      </c>
    </row>
    <row r="177" spans="1:19" x14ac:dyDescent="0.2">
      <c r="A177" s="39" t="s">
        <v>284</v>
      </c>
      <c r="B177" s="40">
        <v>32</v>
      </c>
      <c r="C177" s="1">
        <v>3</v>
      </c>
      <c r="D177" s="1"/>
      <c r="E177" s="1">
        <v>20</v>
      </c>
      <c r="F177" s="1">
        <v>1</v>
      </c>
      <c r="G177" s="1">
        <v>3</v>
      </c>
      <c r="H177" s="1">
        <v>27</v>
      </c>
      <c r="I177" s="2">
        <v>0.111111111</v>
      </c>
      <c r="J177" s="2"/>
      <c r="K177" s="2">
        <v>0.74074074099999998</v>
      </c>
      <c r="L177" s="2">
        <v>3.7037037000000002E-2</v>
      </c>
      <c r="M177" s="2">
        <v>0.111111111</v>
      </c>
      <c r="N177" s="16">
        <f t="shared" si="69"/>
        <v>1.1650988176404591E-4</v>
      </c>
      <c r="O177" s="3">
        <f t="shared" si="70"/>
        <v>1.9444863965518804</v>
      </c>
      <c r="P177" s="3">
        <f t="shared" si="71"/>
        <v>0</v>
      </c>
      <c r="Q177" s="3">
        <f t="shared" si="72"/>
        <v>1.0693748516993826</v>
      </c>
      <c r="R177" s="3">
        <f t="shared" si="73"/>
        <v>0.57468784428389685</v>
      </c>
      <c r="S177" s="3">
        <f t="shared" si="74"/>
        <v>0.6279144746784695</v>
      </c>
    </row>
    <row r="178" spans="1:19" x14ac:dyDescent="0.2">
      <c r="A178" s="39" t="s">
        <v>284</v>
      </c>
      <c r="B178" s="40">
        <v>33</v>
      </c>
      <c r="C178" s="1">
        <v>1</v>
      </c>
      <c r="D178" s="1"/>
      <c r="E178" s="1">
        <v>19</v>
      </c>
      <c r="F178" s="1">
        <v>1</v>
      </c>
      <c r="G178" s="1">
        <v>1</v>
      </c>
      <c r="H178" s="1">
        <v>22</v>
      </c>
      <c r="I178" s="2">
        <v>4.5454544999999999E-2</v>
      </c>
      <c r="J178" s="2"/>
      <c r="K178" s="2">
        <v>0.86363636399999999</v>
      </c>
      <c r="L178" s="2">
        <v>4.5454544999999999E-2</v>
      </c>
      <c r="M178" s="2">
        <v>4.5454544999999999E-2</v>
      </c>
      <c r="N178" s="16">
        <f t="shared" si="69"/>
        <v>9.493397773366704E-5</v>
      </c>
      <c r="O178" s="3">
        <f t="shared" si="70"/>
        <v>0.7954717005210693</v>
      </c>
      <c r="P178" s="3">
        <f t="shared" si="71"/>
        <v>0</v>
      </c>
      <c r="Q178" s="3">
        <f t="shared" si="72"/>
        <v>1.2467938612744591</v>
      </c>
      <c r="R178" s="3">
        <f t="shared" si="73"/>
        <v>0.70529871163709401</v>
      </c>
      <c r="S178" s="3">
        <f t="shared" si="74"/>
        <v>0.2568741009656888</v>
      </c>
    </row>
    <row r="179" spans="1:19" x14ac:dyDescent="0.2">
      <c r="A179" s="39" t="s">
        <v>284</v>
      </c>
      <c r="B179" s="40">
        <v>34</v>
      </c>
      <c r="C179" s="1">
        <v>3</v>
      </c>
      <c r="D179" s="1">
        <v>1</v>
      </c>
      <c r="E179" s="1">
        <v>15</v>
      </c>
      <c r="F179" s="1">
        <v>1</v>
      </c>
      <c r="G179" s="1"/>
      <c r="H179" s="1">
        <v>20</v>
      </c>
      <c r="I179" s="2">
        <v>0.15</v>
      </c>
      <c r="J179" s="2">
        <v>0.05</v>
      </c>
      <c r="K179" s="2">
        <v>0.75</v>
      </c>
      <c r="L179" s="2">
        <v>0.05</v>
      </c>
      <c r="M179" s="2"/>
      <c r="N179" s="16">
        <f t="shared" si="69"/>
        <v>8.6303616121515491E-5</v>
      </c>
      <c r="O179" s="3">
        <f t="shared" si="70"/>
        <v>2.6250566379700948</v>
      </c>
      <c r="P179" s="3">
        <f t="shared" si="71"/>
        <v>5.6994589276930645</v>
      </c>
      <c r="Q179" s="3">
        <f t="shared" si="72"/>
        <v>1.0827420369666652</v>
      </c>
      <c r="R179" s="3">
        <f t="shared" si="73"/>
        <v>0.77582859055908937</v>
      </c>
      <c r="S179" s="3">
        <f t="shared" si="74"/>
        <v>0</v>
      </c>
    </row>
    <row r="180" spans="1:19" x14ac:dyDescent="0.2">
      <c r="A180" s="39" t="s">
        <v>284</v>
      </c>
      <c r="B180" s="40">
        <v>35</v>
      </c>
      <c r="C180" s="1">
        <v>1</v>
      </c>
      <c r="D180" s="1"/>
      <c r="E180" s="1">
        <v>9</v>
      </c>
      <c r="F180" s="1">
        <v>1</v>
      </c>
      <c r="G180" s="1">
        <v>1</v>
      </c>
      <c r="H180" s="1">
        <v>12</v>
      </c>
      <c r="I180" s="2">
        <v>8.3333332999999996E-2</v>
      </c>
      <c r="J180" s="2"/>
      <c r="K180" s="2">
        <v>0.75</v>
      </c>
      <c r="L180" s="2">
        <v>8.3333332999999996E-2</v>
      </c>
      <c r="M180" s="2">
        <v>8.3333332999999996E-2</v>
      </c>
      <c r="N180" s="16">
        <f t="shared" si="69"/>
        <v>5.1782169672909295E-5</v>
      </c>
      <c r="O180" s="3">
        <f t="shared" si="70"/>
        <v>1.4583647930388157</v>
      </c>
      <c r="P180" s="3">
        <f t="shared" si="71"/>
        <v>0</v>
      </c>
      <c r="Q180" s="3">
        <f t="shared" si="72"/>
        <v>1.0827420369666652</v>
      </c>
      <c r="R180" s="3">
        <f t="shared" si="73"/>
        <v>1.2930476457596249</v>
      </c>
      <c r="S180" s="3">
        <f t="shared" si="74"/>
        <v>0.47093585459604453</v>
      </c>
    </row>
    <row r="181" spans="1:19" x14ac:dyDescent="0.2">
      <c r="A181" s="39" t="s">
        <v>284</v>
      </c>
      <c r="B181" s="40">
        <v>36</v>
      </c>
      <c r="C181" s="1">
        <v>1</v>
      </c>
      <c r="D181" s="1"/>
      <c r="E181" s="1">
        <v>8</v>
      </c>
      <c r="F181" s="1">
        <v>1</v>
      </c>
      <c r="G181" s="1"/>
      <c r="H181" s="1">
        <v>10</v>
      </c>
      <c r="I181" s="2">
        <v>0.1</v>
      </c>
      <c r="J181" s="2"/>
      <c r="K181" s="2">
        <v>0.8</v>
      </c>
      <c r="L181" s="2">
        <v>0.1</v>
      </c>
      <c r="M181" s="2"/>
      <c r="N181" s="16">
        <f t="shared" si="69"/>
        <v>4.3151808060757745E-5</v>
      </c>
      <c r="O181" s="3">
        <f t="shared" si="70"/>
        <v>1.7500377586467302</v>
      </c>
      <c r="P181" s="3">
        <f t="shared" si="71"/>
        <v>0</v>
      </c>
      <c r="Q181" s="3">
        <f t="shared" si="72"/>
        <v>1.1549248394311096</v>
      </c>
      <c r="R181" s="3">
        <f t="shared" si="73"/>
        <v>1.5516571811181787</v>
      </c>
      <c r="S181" s="3">
        <f t="shared" si="74"/>
        <v>0</v>
      </c>
    </row>
    <row r="182" spans="1:19" x14ac:dyDescent="0.2">
      <c r="A182" s="39" t="s">
        <v>284</v>
      </c>
      <c r="B182" s="40">
        <v>37</v>
      </c>
      <c r="C182" s="1">
        <v>1</v>
      </c>
      <c r="D182" s="1">
        <v>1</v>
      </c>
      <c r="E182" s="1">
        <v>16</v>
      </c>
      <c r="F182" s="1"/>
      <c r="G182" s="1">
        <v>3</v>
      </c>
      <c r="H182" s="1">
        <v>21</v>
      </c>
      <c r="I182" s="2">
        <v>4.7619047999999997E-2</v>
      </c>
      <c r="J182" s="2">
        <v>4.7619047999999997E-2</v>
      </c>
      <c r="K182" s="2">
        <v>0.76190476200000001</v>
      </c>
      <c r="L182" s="2"/>
      <c r="M182" s="2">
        <v>0.14285714299999999</v>
      </c>
      <c r="N182" s="16">
        <f t="shared" si="69"/>
        <v>9.0618796927591265E-5</v>
      </c>
      <c r="O182" s="3">
        <f t="shared" si="70"/>
        <v>0.83335132030811043</v>
      </c>
      <c r="P182" s="3">
        <f t="shared" si="71"/>
        <v>5.4280561650368906</v>
      </c>
      <c r="Q182" s="3">
        <f t="shared" si="72"/>
        <v>1.0999284186433096</v>
      </c>
      <c r="R182" s="3">
        <f t="shared" si="73"/>
        <v>0</v>
      </c>
      <c r="S182" s="3">
        <f t="shared" si="74"/>
        <v>0.80731861191552656</v>
      </c>
    </row>
    <row r="183" spans="1:19" x14ac:dyDescent="0.2">
      <c r="A183" s="39" t="s">
        <v>284</v>
      </c>
      <c r="B183" s="40">
        <v>38</v>
      </c>
      <c r="C183" s="1">
        <v>2</v>
      </c>
      <c r="D183" s="1"/>
      <c r="E183" s="1">
        <v>5</v>
      </c>
      <c r="F183" s="1"/>
      <c r="G183" s="1">
        <v>2</v>
      </c>
      <c r="H183" s="1">
        <v>9</v>
      </c>
      <c r="I183" s="2">
        <v>0.222222222</v>
      </c>
      <c r="J183" s="2"/>
      <c r="K183" s="2">
        <v>0.55555555599999995</v>
      </c>
      <c r="L183" s="2"/>
      <c r="M183" s="2">
        <v>0.222222222</v>
      </c>
      <c r="N183" s="16">
        <f t="shared" si="69"/>
        <v>3.8836627254681971E-5</v>
      </c>
      <c r="O183" s="3">
        <f t="shared" si="70"/>
        <v>3.8889727931037608</v>
      </c>
      <c r="P183" s="3">
        <f t="shared" si="71"/>
        <v>0</v>
      </c>
      <c r="Q183" s="3">
        <f t="shared" si="72"/>
        <v>0.80203113913545088</v>
      </c>
      <c r="R183" s="3">
        <f t="shared" si="73"/>
        <v>0</v>
      </c>
      <c r="S183" s="3">
        <f t="shared" si="74"/>
        <v>1.255828949356939</v>
      </c>
    </row>
    <row r="184" spans="1:19" x14ac:dyDescent="0.2">
      <c r="A184" s="39" t="s">
        <v>284</v>
      </c>
      <c r="B184" s="40">
        <v>39</v>
      </c>
      <c r="C184" s="1"/>
      <c r="D184" s="1"/>
      <c r="E184" s="1">
        <v>10</v>
      </c>
      <c r="F184" s="1"/>
      <c r="G184" s="1">
        <v>1</v>
      </c>
      <c r="H184" s="1">
        <v>11</v>
      </c>
      <c r="I184" s="2"/>
      <c r="J184" s="2"/>
      <c r="K184" s="2">
        <v>0.909090909</v>
      </c>
      <c r="L184" s="2"/>
      <c r="M184" s="2">
        <v>9.0909090999999997E-2</v>
      </c>
      <c r="N184" s="16">
        <f t="shared" si="69"/>
        <v>4.746698886683352E-5</v>
      </c>
      <c r="O184" s="3">
        <f t="shared" si="70"/>
        <v>0</v>
      </c>
      <c r="P184" s="3">
        <f t="shared" si="71"/>
        <v>0</v>
      </c>
      <c r="Q184" s="3">
        <f t="shared" si="72"/>
        <v>1.3124145901313831</v>
      </c>
      <c r="R184" s="3">
        <f t="shared" si="73"/>
        <v>0</v>
      </c>
      <c r="S184" s="3">
        <f t="shared" si="74"/>
        <v>0.51374820758260786</v>
      </c>
    </row>
    <row r="185" spans="1:19" x14ac:dyDescent="0.2">
      <c r="A185" s="39" t="s">
        <v>284</v>
      </c>
      <c r="B185" s="40">
        <v>40</v>
      </c>
      <c r="C185" s="1">
        <v>2</v>
      </c>
      <c r="D185" s="1"/>
      <c r="E185" s="1">
        <v>7</v>
      </c>
      <c r="F185" s="1"/>
      <c r="G185" s="1">
        <v>4</v>
      </c>
      <c r="H185" s="1">
        <v>13</v>
      </c>
      <c r="I185" s="2">
        <v>0.15384615400000001</v>
      </c>
      <c r="J185" s="2"/>
      <c r="K185" s="2">
        <v>0.53846153799999996</v>
      </c>
      <c r="L185" s="2"/>
      <c r="M185" s="2">
        <v>0.30769230800000003</v>
      </c>
      <c r="N185" s="16">
        <f t="shared" si="69"/>
        <v>5.6097350478985069E-5</v>
      </c>
      <c r="O185" s="3">
        <f t="shared" si="70"/>
        <v>2.6923657852257969</v>
      </c>
      <c r="P185" s="3">
        <f t="shared" si="71"/>
        <v>0</v>
      </c>
      <c r="Q185" s="3">
        <f t="shared" si="72"/>
        <v>0.77735325664309785</v>
      </c>
      <c r="R185" s="3">
        <f t="shared" si="73"/>
        <v>0</v>
      </c>
      <c r="S185" s="3">
        <f t="shared" si="74"/>
        <v>1.7388400872026728</v>
      </c>
    </row>
    <row r="186" spans="1:19" x14ac:dyDescent="0.2">
      <c r="A186" s="39" t="s">
        <v>284</v>
      </c>
      <c r="B186" s="40">
        <v>41</v>
      </c>
      <c r="C186" s="1">
        <v>3</v>
      </c>
      <c r="D186" s="1"/>
      <c r="E186" s="1">
        <v>7</v>
      </c>
      <c r="F186" s="1">
        <v>1</v>
      </c>
      <c r="G186" s="1"/>
      <c r="H186" s="1">
        <v>11</v>
      </c>
      <c r="I186" s="2">
        <v>0.27272727299999999</v>
      </c>
      <c r="J186" s="2"/>
      <c r="K186" s="2">
        <v>0.63636363600000001</v>
      </c>
      <c r="L186" s="2">
        <v>9.0909090999999997E-2</v>
      </c>
      <c r="M186" s="2"/>
      <c r="N186" s="16">
        <f t="shared" si="69"/>
        <v>4.746698886683352E-5</v>
      </c>
      <c r="O186" s="3">
        <f t="shared" si="70"/>
        <v>4.7728302556275484</v>
      </c>
      <c r="P186" s="3">
        <f t="shared" si="71"/>
        <v>0</v>
      </c>
      <c r="Q186" s="3">
        <f t="shared" si="72"/>
        <v>0.9186902126588713</v>
      </c>
      <c r="R186" s="3">
        <f t="shared" si="73"/>
        <v>1.4105974387907598</v>
      </c>
      <c r="S186" s="3">
        <f t="shared" si="74"/>
        <v>0</v>
      </c>
    </row>
    <row r="187" spans="1:19" x14ac:dyDescent="0.2">
      <c r="A187" s="39" t="s">
        <v>284</v>
      </c>
      <c r="B187" s="40">
        <v>42</v>
      </c>
      <c r="C187" s="1">
        <v>1</v>
      </c>
      <c r="D187" s="1">
        <v>1</v>
      </c>
      <c r="E187" s="1">
        <v>3</v>
      </c>
      <c r="F187" s="1"/>
      <c r="G187" s="1">
        <v>2</v>
      </c>
      <c r="H187" s="1">
        <v>7</v>
      </c>
      <c r="I187" s="2">
        <v>0.14285714299999999</v>
      </c>
      <c r="J187" s="2">
        <v>0.14285714299999999</v>
      </c>
      <c r="K187" s="2">
        <v>0.428571429</v>
      </c>
      <c r="L187" s="2"/>
      <c r="M187" s="2">
        <v>0.28571428599999998</v>
      </c>
      <c r="N187" s="16">
        <f t="shared" si="69"/>
        <v>3.0206265642530422E-5</v>
      </c>
      <c r="O187" s="3">
        <f t="shared" si="70"/>
        <v>2.5000539434239539</v>
      </c>
      <c r="P187" s="3">
        <f t="shared" si="71"/>
        <v>16.284168381121493</v>
      </c>
      <c r="Q187" s="3">
        <f t="shared" si="72"/>
        <v>0.61870973602823276</v>
      </c>
      <c r="R187" s="3">
        <f t="shared" si="73"/>
        <v>0</v>
      </c>
      <c r="S187" s="3">
        <f t="shared" si="74"/>
        <v>1.6146372238310531</v>
      </c>
    </row>
    <row r="188" spans="1:19" x14ac:dyDescent="0.2">
      <c r="A188" s="39" t="s">
        <v>284</v>
      </c>
      <c r="B188" s="40">
        <v>43</v>
      </c>
      <c r="C188" s="1">
        <v>1</v>
      </c>
      <c r="D188" s="1"/>
      <c r="E188" s="1">
        <v>5</v>
      </c>
      <c r="F188" s="1"/>
      <c r="G188" s="1"/>
      <c r="H188" s="1">
        <v>6</v>
      </c>
      <c r="I188" s="2">
        <v>0.16666666699999999</v>
      </c>
      <c r="J188" s="2"/>
      <c r="K188" s="2">
        <v>0.83333333300000001</v>
      </c>
      <c r="L188" s="2"/>
      <c r="M188" s="2"/>
      <c r="N188" s="16">
        <f t="shared" si="69"/>
        <v>2.5891084836454647E-5</v>
      </c>
      <c r="O188" s="3">
        <f t="shared" si="70"/>
        <v>2.916729603578009</v>
      </c>
      <c r="P188" s="3">
        <f t="shared" si="71"/>
        <v>0</v>
      </c>
      <c r="Q188" s="3">
        <f t="shared" si="72"/>
        <v>1.2030467072595206</v>
      </c>
      <c r="R188" s="3">
        <f t="shared" si="73"/>
        <v>0</v>
      </c>
      <c r="S188" s="3">
        <f t="shared" si="74"/>
        <v>0</v>
      </c>
    </row>
    <row r="189" spans="1:19" x14ac:dyDescent="0.2">
      <c r="A189" s="39" t="s">
        <v>284</v>
      </c>
      <c r="B189" s="40">
        <v>44</v>
      </c>
      <c r="C189" s="1">
        <v>1</v>
      </c>
      <c r="D189" s="1"/>
      <c r="E189" s="1"/>
      <c r="F189" s="1">
        <v>1</v>
      </c>
      <c r="G189" s="1">
        <v>1</v>
      </c>
      <c r="H189" s="1">
        <v>3</v>
      </c>
      <c r="I189" s="2">
        <v>0.33333333300000001</v>
      </c>
      <c r="J189" s="2"/>
      <c r="K189" s="2"/>
      <c r="L189" s="2">
        <v>0.33333333300000001</v>
      </c>
      <c r="M189" s="2">
        <v>0.33333333300000001</v>
      </c>
      <c r="N189" s="16">
        <f t="shared" si="69"/>
        <v>1.2945542418227324E-5</v>
      </c>
      <c r="O189" s="3">
        <f t="shared" si="70"/>
        <v>5.8334591896556409</v>
      </c>
      <c r="P189" s="3">
        <f t="shared" si="71"/>
        <v>0</v>
      </c>
      <c r="Q189" s="3">
        <f t="shared" si="72"/>
        <v>0</v>
      </c>
      <c r="R189" s="3">
        <f t="shared" si="73"/>
        <v>5.1721905985550718</v>
      </c>
      <c r="S189" s="3">
        <f t="shared" si="74"/>
        <v>1.8837434240354087</v>
      </c>
    </row>
    <row r="190" spans="1:19" x14ac:dyDescent="0.2">
      <c r="A190" s="39" t="s">
        <v>284</v>
      </c>
      <c r="B190" s="40">
        <v>45</v>
      </c>
      <c r="C190" s="1">
        <v>1</v>
      </c>
      <c r="D190" s="1"/>
      <c r="E190" s="1">
        <v>2</v>
      </c>
      <c r="F190" s="1"/>
      <c r="G190" s="1">
        <v>2</v>
      </c>
      <c r="H190" s="1">
        <v>5</v>
      </c>
      <c r="I190" s="2">
        <v>0.2</v>
      </c>
      <c r="J190" s="2"/>
      <c r="K190" s="2">
        <v>0.4</v>
      </c>
      <c r="L190" s="2"/>
      <c r="M190" s="2">
        <v>0.4</v>
      </c>
      <c r="N190" s="16">
        <f t="shared" si="69"/>
        <v>2.1575904030378873E-5</v>
      </c>
      <c r="O190" s="3">
        <f t="shared" si="70"/>
        <v>3.5000755172934603</v>
      </c>
      <c r="P190" s="3">
        <f t="shared" si="71"/>
        <v>0</v>
      </c>
      <c r="Q190" s="3">
        <f t="shared" si="72"/>
        <v>0.57746241971555479</v>
      </c>
      <c r="R190" s="3">
        <f t="shared" si="73"/>
        <v>0</v>
      </c>
      <c r="S190" s="3">
        <f t="shared" si="74"/>
        <v>2.2604921111029825</v>
      </c>
    </row>
    <row r="191" spans="1:19" x14ac:dyDescent="0.2">
      <c r="A191" s="39" t="s">
        <v>284</v>
      </c>
      <c r="B191" s="40">
        <v>46</v>
      </c>
      <c r="C191" s="1"/>
      <c r="D191" s="1"/>
      <c r="E191" s="1">
        <v>3</v>
      </c>
      <c r="F191" s="1"/>
      <c r="G191" s="1">
        <v>1</v>
      </c>
      <c r="H191" s="1">
        <v>4</v>
      </c>
      <c r="I191" s="2"/>
      <c r="J191" s="2"/>
      <c r="K191" s="2">
        <v>0.75</v>
      </c>
      <c r="L191" s="2"/>
      <c r="M191" s="2">
        <v>0.25</v>
      </c>
      <c r="N191" s="16">
        <f t="shared" si="69"/>
        <v>1.7260723224303098E-5</v>
      </c>
      <c r="O191" s="3">
        <f t="shared" si="70"/>
        <v>0</v>
      </c>
      <c r="P191" s="3">
        <f t="shared" si="71"/>
        <v>0</v>
      </c>
      <c r="Q191" s="3">
        <f t="shared" si="72"/>
        <v>1.0827420369666652</v>
      </c>
      <c r="R191" s="3">
        <f t="shared" si="73"/>
        <v>0</v>
      </c>
      <c r="S191" s="3">
        <f t="shared" si="74"/>
        <v>1.412807569439364</v>
      </c>
    </row>
    <row r="192" spans="1:19" x14ac:dyDescent="0.2">
      <c r="A192" s="39" t="s">
        <v>284</v>
      </c>
      <c r="B192" s="40">
        <v>47</v>
      </c>
      <c r="C192" s="1">
        <v>1</v>
      </c>
      <c r="D192" s="1"/>
      <c r="E192" s="1">
        <v>5</v>
      </c>
      <c r="F192" s="1"/>
      <c r="G192" s="1">
        <v>3</v>
      </c>
      <c r="H192" s="1">
        <v>9</v>
      </c>
      <c r="I192" s="2">
        <v>0.111111111</v>
      </c>
      <c r="J192" s="2"/>
      <c r="K192" s="2">
        <v>0.55555555599999995</v>
      </c>
      <c r="L192" s="2"/>
      <c r="M192" s="2">
        <v>0.33333333300000001</v>
      </c>
      <c r="N192" s="16">
        <f t="shared" si="69"/>
        <v>3.8836627254681971E-5</v>
      </c>
      <c r="O192" s="3">
        <f t="shared" si="70"/>
        <v>1.9444863965518804</v>
      </c>
      <c r="P192" s="3">
        <f t="shared" si="71"/>
        <v>0</v>
      </c>
      <c r="Q192" s="3">
        <f t="shared" si="72"/>
        <v>0.80203113913545088</v>
      </c>
      <c r="R192" s="3">
        <f t="shared" si="73"/>
        <v>0</v>
      </c>
      <c r="S192" s="3">
        <f t="shared" si="74"/>
        <v>1.8837434240354087</v>
      </c>
    </row>
    <row r="193" spans="1:19" x14ac:dyDescent="0.2">
      <c r="A193" s="39" t="s">
        <v>284</v>
      </c>
      <c r="B193" s="40">
        <v>48</v>
      </c>
      <c r="C193" s="1">
        <v>1</v>
      </c>
      <c r="D193" s="1"/>
      <c r="E193" s="1">
        <v>3</v>
      </c>
      <c r="F193" s="1"/>
      <c r="G193" s="1">
        <v>1</v>
      </c>
      <c r="H193" s="1">
        <v>5</v>
      </c>
      <c r="I193" s="2">
        <v>0.2</v>
      </c>
      <c r="J193" s="2"/>
      <c r="K193" s="2">
        <v>0.6</v>
      </c>
      <c r="L193" s="2"/>
      <c r="M193" s="2">
        <v>0.2</v>
      </c>
      <c r="N193" s="16">
        <f t="shared" si="69"/>
        <v>2.1575904030378873E-5</v>
      </c>
      <c r="O193" s="3">
        <f t="shared" si="70"/>
        <v>3.5000755172934603</v>
      </c>
      <c r="P193" s="3">
        <f t="shared" si="71"/>
        <v>0</v>
      </c>
      <c r="Q193" s="3">
        <f t="shared" si="72"/>
        <v>0.86619362957333212</v>
      </c>
      <c r="R193" s="3">
        <f t="shared" si="73"/>
        <v>0</v>
      </c>
      <c r="S193" s="3">
        <f t="shared" si="74"/>
        <v>1.1302460555514913</v>
      </c>
    </row>
    <row r="194" spans="1:19" x14ac:dyDescent="0.2">
      <c r="A194" s="39" t="s">
        <v>284</v>
      </c>
      <c r="B194" s="40">
        <v>49</v>
      </c>
      <c r="C194" s="1">
        <v>1</v>
      </c>
      <c r="D194" s="1"/>
      <c r="E194" s="1">
        <v>3</v>
      </c>
      <c r="F194" s="1">
        <v>1</v>
      </c>
      <c r="G194" s="1"/>
      <c r="H194" s="1">
        <v>5</v>
      </c>
      <c r="I194" s="2">
        <v>0.2</v>
      </c>
      <c r="J194" s="2"/>
      <c r="K194" s="2">
        <v>0.6</v>
      </c>
      <c r="L194" s="2">
        <v>0.2</v>
      </c>
      <c r="M194" s="2"/>
      <c r="N194" s="16">
        <f t="shared" si="69"/>
        <v>2.1575904030378873E-5</v>
      </c>
      <c r="O194" s="3">
        <f t="shared" si="70"/>
        <v>3.5000755172934603</v>
      </c>
      <c r="P194" s="3">
        <f t="shared" si="71"/>
        <v>0</v>
      </c>
      <c r="Q194" s="3">
        <f t="shared" si="72"/>
        <v>0.86619362957333212</v>
      </c>
      <c r="R194" s="3">
        <f t="shared" si="73"/>
        <v>3.1033143622363575</v>
      </c>
      <c r="S194" s="3">
        <f t="shared" si="74"/>
        <v>0</v>
      </c>
    </row>
    <row r="195" spans="1:19" x14ac:dyDescent="0.2">
      <c r="A195" s="39" t="s">
        <v>284</v>
      </c>
      <c r="B195" s="40">
        <v>50</v>
      </c>
      <c r="C195" s="1">
        <v>1</v>
      </c>
      <c r="D195" s="1"/>
      <c r="E195" s="1">
        <v>4</v>
      </c>
      <c r="F195" s="1"/>
      <c r="G195" s="1"/>
      <c r="H195" s="1">
        <v>5</v>
      </c>
      <c r="I195" s="2">
        <v>0.2</v>
      </c>
      <c r="J195" s="2"/>
      <c r="K195" s="2">
        <v>0.8</v>
      </c>
      <c r="L195" s="2"/>
      <c r="M195" s="2"/>
      <c r="N195" s="16">
        <f t="shared" si="69"/>
        <v>2.1575904030378873E-5</v>
      </c>
      <c r="O195" s="3">
        <f t="shared" si="70"/>
        <v>3.5000755172934603</v>
      </c>
      <c r="P195" s="3">
        <f t="shared" si="71"/>
        <v>0</v>
      </c>
      <c r="Q195" s="3">
        <f t="shared" si="72"/>
        <v>1.1549248394311096</v>
      </c>
      <c r="R195" s="3">
        <f t="shared" si="73"/>
        <v>0</v>
      </c>
      <c r="S195" s="3">
        <f t="shared" si="74"/>
        <v>0</v>
      </c>
    </row>
    <row r="196" spans="1:19" x14ac:dyDescent="0.2">
      <c r="A196" s="39" t="s">
        <v>284</v>
      </c>
      <c r="B196" s="40">
        <v>51</v>
      </c>
      <c r="C196" s="1">
        <v>1</v>
      </c>
      <c r="D196" s="1"/>
      <c r="E196" s="1">
        <v>1</v>
      </c>
      <c r="F196" s="1"/>
      <c r="G196" s="1">
        <v>1</v>
      </c>
      <c r="H196" s="1">
        <v>3</v>
      </c>
      <c r="I196" s="2">
        <v>0.33333333300000001</v>
      </c>
      <c r="J196" s="2"/>
      <c r="K196" s="2">
        <v>0.33333333300000001</v>
      </c>
      <c r="L196" s="2"/>
      <c r="M196" s="2">
        <v>0.33333333300000001</v>
      </c>
      <c r="N196" s="16">
        <f t="shared" ref="N196:N259" si="75">+H196/$H$2</f>
        <v>1.2945542418227324E-5</v>
      </c>
      <c r="O196" s="3">
        <f t="shared" ref="O196:O259" si="76">+I196/$I$2</f>
        <v>5.8334591896556409</v>
      </c>
      <c r="P196" s="3">
        <f t="shared" ref="P196:P259" si="77">+J196/$J$2</f>
        <v>0</v>
      </c>
      <c r="Q196" s="3">
        <f t="shared" ref="Q196:Q259" si="78">+K196/$K$2</f>
        <v>0.481218682615077</v>
      </c>
      <c r="R196" s="3">
        <f t="shared" ref="R196:R259" si="79">+L196/$L$2</f>
        <v>0</v>
      </c>
      <c r="S196" s="3">
        <f t="shared" ref="S196:S259" si="80">+M196/$M$2</f>
        <v>1.8837434240354087</v>
      </c>
    </row>
    <row r="197" spans="1:19" x14ac:dyDescent="0.2">
      <c r="A197" s="39" t="s">
        <v>284</v>
      </c>
      <c r="B197" s="40">
        <v>52</v>
      </c>
      <c r="C197" s="1"/>
      <c r="D197" s="1"/>
      <c r="E197" s="1">
        <v>2</v>
      </c>
      <c r="F197" s="1"/>
      <c r="G197" s="1"/>
      <c r="H197" s="1">
        <v>2</v>
      </c>
      <c r="I197" s="2"/>
      <c r="J197" s="2"/>
      <c r="K197" s="2">
        <v>1</v>
      </c>
      <c r="L197" s="2"/>
      <c r="M197" s="2"/>
      <c r="N197" s="16">
        <f t="shared" si="75"/>
        <v>8.6303616121515491E-6</v>
      </c>
      <c r="O197" s="3">
        <f t="shared" si="76"/>
        <v>0</v>
      </c>
      <c r="P197" s="3">
        <f t="shared" si="77"/>
        <v>0</v>
      </c>
      <c r="Q197" s="3">
        <f t="shared" si="78"/>
        <v>1.443656049288887</v>
      </c>
      <c r="R197" s="3">
        <f t="shared" si="79"/>
        <v>0</v>
      </c>
      <c r="S197" s="3">
        <f t="shared" si="80"/>
        <v>0</v>
      </c>
    </row>
    <row r="198" spans="1:19" x14ac:dyDescent="0.2">
      <c r="A198" s="39" t="s">
        <v>284</v>
      </c>
      <c r="B198" s="40">
        <v>53</v>
      </c>
      <c r="C198" s="1"/>
      <c r="D198" s="1"/>
      <c r="E198" s="1"/>
      <c r="F198" s="1"/>
      <c r="G198" s="1">
        <v>1</v>
      </c>
      <c r="H198" s="1">
        <v>1</v>
      </c>
      <c r="I198" s="2"/>
      <c r="J198" s="2"/>
      <c r="K198" s="2"/>
      <c r="L198" s="2"/>
      <c r="M198" s="2">
        <v>1</v>
      </c>
      <c r="N198" s="16">
        <f t="shared" si="75"/>
        <v>4.3151808060757745E-6</v>
      </c>
      <c r="O198" s="3">
        <f t="shared" si="76"/>
        <v>0</v>
      </c>
      <c r="P198" s="3">
        <f t="shared" si="77"/>
        <v>0</v>
      </c>
      <c r="Q198" s="3">
        <f t="shared" si="78"/>
        <v>0</v>
      </c>
      <c r="R198" s="3">
        <f t="shared" si="79"/>
        <v>0</v>
      </c>
      <c r="S198" s="3">
        <f t="shared" si="80"/>
        <v>5.6512302777574561</v>
      </c>
    </row>
    <row r="199" spans="1:19" x14ac:dyDescent="0.2">
      <c r="A199" s="39" t="s">
        <v>284</v>
      </c>
      <c r="B199" s="40">
        <v>54</v>
      </c>
      <c r="C199" s="1">
        <v>1</v>
      </c>
      <c r="D199" s="1"/>
      <c r="E199" s="1">
        <v>1</v>
      </c>
      <c r="F199" s="1"/>
      <c r="G199" s="1">
        <v>1</v>
      </c>
      <c r="H199" s="1">
        <v>3</v>
      </c>
      <c r="I199" s="2">
        <v>0.33333333300000001</v>
      </c>
      <c r="J199" s="2"/>
      <c r="K199" s="2">
        <v>0.33333333300000001</v>
      </c>
      <c r="L199" s="2"/>
      <c r="M199" s="2">
        <v>0.33333333300000001</v>
      </c>
      <c r="N199" s="16">
        <f t="shared" si="75"/>
        <v>1.2945542418227324E-5</v>
      </c>
      <c r="O199" s="3">
        <f t="shared" si="76"/>
        <v>5.8334591896556409</v>
      </c>
      <c r="P199" s="3">
        <f t="shared" si="77"/>
        <v>0</v>
      </c>
      <c r="Q199" s="3">
        <f t="shared" si="78"/>
        <v>0.481218682615077</v>
      </c>
      <c r="R199" s="3">
        <f t="shared" si="79"/>
        <v>0</v>
      </c>
      <c r="S199" s="3">
        <f t="shared" si="80"/>
        <v>1.8837434240354087</v>
      </c>
    </row>
    <row r="200" spans="1:19" x14ac:dyDescent="0.2">
      <c r="A200" s="39" t="s">
        <v>284</v>
      </c>
      <c r="B200" s="40">
        <v>55</v>
      </c>
      <c r="C200" s="1"/>
      <c r="D200" s="1"/>
      <c r="E200" s="1">
        <v>2</v>
      </c>
      <c r="F200" s="1"/>
      <c r="G200" s="1"/>
      <c r="H200" s="1">
        <v>2</v>
      </c>
      <c r="I200" s="2"/>
      <c r="J200" s="2"/>
      <c r="K200" s="2">
        <v>1</v>
      </c>
      <c r="L200" s="2"/>
      <c r="M200" s="2"/>
      <c r="N200" s="16">
        <f t="shared" si="75"/>
        <v>8.6303616121515491E-6</v>
      </c>
      <c r="O200" s="3">
        <f t="shared" si="76"/>
        <v>0</v>
      </c>
      <c r="P200" s="3">
        <f t="shared" si="77"/>
        <v>0</v>
      </c>
      <c r="Q200" s="3">
        <f t="shared" si="78"/>
        <v>1.443656049288887</v>
      </c>
      <c r="R200" s="3">
        <f t="shared" si="79"/>
        <v>0</v>
      </c>
      <c r="S200" s="3">
        <f t="shared" si="80"/>
        <v>0</v>
      </c>
    </row>
    <row r="201" spans="1:19" x14ac:dyDescent="0.2">
      <c r="A201" s="39" t="s">
        <v>284</v>
      </c>
      <c r="B201" s="40">
        <v>59</v>
      </c>
      <c r="C201" s="1"/>
      <c r="D201" s="1"/>
      <c r="E201" s="1">
        <v>1</v>
      </c>
      <c r="F201" s="1"/>
      <c r="G201" s="1"/>
      <c r="H201" s="1">
        <v>1</v>
      </c>
      <c r="I201" s="2"/>
      <c r="J201" s="2"/>
      <c r="K201" s="2">
        <v>1</v>
      </c>
      <c r="L201" s="2"/>
      <c r="M201" s="2"/>
      <c r="N201" s="16">
        <f t="shared" si="75"/>
        <v>4.3151808060757745E-6</v>
      </c>
      <c r="O201" s="3">
        <f t="shared" si="76"/>
        <v>0</v>
      </c>
      <c r="P201" s="3">
        <f t="shared" si="77"/>
        <v>0</v>
      </c>
      <c r="Q201" s="3">
        <f t="shared" si="78"/>
        <v>1.443656049288887</v>
      </c>
      <c r="R201" s="3">
        <f t="shared" si="79"/>
        <v>0</v>
      </c>
      <c r="S201" s="3">
        <f t="shared" si="80"/>
        <v>0</v>
      </c>
    </row>
    <row r="202" spans="1:19" x14ac:dyDescent="0.2">
      <c r="A202" s="39" t="s">
        <v>284</v>
      </c>
      <c r="B202" s="40">
        <v>61</v>
      </c>
      <c r="C202" s="1">
        <v>1</v>
      </c>
      <c r="D202" s="1"/>
      <c r="E202" s="1"/>
      <c r="F202" s="1"/>
      <c r="G202" s="1"/>
      <c r="H202" s="1">
        <v>1</v>
      </c>
      <c r="I202" s="2">
        <v>1</v>
      </c>
      <c r="J202" s="2"/>
      <c r="K202" s="2"/>
      <c r="L202" s="2"/>
      <c r="M202" s="2"/>
      <c r="N202" s="16">
        <f t="shared" si="75"/>
        <v>4.3151808060757745E-6</v>
      </c>
      <c r="O202" s="3">
        <f t="shared" si="76"/>
        <v>17.500377586467302</v>
      </c>
      <c r="P202" s="3">
        <f t="shared" si="77"/>
        <v>0</v>
      </c>
      <c r="Q202" s="3">
        <f t="shared" si="78"/>
        <v>0</v>
      </c>
      <c r="R202" s="3">
        <f t="shared" si="79"/>
        <v>0</v>
      </c>
      <c r="S202" s="3">
        <f t="shared" si="80"/>
        <v>0</v>
      </c>
    </row>
    <row r="203" spans="1:19" x14ac:dyDescent="0.2">
      <c r="A203" s="39" t="s">
        <v>284</v>
      </c>
      <c r="B203" s="40">
        <v>62</v>
      </c>
      <c r="C203" s="1"/>
      <c r="D203" s="1"/>
      <c r="E203" s="1">
        <v>1</v>
      </c>
      <c r="F203" s="1"/>
      <c r="G203" s="1">
        <v>1</v>
      </c>
      <c r="H203" s="1">
        <v>2</v>
      </c>
      <c r="I203" s="2"/>
      <c r="J203" s="2"/>
      <c r="K203" s="2">
        <v>0.5</v>
      </c>
      <c r="L203" s="2"/>
      <c r="M203" s="2">
        <v>0.5</v>
      </c>
      <c r="N203" s="16">
        <f t="shared" si="75"/>
        <v>8.6303616121515491E-6</v>
      </c>
      <c r="O203" s="3">
        <f t="shared" si="76"/>
        <v>0</v>
      </c>
      <c r="P203" s="3">
        <f t="shared" si="77"/>
        <v>0</v>
      </c>
      <c r="Q203" s="3">
        <f t="shared" si="78"/>
        <v>0.72182802464444351</v>
      </c>
      <c r="R203" s="3">
        <f t="shared" si="79"/>
        <v>0</v>
      </c>
      <c r="S203" s="3">
        <f t="shared" si="80"/>
        <v>2.8256151388787281</v>
      </c>
    </row>
    <row r="204" spans="1:19" x14ac:dyDescent="0.2">
      <c r="A204" s="39" t="s">
        <v>284</v>
      </c>
      <c r="B204" s="40">
        <v>63</v>
      </c>
      <c r="C204" s="1"/>
      <c r="D204" s="1"/>
      <c r="E204" s="1">
        <v>1</v>
      </c>
      <c r="F204" s="1"/>
      <c r="G204" s="1"/>
      <c r="H204" s="1">
        <v>1</v>
      </c>
      <c r="I204" s="2"/>
      <c r="J204" s="2"/>
      <c r="K204" s="2">
        <v>1</v>
      </c>
      <c r="L204" s="2"/>
      <c r="M204" s="2"/>
      <c r="N204" s="16">
        <f t="shared" si="75"/>
        <v>4.3151808060757745E-6</v>
      </c>
      <c r="O204" s="3">
        <f t="shared" si="76"/>
        <v>0</v>
      </c>
      <c r="P204" s="3">
        <f t="shared" si="77"/>
        <v>0</v>
      </c>
      <c r="Q204" s="3">
        <f t="shared" si="78"/>
        <v>1.443656049288887</v>
      </c>
      <c r="R204" s="3">
        <f t="shared" si="79"/>
        <v>0</v>
      </c>
      <c r="S204" s="3">
        <f t="shared" si="80"/>
        <v>0</v>
      </c>
    </row>
    <row r="205" spans="1:19" x14ac:dyDescent="0.2">
      <c r="A205" s="39" t="s">
        <v>284</v>
      </c>
      <c r="B205" s="40">
        <v>64</v>
      </c>
      <c r="C205" s="1"/>
      <c r="D205" s="1"/>
      <c r="E205" s="1">
        <v>1</v>
      </c>
      <c r="F205" s="1"/>
      <c r="G205" s="1"/>
      <c r="H205" s="1">
        <v>1</v>
      </c>
      <c r="I205" s="2"/>
      <c r="J205" s="2"/>
      <c r="K205" s="2">
        <v>1</v>
      </c>
      <c r="L205" s="2"/>
      <c r="M205" s="2"/>
      <c r="N205" s="16">
        <f t="shared" si="75"/>
        <v>4.3151808060757745E-6</v>
      </c>
      <c r="O205" s="3">
        <f t="shared" si="76"/>
        <v>0</v>
      </c>
      <c r="P205" s="3">
        <f t="shared" si="77"/>
        <v>0</v>
      </c>
      <c r="Q205" s="3">
        <f t="shared" si="78"/>
        <v>1.443656049288887</v>
      </c>
      <c r="R205" s="3">
        <f t="shared" si="79"/>
        <v>0</v>
      </c>
      <c r="S205" s="3">
        <f t="shared" si="80"/>
        <v>0</v>
      </c>
    </row>
    <row r="206" spans="1:19" x14ac:dyDescent="0.2">
      <c r="A206" s="39" t="s">
        <v>284</v>
      </c>
      <c r="B206" s="40">
        <v>68</v>
      </c>
      <c r="C206" s="1">
        <v>1</v>
      </c>
      <c r="D206" s="1"/>
      <c r="E206" s="1"/>
      <c r="F206" s="1"/>
      <c r="G206" s="1"/>
      <c r="H206" s="1">
        <v>1</v>
      </c>
      <c r="I206" s="2">
        <v>1</v>
      </c>
      <c r="J206" s="2"/>
      <c r="K206" s="2"/>
      <c r="L206" s="2"/>
      <c r="M206" s="2"/>
      <c r="N206" s="16">
        <f t="shared" si="75"/>
        <v>4.3151808060757745E-6</v>
      </c>
      <c r="O206" s="3">
        <f t="shared" si="76"/>
        <v>17.500377586467302</v>
      </c>
      <c r="P206" s="3">
        <f t="shared" si="77"/>
        <v>0</v>
      </c>
      <c r="Q206" s="3">
        <f t="shared" si="78"/>
        <v>0</v>
      </c>
      <c r="R206" s="3">
        <f t="shared" si="79"/>
        <v>0</v>
      </c>
      <c r="S206" s="3">
        <f t="shared" si="80"/>
        <v>0</v>
      </c>
    </row>
    <row r="207" spans="1:19" x14ac:dyDescent="0.2">
      <c r="A207" s="39" t="s">
        <v>284</v>
      </c>
      <c r="B207" s="40">
        <v>69</v>
      </c>
      <c r="C207" s="1"/>
      <c r="D207" s="1"/>
      <c r="E207" s="1">
        <v>1</v>
      </c>
      <c r="F207" s="1"/>
      <c r="G207" s="1"/>
      <c r="H207" s="1">
        <v>1</v>
      </c>
      <c r="I207" s="2"/>
      <c r="J207" s="2"/>
      <c r="K207" s="2">
        <v>1</v>
      </c>
      <c r="L207" s="2"/>
      <c r="M207" s="2"/>
      <c r="N207" s="16">
        <f t="shared" si="75"/>
        <v>4.3151808060757745E-6</v>
      </c>
      <c r="O207" s="3">
        <f t="shared" si="76"/>
        <v>0</v>
      </c>
      <c r="P207" s="3">
        <f t="shared" si="77"/>
        <v>0</v>
      </c>
      <c r="Q207" s="3">
        <f t="shared" si="78"/>
        <v>1.443656049288887</v>
      </c>
      <c r="R207" s="3">
        <f t="shared" si="79"/>
        <v>0</v>
      </c>
      <c r="S207" s="3">
        <f t="shared" si="80"/>
        <v>0</v>
      </c>
    </row>
    <row r="208" spans="1:19" x14ac:dyDescent="0.2">
      <c r="A208" s="39" t="s">
        <v>284</v>
      </c>
      <c r="B208" s="40">
        <v>71</v>
      </c>
      <c r="C208" s="1"/>
      <c r="D208" s="1"/>
      <c r="E208" s="1">
        <v>1</v>
      </c>
      <c r="F208" s="1"/>
      <c r="G208" s="1"/>
      <c r="H208" s="1">
        <v>1</v>
      </c>
      <c r="I208" s="2"/>
      <c r="J208" s="2"/>
      <c r="K208" s="2">
        <v>1</v>
      </c>
      <c r="L208" s="2"/>
      <c r="M208" s="2"/>
      <c r="N208" s="16">
        <f t="shared" si="75"/>
        <v>4.3151808060757745E-6</v>
      </c>
      <c r="O208" s="3">
        <f t="shared" si="76"/>
        <v>0</v>
      </c>
      <c r="P208" s="3">
        <f t="shared" si="77"/>
        <v>0</v>
      </c>
      <c r="Q208" s="3">
        <f t="shared" si="78"/>
        <v>1.443656049288887</v>
      </c>
      <c r="R208" s="3">
        <f t="shared" si="79"/>
        <v>0</v>
      </c>
      <c r="S208" s="3">
        <f t="shared" si="80"/>
        <v>0</v>
      </c>
    </row>
    <row r="209" spans="1:19" x14ac:dyDescent="0.2">
      <c r="A209" s="39" t="s">
        <v>284</v>
      </c>
      <c r="B209" s="40">
        <v>76</v>
      </c>
      <c r="C209" s="1"/>
      <c r="D209" s="1"/>
      <c r="E209" s="1">
        <v>1</v>
      </c>
      <c r="F209" s="1"/>
      <c r="G209" s="1"/>
      <c r="H209" s="1">
        <v>1</v>
      </c>
      <c r="I209" s="2"/>
      <c r="J209" s="2"/>
      <c r="K209" s="2">
        <v>1</v>
      </c>
      <c r="L209" s="2"/>
      <c r="M209" s="2"/>
      <c r="N209" s="16">
        <f t="shared" si="75"/>
        <v>4.3151808060757745E-6</v>
      </c>
      <c r="O209" s="3">
        <f t="shared" si="76"/>
        <v>0</v>
      </c>
      <c r="P209" s="3">
        <f t="shared" si="77"/>
        <v>0</v>
      </c>
      <c r="Q209" s="3">
        <f t="shared" si="78"/>
        <v>1.443656049288887</v>
      </c>
      <c r="R209" s="3">
        <f t="shared" si="79"/>
        <v>0</v>
      </c>
      <c r="S209" s="3">
        <f t="shared" si="80"/>
        <v>0</v>
      </c>
    </row>
    <row r="210" spans="1:19" x14ac:dyDescent="0.2">
      <c r="A210" s="39" t="s">
        <v>284</v>
      </c>
      <c r="B210" s="40">
        <v>78</v>
      </c>
      <c r="C210" s="1"/>
      <c r="D210" s="1"/>
      <c r="E210" s="1">
        <v>1</v>
      </c>
      <c r="F210" s="1"/>
      <c r="G210" s="1"/>
      <c r="H210" s="1">
        <v>1</v>
      </c>
      <c r="I210" s="2"/>
      <c r="J210" s="2"/>
      <c r="K210" s="2">
        <v>1</v>
      </c>
      <c r="L210" s="2"/>
      <c r="M210" s="2"/>
      <c r="N210" s="16">
        <f t="shared" si="75"/>
        <v>4.3151808060757745E-6</v>
      </c>
      <c r="O210" s="3">
        <f t="shared" si="76"/>
        <v>0</v>
      </c>
      <c r="P210" s="3">
        <f t="shared" si="77"/>
        <v>0</v>
      </c>
      <c r="Q210" s="3">
        <f t="shared" si="78"/>
        <v>1.443656049288887</v>
      </c>
      <c r="R210" s="3">
        <f t="shared" si="79"/>
        <v>0</v>
      </c>
      <c r="S210" s="3">
        <f t="shared" si="80"/>
        <v>0</v>
      </c>
    </row>
    <row r="211" spans="1:19" x14ac:dyDescent="0.2">
      <c r="A211" s="39" t="s">
        <v>284</v>
      </c>
      <c r="B211" s="40">
        <v>79</v>
      </c>
      <c r="C211" s="1"/>
      <c r="D211" s="1"/>
      <c r="E211" s="1"/>
      <c r="F211" s="1"/>
      <c r="G211" s="1">
        <v>1</v>
      </c>
      <c r="H211" s="1">
        <v>1</v>
      </c>
      <c r="I211" s="2"/>
      <c r="J211" s="2"/>
      <c r="K211" s="2"/>
      <c r="L211" s="2"/>
      <c r="M211" s="2">
        <v>1</v>
      </c>
      <c r="N211" s="16">
        <f t="shared" si="75"/>
        <v>4.3151808060757745E-6</v>
      </c>
      <c r="O211" s="3">
        <f t="shared" si="76"/>
        <v>0</v>
      </c>
      <c r="P211" s="3">
        <f t="shared" si="77"/>
        <v>0</v>
      </c>
      <c r="Q211" s="3">
        <f t="shared" si="78"/>
        <v>0</v>
      </c>
      <c r="R211" s="3">
        <f t="shared" si="79"/>
        <v>0</v>
      </c>
      <c r="S211" s="3">
        <f t="shared" si="80"/>
        <v>5.6512302777574561</v>
      </c>
    </row>
    <row r="212" spans="1:19" x14ac:dyDescent="0.2">
      <c r="A212" s="39" t="s">
        <v>284</v>
      </c>
      <c r="B212" s="40">
        <v>87</v>
      </c>
      <c r="C212" s="1"/>
      <c r="D212" s="1"/>
      <c r="E212" s="1"/>
      <c r="F212" s="1"/>
      <c r="G212" s="1">
        <v>1</v>
      </c>
      <c r="H212" s="1">
        <v>1</v>
      </c>
      <c r="I212" s="2"/>
      <c r="J212" s="2"/>
      <c r="K212" s="2"/>
      <c r="L212" s="2"/>
      <c r="M212" s="2">
        <v>1</v>
      </c>
      <c r="N212" s="16">
        <f t="shared" si="75"/>
        <v>4.3151808060757745E-6</v>
      </c>
      <c r="O212" s="3">
        <f t="shared" si="76"/>
        <v>0</v>
      </c>
      <c r="P212" s="3">
        <f t="shared" si="77"/>
        <v>0</v>
      </c>
      <c r="Q212" s="3">
        <f t="shared" si="78"/>
        <v>0</v>
      </c>
      <c r="R212" s="3">
        <f t="shared" si="79"/>
        <v>0</v>
      </c>
      <c r="S212" s="3">
        <f t="shared" si="80"/>
        <v>5.6512302777574561</v>
      </c>
    </row>
    <row r="213" spans="1:19" x14ac:dyDescent="0.2">
      <c r="A213" s="39" t="s">
        <v>284</v>
      </c>
      <c r="B213" s="40">
        <v>89</v>
      </c>
      <c r="C213" s="1"/>
      <c r="D213" s="1"/>
      <c r="E213" s="1">
        <v>1</v>
      </c>
      <c r="F213" s="1"/>
      <c r="G213" s="1"/>
      <c r="H213" s="1">
        <v>1</v>
      </c>
      <c r="I213" s="2"/>
      <c r="J213" s="2"/>
      <c r="K213" s="2">
        <v>1</v>
      </c>
      <c r="L213" s="2"/>
      <c r="M213" s="2"/>
      <c r="N213" s="16">
        <f t="shared" si="75"/>
        <v>4.3151808060757745E-6</v>
      </c>
      <c r="O213" s="3">
        <f t="shared" si="76"/>
        <v>0</v>
      </c>
      <c r="P213" s="3">
        <f t="shared" si="77"/>
        <v>0</v>
      </c>
      <c r="Q213" s="3">
        <f t="shared" si="78"/>
        <v>1.443656049288887</v>
      </c>
      <c r="R213" s="3">
        <f t="shared" si="79"/>
        <v>0</v>
      </c>
      <c r="S213" s="3">
        <f t="shared" si="80"/>
        <v>0</v>
      </c>
    </row>
    <row r="214" spans="1:19" x14ac:dyDescent="0.2">
      <c r="A214" s="39" t="s">
        <v>284</v>
      </c>
      <c r="B214" s="40">
        <v>90</v>
      </c>
      <c r="C214" s="1"/>
      <c r="D214" s="1"/>
      <c r="E214" s="1">
        <v>1</v>
      </c>
      <c r="F214" s="1"/>
      <c r="G214" s="1"/>
      <c r="H214" s="1">
        <v>1</v>
      </c>
      <c r="I214" s="2"/>
      <c r="J214" s="2"/>
      <c r="K214" s="2">
        <v>1</v>
      </c>
      <c r="L214" s="2"/>
      <c r="M214" s="2"/>
      <c r="N214" s="16">
        <f t="shared" si="75"/>
        <v>4.3151808060757745E-6</v>
      </c>
      <c r="O214" s="3">
        <f t="shared" si="76"/>
        <v>0</v>
      </c>
      <c r="P214" s="3">
        <f t="shared" si="77"/>
        <v>0</v>
      </c>
      <c r="Q214" s="3">
        <f t="shared" si="78"/>
        <v>1.443656049288887</v>
      </c>
      <c r="R214" s="3">
        <f t="shared" si="79"/>
        <v>0</v>
      </c>
      <c r="S214" s="3">
        <f t="shared" si="80"/>
        <v>0</v>
      </c>
    </row>
    <row r="215" spans="1:19" x14ac:dyDescent="0.2">
      <c r="A215" s="39" t="s">
        <v>284</v>
      </c>
      <c r="B215" s="40">
        <v>93</v>
      </c>
      <c r="C215" s="1"/>
      <c r="D215" s="1"/>
      <c r="E215" s="1">
        <v>1</v>
      </c>
      <c r="F215" s="1"/>
      <c r="G215" s="1"/>
      <c r="H215" s="1">
        <v>1</v>
      </c>
      <c r="I215" s="2"/>
      <c r="J215" s="2"/>
      <c r="K215" s="2">
        <v>1</v>
      </c>
      <c r="L215" s="2"/>
      <c r="M215" s="2"/>
      <c r="N215" s="16">
        <f t="shared" si="75"/>
        <v>4.3151808060757745E-6</v>
      </c>
      <c r="O215" s="3">
        <f t="shared" si="76"/>
        <v>0</v>
      </c>
      <c r="P215" s="3">
        <f t="shared" si="77"/>
        <v>0</v>
      </c>
      <c r="Q215" s="3">
        <f t="shared" si="78"/>
        <v>1.443656049288887</v>
      </c>
      <c r="R215" s="3">
        <f t="shared" si="79"/>
        <v>0</v>
      </c>
      <c r="S215" s="3">
        <f t="shared" si="80"/>
        <v>0</v>
      </c>
    </row>
    <row r="216" spans="1:19" x14ac:dyDescent="0.2">
      <c r="A216" s="39" t="s">
        <v>284</v>
      </c>
      <c r="B216" s="40">
        <v>97</v>
      </c>
      <c r="C216" s="1"/>
      <c r="D216" s="1"/>
      <c r="E216" s="1"/>
      <c r="F216" s="1">
        <v>1</v>
      </c>
      <c r="G216" s="1"/>
      <c r="H216" s="1">
        <v>1</v>
      </c>
      <c r="I216" s="2"/>
      <c r="J216" s="2"/>
      <c r="K216" s="2"/>
      <c r="L216" s="2">
        <v>1</v>
      </c>
      <c r="M216" s="2"/>
      <c r="N216" s="16">
        <f t="shared" si="75"/>
        <v>4.3151808060757745E-6</v>
      </c>
      <c r="O216" s="3">
        <f t="shared" si="76"/>
        <v>0</v>
      </c>
      <c r="P216" s="3">
        <f t="shared" si="77"/>
        <v>0</v>
      </c>
      <c r="Q216" s="3">
        <f t="shared" si="78"/>
        <v>0</v>
      </c>
      <c r="R216" s="3">
        <f t="shared" si="79"/>
        <v>15.516571811181787</v>
      </c>
      <c r="S216" s="3">
        <f t="shared" si="80"/>
        <v>0</v>
      </c>
    </row>
    <row r="217" spans="1:19" x14ac:dyDescent="0.2">
      <c r="A217" s="39" t="s">
        <v>284</v>
      </c>
      <c r="B217" s="40">
        <v>106</v>
      </c>
      <c r="C217" s="1"/>
      <c r="D217" s="1"/>
      <c r="E217" s="1">
        <v>1</v>
      </c>
      <c r="F217" s="1"/>
      <c r="G217" s="1"/>
      <c r="H217" s="1">
        <v>1</v>
      </c>
      <c r="I217" s="2"/>
      <c r="J217" s="2"/>
      <c r="K217" s="2">
        <v>1</v>
      </c>
      <c r="L217" s="2"/>
      <c r="M217" s="2"/>
      <c r="N217" s="16">
        <f t="shared" si="75"/>
        <v>4.3151808060757745E-6</v>
      </c>
      <c r="O217" s="3">
        <f t="shared" si="76"/>
        <v>0</v>
      </c>
      <c r="P217" s="3">
        <f t="shared" si="77"/>
        <v>0</v>
      </c>
      <c r="Q217" s="3">
        <f t="shared" si="78"/>
        <v>1.443656049288887</v>
      </c>
      <c r="R217" s="3">
        <f t="shared" si="79"/>
        <v>0</v>
      </c>
      <c r="S217" s="3">
        <f t="shared" si="80"/>
        <v>0</v>
      </c>
    </row>
    <row r="218" spans="1:19" x14ac:dyDescent="0.2">
      <c r="A218" s="39" t="s">
        <v>284</v>
      </c>
      <c r="B218" s="40">
        <v>109</v>
      </c>
      <c r="C218" s="1"/>
      <c r="D218" s="1"/>
      <c r="E218" s="1">
        <v>1</v>
      </c>
      <c r="F218" s="1"/>
      <c r="G218" s="1"/>
      <c r="H218" s="1">
        <v>1</v>
      </c>
      <c r="I218" s="2"/>
      <c r="J218" s="2"/>
      <c r="K218" s="2">
        <v>1</v>
      </c>
      <c r="L218" s="2"/>
      <c r="M218" s="2"/>
      <c r="N218" s="16">
        <f t="shared" si="75"/>
        <v>4.3151808060757745E-6</v>
      </c>
      <c r="O218" s="3">
        <f t="shared" si="76"/>
        <v>0</v>
      </c>
      <c r="P218" s="3">
        <f t="shared" si="77"/>
        <v>0</v>
      </c>
      <c r="Q218" s="3">
        <f t="shared" si="78"/>
        <v>1.443656049288887</v>
      </c>
      <c r="R218" s="3">
        <f t="shared" si="79"/>
        <v>0</v>
      </c>
      <c r="S218" s="3">
        <f t="shared" si="80"/>
        <v>0</v>
      </c>
    </row>
    <row r="219" spans="1:19" x14ac:dyDescent="0.2">
      <c r="A219" s="39" t="s">
        <v>284</v>
      </c>
      <c r="B219" s="40">
        <v>114</v>
      </c>
      <c r="C219" s="1"/>
      <c r="D219" s="1"/>
      <c r="E219" s="1"/>
      <c r="F219" s="1">
        <v>1</v>
      </c>
      <c r="G219" s="1"/>
      <c r="H219" s="1">
        <v>1</v>
      </c>
      <c r="I219" s="2"/>
      <c r="J219" s="2"/>
      <c r="K219" s="2"/>
      <c r="L219" s="2">
        <v>1</v>
      </c>
      <c r="M219" s="2"/>
      <c r="N219" s="16">
        <f t="shared" si="75"/>
        <v>4.3151808060757745E-6</v>
      </c>
      <c r="O219" s="3">
        <f t="shared" si="76"/>
        <v>0</v>
      </c>
      <c r="P219" s="3">
        <f t="shared" si="77"/>
        <v>0</v>
      </c>
      <c r="Q219" s="3">
        <f t="shared" si="78"/>
        <v>0</v>
      </c>
      <c r="R219" s="3">
        <f t="shared" si="79"/>
        <v>15.516571811181787</v>
      </c>
      <c r="S219" s="3">
        <f t="shared" si="80"/>
        <v>0</v>
      </c>
    </row>
    <row r="220" spans="1:19" x14ac:dyDescent="0.2">
      <c r="A220" s="39" t="s">
        <v>284</v>
      </c>
      <c r="B220" s="40">
        <v>116</v>
      </c>
      <c r="C220" s="1"/>
      <c r="D220" s="1"/>
      <c r="E220" s="1">
        <v>1</v>
      </c>
      <c r="F220" s="1"/>
      <c r="G220" s="1"/>
      <c r="H220" s="1">
        <v>1</v>
      </c>
      <c r="I220" s="2"/>
      <c r="J220" s="2"/>
      <c r="K220" s="2">
        <v>1</v>
      </c>
      <c r="L220" s="2"/>
      <c r="M220" s="2"/>
      <c r="N220" s="16">
        <f t="shared" si="75"/>
        <v>4.3151808060757745E-6</v>
      </c>
      <c r="O220" s="3">
        <f t="shared" si="76"/>
        <v>0</v>
      </c>
      <c r="P220" s="3">
        <f t="shared" si="77"/>
        <v>0</v>
      </c>
      <c r="Q220" s="3">
        <f t="shared" si="78"/>
        <v>1.443656049288887</v>
      </c>
      <c r="R220" s="3">
        <f t="shared" si="79"/>
        <v>0</v>
      </c>
      <c r="S220" s="3">
        <f t="shared" si="80"/>
        <v>0</v>
      </c>
    </row>
    <row r="221" spans="1:19" x14ac:dyDescent="0.2">
      <c r="A221" s="39" t="s">
        <v>284</v>
      </c>
      <c r="B221" s="40">
        <v>123</v>
      </c>
      <c r="C221" s="1"/>
      <c r="D221" s="1"/>
      <c r="E221" s="1">
        <v>1</v>
      </c>
      <c r="F221" s="1"/>
      <c r="G221" s="1"/>
      <c r="H221" s="1">
        <v>1</v>
      </c>
      <c r="I221" s="2"/>
      <c r="J221" s="2"/>
      <c r="K221" s="2">
        <v>1</v>
      </c>
      <c r="L221" s="2"/>
      <c r="M221" s="2"/>
      <c r="N221" s="16">
        <f t="shared" si="75"/>
        <v>4.3151808060757745E-6</v>
      </c>
      <c r="O221" s="3">
        <f t="shared" si="76"/>
        <v>0</v>
      </c>
      <c r="P221" s="3">
        <f t="shared" si="77"/>
        <v>0</v>
      </c>
      <c r="Q221" s="3">
        <f t="shared" si="78"/>
        <v>1.443656049288887</v>
      </c>
      <c r="R221" s="3">
        <f t="shared" si="79"/>
        <v>0</v>
      </c>
      <c r="S221" s="3">
        <f t="shared" si="80"/>
        <v>0</v>
      </c>
    </row>
    <row r="222" spans="1:19" x14ac:dyDescent="0.2">
      <c r="A222" s="39" t="s">
        <v>284</v>
      </c>
      <c r="B222" s="40">
        <v>129</v>
      </c>
      <c r="C222" s="1">
        <v>1</v>
      </c>
      <c r="D222" s="1"/>
      <c r="E222" s="1"/>
      <c r="F222" s="1"/>
      <c r="G222" s="1"/>
      <c r="H222" s="1">
        <v>1</v>
      </c>
      <c r="I222" s="2">
        <v>1</v>
      </c>
      <c r="J222" s="2"/>
      <c r="K222" s="2"/>
      <c r="L222" s="2"/>
      <c r="M222" s="2"/>
      <c r="N222" s="16">
        <f t="shared" si="75"/>
        <v>4.3151808060757745E-6</v>
      </c>
      <c r="O222" s="3">
        <f t="shared" si="76"/>
        <v>17.500377586467302</v>
      </c>
      <c r="P222" s="3">
        <f t="shared" si="77"/>
        <v>0</v>
      </c>
      <c r="Q222" s="3">
        <f t="shared" si="78"/>
        <v>0</v>
      </c>
      <c r="R222" s="3">
        <f t="shared" si="79"/>
        <v>0</v>
      </c>
      <c r="S222" s="3">
        <f t="shared" si="80"/>
        <v>0</v>
      </c>
    </row>
    <row r="223" spans="1:19" ht="16" thickBot="1" x14ac:dyDescent="0.25">
      <c r="A223" s="4" t="s">
        <v>284</v>
      </c>
      <c r="B223" s="22">
        <v>202</v>
      </c>
      <c r="C223" s="5"/>
      <c r="D223" s="5"/>
      <c r="E223" s="5"/>
      <c r="F223" s="5">
        <v>1</v>
      </c>
      <c r="G223" s="5"/>
      <c r="H223" s="5">
        <v>1</v>
      </c>
      <c r="I223" s="13"/>
      <c r="J223" s="13"/>
      <c r="K223" s="13"/>
      <c r="L223" s="13">
        <v>1</v>
      </c>
      <c r="M223" s="13"/>
      <c r="N223" s="17">
        <f t="shared" si="75"/>
        <v>4.3151808060757745E-6</v>
      </c>
      <c r="O223" s="6">
        <f t="shared" si="76"/>
        <v>0</v>
      </c>
      <c r="P223" s="6">
        <f t="shared" si="77"/>
        <v>0</v>
      </c>
      <c r="Q223" s="6">
        <f t="shared" si="78"/>
        <v>0</v>
      </c>
      <c r="R223" s="6">
        <f t="shared" si="79"/>
        <v>15.516571811181787</v>
      </c>
      <c r="S223" s="6">
        <f t="shared" si="80"/>
        <v>0</v>
      </c>
    </row>
    <row r="224" spans="1:19" x14ac:dyDescent="0.2">
      <c r="A224" s="39" t="s">
        <v>234</v>
      </c>
      <c r="B224" s="40">
        <v>0</v>
      </c>
      <c r="C224" s="1">
        <v>13169</v>
      </c>
      <c r="D224" s="1">
        <v>2023</v>
      </c>
      <c r="E224" s="1">
        <v>159941</v>
      </c>
      <c r="F224" s="1">
        <v>14863</v>
      </c>
      <c r="G224" s="1">
        <v>40819</v>
      </c>
      <c r="H224" s="1">
        <v>230815</v>
      </c>
      <c r="I224" s="2">
        <v>5.7054351000000003E-2</v>
      </c>
      <c r="J224" s="2">
        <v>8.764595E-3</v>
      </c>
      <c r="K224" s="2">
        <v>0.69294023400000004</v>
      </c>
      <c r="L224" s="2">
        <v>6.4393562000000001E-2</v>
      </c>
      <c r="M224" s="2">
        <v>0.17684725900000001</v>
      </c>
      <c r="N224" s="16">
        <f t="shared" si="75"/>
        <v>0.99600845775437996</v>
      </c>
      <c r="O224" s="3">
        <f t="shared" si="76"/>
        <v>0.99847268545083823</v>
      </c>
      <c r="P224" s="3">
        <f t="shared" si="77"/>
        <v>0.99906898440727987</v>
      </c>
      <c r="Q224" s="3">
        <f t="shared" si="78"/>
        <v>1.000367360609757</v>
      </c>
      <c r="R224" s="3">
        <f t="shared" si="79"/>
        <v>0.99916732895078664</v>
      </c>
      <c r="S224" s="3">
        <f t="shared" si="80"/>
        <v>0.99940458459921477</v>
      </c>
    </row>
    <row r="225" spans="1:19" ht="16" thickBot="1" x14ac:dyDescent="0.25">
      <c r="A225" s="4" t="s">
        <v>234</v>
      </c>
      <c r="B225" s="22">
        <v>1</v>
      </c>
      <c r="C225" s="5">
        <v>73</v>
      </c>
      <c r="D225" s="5">
        <v>10</v>
      </c>
      <c r="E225" s="5">
        <v>582</v>
      </c>
      <c r="F225" s="5">
        <v>72</v>
      </c>
      <c r="G225" s="5">
        <v>188</v>
      </c>
      <c r="H225" s="5">
        <v>925</v>
      </c>
      <c r="I225" s="13">
        <v>7.8918919000000004E-2</v>
      </c>
      <c r="J225" s="13">
        <v>1.0810811E-2</v>
      </c>
      <c r="K225" s="13">
        <v>0.62918918899999998</v>
      </c>
      <c r="L225" s="13">
        <v>7.7837838000000006E-2</v>
      </c>
      <c r="M225" s="13">
        <v>0.20324324299999999</v>
      </c>
      <c r="N225" s="17">
        <f t="shared" si="75"/>
        <v>3.9915422456200918E-3</v>
      </c>
      <c r="O225" s="6">
        <f t="shared" si="76"/>
        <v>1.3811108812158284</v>
      </c>
      <c r="P225" s="6">
        <f t="shared" si="77"/>
        <v>1.2323154653910477</v>
      </c>
      <c r="Q225" s="6">
        <f t="shared" si="78"/>
        <v>0.9083327788470188</v>
      </c>
      <c r="R225" s="6">
        <f t="shared" si="79"/>
        <v>1.2077764029541347</v>
      </c>
      <c r="S225" s="6">
        <f t="shared" si="80"/>
        <v>1.148574368591216</v>
      </c>
    </row>
    <row r="226" spans="1:19" x14ac:dyDescent="0.2">
      <c r="A226" s="39" t="s">
        <v>235</v>
      </c>
      <c r="B226" s="40">
        <v>0</v>
      </c>
      <c r="C226" s="1">
        <v>12996</v>
      </c>
      <c r="D226" s="1">
        <v>1989</v>
      </c>
      <c r="E226" s="1">
        <v>158319</v>
      </c>
      <c r="F226" s="1">
        <v>14703</v>
      </c>
      <c r="G226" s="1">
        <v>40395</v>
      </c>
      <c r="H226" s="1">
        <v>228402</v>
      </c>
      <c r="I226" s="2">
        <v>5.6899677000000003E-2</v>
      </c>
      <c r="J226" s="2">
        <v>8.7083300000000002E-3</v>
      </c>
      <c r="K226" s="2">
        <v>0.69315942900000005</v>
      </c>
      <c r="L226" s="2">
        <v>6.4373342E-2</v>
      </c>
      <c r="M226" s="2">
        <v>0.17685922200000001</v>
      </c>
      <c r="N226" s="16">
        <f t="shared" si="75"/>
        <v>0.98559592646931904</v>
      </c>
      <c r="O226" s="3">
        <f t="shared" si="76"/>
        <v>0.99576583204802904</v>
      </c>
      <c r="P226" s="3">
        <f t="shared" si="77"/>
        <v>0.99265538327594693</v>
      </c>
      <c r="Q226" s="3">
        <f t="shared" si="78"/>
        <v>1.0006838027974807</v>
      </c>
      <c r="R226" s="3">
        <f t="shared" si="79"/>
        <v>0.99885358386876455</v>
      </c>
      <c r="S226" s="3">
        <f t="shared" si="80"/>
        <v>0.9994721902670276</v>
      </c>
    </row>
    <row r="227" spans="1:19" x14ac:dyDescent="0.2">
      <c r="A227" s="39" t="s">
        <v>235</v>
      </c>
      <c r="B227" s="40">
        <v>1</v>
      </c>
      <c r="C227" s="1">
        <v>244</v>
      </c>
      <c r="D227" s="1">
        <v>44</v>
      </c>
      <c r="E227" s="1">
        <v>2197</v>
      </c>
      <c r="F227" s="1">
        <v>230</v>
      </c>
      <c r="G227" s="1">
        <v>611</v>
      </c>
      <c r="H227" s="1">
        <v>3326</v>
      </c>
      <c r="I227" s="2">
        <v>7.3361394999999996E-2</v>
      </c>
      <c r="J227" s="2">
        <v>1.3229104E-2</v>
      </c>
      <c r="K227" s="2">
        <v>0.66055321700000003</v>
      </c>
      <c r="L227" s="2">
        <v>6.9152135000000003E-2</v>
      </c>
      <c r="M227" s="2">
        <v>0.18370414900000001</v>
      </c>
      <c r="N227" s="16">
        <f t="shared" si="75"/>
        <v>1.4352291361008027E-2</v>
      </c>
      <c r="O227" s="3">
        <f t="shared" si="76"/>
        <v>1.2838521127699742</v>
      </c>
      <c r="P227" s="3">
        <f t="shared" si="77"/>
        <v>1.5079746979636006</v>
      </c>
      <c r="Q227" s="3">
        <f t="shared" si="78"/>
        <v>0.95361164759928485</v>
      </c>
      <c r="R227" s="3">
        <f t="shared" si="79"/>
        <v>1.0730040686240374</v>
      </c>
      <c r="S227" s="3">
        <f t="shared" si="80"/>
        <v>1.0381544489784671</v>
      </c>
    </row>
    <row r="228" spans="1:19" ht="16" thickBot="1" x14ac:dyDescent="0.25">
      <c r="A228" s="4" t="s">
        <v>235</v>
      </c>
      <c r="B228" s="22">
        <v>2</v>
      </c>
      <c r="C228" s="5">
        <v>2</v>
      </c>
      <c r="D228" s="5"/>
      <c r="E228" s="5">
        <v>7</v>
      </c>
      <c r="F228" s="5">
        <v>2</v>
      </c>
      <c r="G228" s="5">
        <v>1</v>
      </c>
      <c r="H228" s="5">
        <v>12</v>
      </c>
      <c r="I228" s="13">
        <v>0.16666666699999999</v>
      </c>
      <c r="J228" s="13"/>
      <c r="K228" s="13">
        <v>0.58333333300000001</v>
      </c>
      <c r="L228" s="13">
        <v>0.16666666699999999</v>
      </c>
      <c r="M228" s="13">
        <v>8.3333332999999996E-2</v>
      </c>
      <c r="N228" s="17">
        <f t="shared" si="75"/>
        <v>5.1782169672909295E-5</v>
      </c>
      <c r="O228" s="6">
        <f t="shared" si="76"/>
        <v>2.916729603578009</v>
      </c>
      <c r="P228" s="6">
        <f t="shared" si="77"/>
        <v>0</v>
      </c>
      <c r="Q228" s="6">
        <f t="shared" si="78"/>
        <v>0.8421326949372987</v>
      </c>
      <c r="R228" s="6">
        <f t="shared" si="79"/>
        <v>2.5860953070358215</v>
      </c>
      <c r="S228" s="6">
        <f t="shared" si="80"/>
        <v>0.47093585459604453</v>
      </c>
    </row>
    <row r="229" spans="1:19" x14ac:dyDescent="0.2">
      <c r="A229" s="39" t="s">
        <v>236</v>
      </c>
      <c r="B229" s="40">
        <v>0</v>
      </c>
      <c r="C229" s="1">
        <v>12885</v>
      </c>
      <c r="D229" s="1">
        <v>1978</v>
      </c>
      <c r="E229" s="1">
        <v>156348</v>
      </c>
      <c r="F229" s="1">
        <v>14548</v>
      </c>
      <c r="G229" s="1">
        <v>40018</v>
      </c>
      <c r="H229" s="1">
        <v>225777</v>
      </c>
      <c r="I229" s="2">
        <v>5.7069585999999999E-2</v>
      </c>
      <c r="J229" s="2">
        <v>8.7608570000000004E-3</v>
      </c>
      <c r="K229" s="2">
        <v>0.69248860599999995</v>
      </c>
      <c r="L229" s="2">
        <v>6.4435260999999994E-2</v>
      </c>
      <c r="M229" s="2">
        <v>0.17724568900000001</v>
      </c>
      <c r="N229" s="16">
        <f t="shared" si="75"/>
        <v>0.97426857685337021</v>
      </c>
      <c r="O229" s="3">
        <f t="shared" si="76"/>
        <v>0.99873930370336805</v>
      </c>
      <c r="P229" s="3">
        <f t="shared" si="77"/>
        <v>0.99864289285784558</v>
      </c>
      <c r="Q229" s="3">
        <f t="shared" si="78"/>
        <v>0.9997153651155285</v>
      </c>
      <c r="R229" s="3">
        <f t="shared" si="79"/>
        <v>0.99981435447874101</v>
      </c>
      <c r="S229" s="3">
        <f t="shared" si="80"/>
        <v>1.0016562042787818</v>
      </c>
    </row>
    <row r="230" spans="1:19" x14ac:dyDescent="0.2">
      <c r="A230" s="39" t="s">
        <v>236</v>
      </c>
      <c r="B230" s="40">
        <v>1</v>
      </c>
      <c r="C230" s="1">
        <v>351</v>
      </c>
      <c r="D230" s="1">
        <v>55</v>
      </c>
      <c r="E230" s="1">
        <v>4138</v>
      </c>
      <c r="F230" s="1">
        <v>380</v>
      </c>
      <c r="G230" s="1">
        <v>980</v>
      </c>
      <c r="H230" s="1">
        <v>5904</v>
      </c>
      <c r="I230" s="2">
        <v>5.9451219999999999E-2</v>
      </c>
      <c r="J230" s="2">
        <v>9.3157180000000006E-3</v>
      </c>
      <c r="K230" s="2">
        <v>0.70088075900000002</v>
      </c>
      <c r="L230" s="2">
        <v>6.4363143999999997E-2</v>
      </c>
      <c r="M230" s="2">
        <v>0.16598916</v>
      </c>
      <c r="N230" s="16">
        <f t="shared" si="75"/>
        <v>2.5476827479071373E-2</v>
      </c>
      <c r="O230" s="3">
        <f t="shared" si="76"/>
        <v>1.0404187979761366</v>
      </c>
      <c r="P230" s="3">
        <f t="shared" si="77"/>
        <v>1.0618910424594197</v>
      </c>
      <c r="Q230" s="3">
        <f t="shared" si="78"/>
        <v>1.0118307475605366</v>
      </c>
      <c r="R230" s="3">
        <f t="shared" si="79"/>
        <v>0.99869534586943409</v>
      </c>
      <c r="S230" s="3">
        <f t="shared" si="80"/>
        <v>0.93804296677152676</v>
      </c>
    </row>
    <row r="231" spans="1:19" ht="16" thickBot="1" x14ac:dyDescent="0.25">
      <c r="A231" s="4" t="s">
        <v>236</v>
      </c>
      <c r="B231" s="22">
        <v>2</v>
      </c>
      <c r="C231" s="5">
        <v>6</v>
      </c>
      <c r="D231" s="5"/>
      <c r="E231" s="5">
        <v>37</v>
      </c>
      <c r="F231" s="5">
        <v>7</v>
      </c>
      <c r="G231" s="5">
        <v>9</v>
      </c>
      <c r="H231" s="5">
        <v>59</v>
      </c>
      <c r="I231" s="13">
        <v>0.101694915</v>
      </c>
      <c r="J231" s="13"/>
      <c r="K231" s="13">
        <v>0.62711864399999995</v>
      </c>
      <c r="L231" s="13">
        <v>0.11864406800000001</v>
      </c>
      <c r="M231" s="13">
        <v>0.15254237300000001</v>
      </c>
      <c r="N231" s="17">
        <f t="shared" si="75"/>
        <v>2.5459566755847073E-4</v>
      </c>
      <c r="O231" s="6">
        <f t="shared" si="76"/>
        <v>1.7796994111236972</v>
      </c>
      <c r="P231" s="6">
        <f t="shared" si="77"/>
        <v>0</v>
      </c>
      <c r="Q231" s="6">
        <f t="shared" si="78"/>
        <v>0.90534362403244384</v>
      </c>
      <c r="R231" s="6">
        <f t="shared" si="79"/>
        <v>1.8409492010927351</v>
      </c>
      <c r="S231" s="6">
        <f t="shared" si="80"/>
        <v>0.86205207693857155</v>
      </c>
    </row>
    <row r="232" spans="1:19" x14ac:dyDescent="0.2">
      <c r="A232" s="39" t="s">
        <v>226</v>
      </c>
      <c r="B232" s="40">
        <v>0</v>
      </c>
      <c r="C232" s="1">
        <v>13225</v>
      </c>
      <c r="D232" s="1">
        <v>2028</v>
      </c>
      <c r="E232" s="1">
        <v>160499</v>
      </c>
      <c r="F232" s="1">
        <v>14929</v>
      </c>
      <c r="G232" s="1">
        <v>41007</v>
      </c>
      <c r="H232" s="1">
        <v>231688</v>
      </c>
      <c r="I232" s="2">
        <v>5.7081075000000002E-2</v>
      </c>
      <c r="J232" s="2">
        <v>8.7531510000000007E-3</v>
      </c>
      <c r="K232" s="2">
        <v>0.69273764699999996</v>
      </c>
      <c r="L232" s="2">
        <v>6.4435793000000005E-2</v>
      </c>
      <c r="M232" s="2">
        <v>0.176992335</v>
      </c>
      <c r="N232" s="16">
        <f t="shared" si="75"/>
        <v>0.99977561059808406</v>
      </c>
      <c r="O232" s="3">
        <f t="shared" si="76"/>
        <v>0.99894036554145904</v>
      </c>
      <c r="P232" s="3">
        <f t="shared" si="77"/>
        <v>0.99776449224790953</v>
      </c>
      <c r="Q232" s="3">
        <f t="shared" si="78"/>
        <v>1.0000748946616995</v>
      </c>
      <c r="R232" s="3">
        <f t="shared" si="79"/>
        <v>0.99982260929494471</v>
      </c>
      <c r="S232" s="3">
        <f t="shared" si="80"/>
        <v>1.0002244424829907</v>
      </c>
    </row>
    <row r="233" spans="1:19" ht="16" thickBot="1" x14ac:dyDescent="0.25">
      <c r="A233" s="4" t="s">
        <v>226</v>
      </c>
      <c r="B233" s="22">
        <v>1</v>
      </c>
      <c r="C233" s="5">
        <v>17</v>
      </c>
      <c r="D233" s="5">
        <v>5</v>
      </c>
      <c r="E233" s="5">
        <v>24</v>
      </c>
      <c r="F233" s="5">
        <v>6</v>
      </c>
      <c r="G233" s="5"/>
      <c r="H233" s="5">
        <v>52</v>
      </c>
      <c r="I233" s="13">
        <v>0.32692307700000001</v>
      </c>
      <c r="J233" s="13">
        <v>9.6153846000000001E-2</v>
      </c>
      <c r="K233" s="13">
        <v>0.46153846199999998</v>
      </c>
      <c r="L233" s="13">
        <v>0.115384615</v>
      </c>
      <c r="M233" s="13"/>
      <c r="N233" s="17">
        <f t="shared" si="75"/>
        <v>2.2438940191594028E-4</v>
      </c>
      <c r="O233" s="6">
        <f t="shared" si="76"/>
        <v>5.7212772892297235</v>
      </c>
      <c r="P233" s="6">
        <f>+J233/$J$2</f>
        <v>10.960497920334481</v>
      </c>
      <c r="Q233" s="6">
        <f t="shared" si="78"/>
        <v>0.66630279264578907</v>
      </c>
      <c r="R233" s="6">
        <f t="shared" si="79"/>
        <v>1.790373664553063</v>
      </c>
      <c r="S233" s="6">
        <f t="shared" si="80"/>
        <v>0</v>
      </c>
    </row>
    <row r="234" spans="1:19" x14ac:dyDescent="0.2">
      <c r="A234" s="39" t="s">
        <v>220</v>
      </c>
      <c r="B234" s="40">
        <v>0</v>
      </c>
      <c r="C234" s="1">
        <v>12478</v>
      </c>
      <c r="D234" s="1">
        <v>1763</v>
      </c>
      <c r="E234" s="1">
        <v>157410</v>
      </c>
      <c r="F234" s="1">
        <v>13563</v>
      </c>
      <c r="G234" s="1">
        <v>35911</v>
      </c>
      <c r="H234" s="1">
        <v>221125</v>
      </c>
      <c r="I234" s="2">
        <v>5.6429620999999999E-2</v>
      </c>
      <c r="J234" s="2">
        <v>7.9728660000000003E-3</v>
      </c>
      <c r="K234" s="2">
        <v>0.71185980800000004</v>
      </c>
      <c r="L234" s="2">
        <v>6.1336347999999999E-2</v>
      </c>
      <c r="M234" s="2">
        <v>0.162401357</v>
      </c>
      <c r="N234" s="16">
        <f t="shared" si="75"/>
        <v>0.95419435574350564</v>
      </c>
      <c r="O234" s="3">
        <f t="shared" si="76"/>
        <v>0.98753967456124447</v>
      </c>
      <c r="P234" s="3">
        <f t="shared" si="77"/>
        <v>0.90882044606000989</v>
      </c>
      <c r="Q234" s="3">
        <f t="shared" si="78"/>
        <v>1.0276807180648257</v>
      </c>
      <c r="R234" s="3">
        <f t="shared" si="79"/>
        <v>0.9517298483776363</v>
      </c>
      <c r="S234" s="3">
        <f t="shared" si="80"/>
        <v>0.91776746582729773</v>
      </c>
    </row>
    <row r="235" spans="1:19" ht="16" thickBot="1" x14ac:dyDescent="0.25">
      <c r="A235" s="4" t="s">
        <v>220</v>
      </c>
      <c r="B235" s="22">
        <v>1</v>
      </c>
      <c r="C235" s="5">
        <v>764</v>
      </c>
      <c r="D235" s="5">
        <v>270</v>
      </c>
      <c r="E235" s="5">
        <v>3113</v>
      </c>
      <c r="F235" s="5">
        <v>1372</v>
      </c>
      <c r="G235" s="5">
        <v>5096</v>
      </c>
      <c r="H235" s="5">
        <v>10615</v>
      </c>
      <c r="I235" s="13">
        <v>7.1973622000000001E-2</v>
      </c>
      <c r="J235" s="13">
        <v>2.5435704E-2</v>
      </c>
      <c r="K235" s="13">
        <v>0.29326424899999998</v>
      </c>
      <c r="L235" s="13">
        <v>0.12925106</v>
      </c>
      <c r="M235" s="13">
        <v>0.48007536499999998</v>
      </c>
      <c r="N235" s="17">
        <f t="shared" si="75"/>
        <v>4.5805644256494346E-2</v>
      </c>
      <c r="O235" s="6">
        <f t="shared" si="76"/>
        <v>1.2595655612656698</v>
      </c>
      <c r="P235" s="6">
        <f t="shared" si="77"/>
        <v>2.8993950048991639</v>
      </c>
      <c r="Q235" s="6">
        <f t="shared" si="78"/>
        <v>0.42337270710901237</v>
      </c>
      <c r="R235" s="6">
        <f t="shared" si="79"/>
        <v>2.0055333541613658</v>
      </c>
      <c r="S235" s="6">
        <f t="shared" si="80"/>
        <v>2.7130164382934621</v>
      </c>
    </row>
    <row r="236" spans="1:19" x14ac:dyDescent="0.2">
      <c r="A236" s="39" t="s">
        <v>214</v>
      </c>
      <c r="B236" s="40">
        <v>0</v>
      </c>
      <c r="C236" s="1">
        <v>12064</v>
      </c>
      <c r="D236" s="1">
        <v>1673</v>
      </c>
      <c r="E236" s="1">
        <v>153706</v>
      </c>
      <c r="F236" s="1">
        <v>12272</v>
      </c>
      <c r="G236" s="1">
        <v>32176</v>
      </c>
      <c r="H236" s="1">
        <v>211891</v>
      </c>
      <c r="I236" s="2">
        <v>5.6934934E-2</v>
      </c>
      <c r="J236" s="2">
        <v>7.8955689999999999E-3</v>
      </c>
      <c r="K236" s="2">
        <v>0.72540126800000004</v>
      </c>
      <c r="L236" s="2">
        <v>5.7916570000000001E-2</v>
      </c>
      <c r="M236" s="2">
        <v>0.15185166</v>
      </c>
      <c r="N236" s="16">
        <f t="shared" si="75"/>
        <v>0.91434797618020192</v>
      </c>
      <c r="O236" s="3">
        <f t="shared" si="76"/>
        <v>0.99638284286059509</v>
      </c>
      <c r="P236" s="3">
        <f t="shared" si="77"/>
        <v>0.90000942452533206</v>
      </c>
      <c r="Q236" s="3">
        <f t="shared" si="78"/>
        <v>1.0472299287100291</v>
      </c>
      <c r="R236" s="3">
        <f t="shared" si="79"/>
        <v>0.89866661746233678</v>
      </c>
      <c r="S236" s="3">
        <f t="shared" si="80"/>
        <v>0.85814869871973076</v>
      </c>
    </row>
    <row r="237" spans="1:19" ht="16" thickBot="1" x14ac:dyDescent="0.25">
      <c r="A237" s="4" t="s">
        <v>214</v>
      </c>
      <c r="B237" s="22">
        <v>1</v>
      </c>
      <c r="C237" s="5">
        <v>1178</v>
      </c>
      <c r="D237" s="5">
        <v>360</v>
      </c>
      <c r="E237" s="5">
        <v>6817</v>
      </c>
      <c r="F237" s="5">
        <v>2663</v>
      </c>
      <c r="G237" s="5">
        <v>8831</v>
      </c>
      <c r="H237" s="5">
        <v>19849</v>
      </c>
      <c r="I237" s="13">
        <v>5.9348077999999999E-2</v>
      </c>
      <c r="J237" s="13">
        <v>1.8136934E-2</v>
      </c>
      <c r="K237" s="13">
        <v>0.34344299499999997</v>
      </c>
      <c r="L237" s="13">
        <v>0.13416293000000001</v>
      </c>
      <c r="M237" s="13">
        <v>0.44490906299999999</v>
      </c>
      <c r="N237" s="17">
        <f t="shared" si="75"/>
        <v>8.5652023819798043E-2</v>
      </c>
      <c r="O237" s="6">
        <f t="shared" si="76"/>
        <v>1.038613774031113</v>
      </c>
      <c r="P237" s="6">
        <f t="shared" si="77"/>
        <v>2.0674142081455975</v>
      </c>
      <c r="Q237" s="6">
        <f t="shared" si="78"/>
        <v>0.49581355731764293</v>
      </c>
      <c r="R237" s="6">
        <f t="shared" si="79"/>
        <v>2.0817487377435553</v>
      </c>
      <c r="S237" s="6">
        <f t="shared" si="80"/>
        <v>2.5142835676742994</v>
      </c>
    </row>
    <row r="238" spans="1:19" x14ac:dyDescent="0.2">
      <c r="A238" s="39" t="s">
        <v>212</v>
      </c>
      <c r="B238" s="40">
        <v>0</v>
      </c>
      <c r="C238" s="1">
        <v>11932</v>
      </c>
      <c r="D238" s="1">
        <v>1828</v>
      </c>
      <c r="E238" s="1">
        <v>143647</v>
      </c>
      <c r="F238" s="1">
        <v>13573</v>
      </c>
      <c r="G238" s="1">
        <v>37700</v>
      </c>
      <c r="H238" s="1">
        <v>208680</v>
      </c>
      <c r="I238" s="2">
        <v>5.7178455000000003E-2</v>
      </c>
      <c r="J238" s="2">
        <v>8.7598239999999994E-3</v>
      </c>
      <c r="K238" s="2">
        <v>0.68836016899999997</v>
      </c>
      <c r="L238" s="2">
        <v>6.5042169999999996E-2</v>
      </c>
      <c r="M238" s="2">
        <v>0.18065938300000001</v>
      </c>
      <c r="N238" s="16">
        <f t="shared" si="75"/>
        <v>0.90049193061189259</v>
      </c>
      <c r="O238" s="3">
        <f t="shared" si="76"/>
        <v>1.0006445523108292</v>
      </c>
      <c r="P238" s="3">
        <f t="shared" si="77"/>
        <v>0.9985251420363993</v>
      </c>
      <c r="Q238" s="3">
        <f t="shared" si="78"/>
        <v>0.99375532206637052</v>
      </c>
      <c r="R238" s="3">
        <f t="shared" si="79"/>
        <v>1.0092315015600937</v>
      </c>
      <c r="S238" s="3">
        <f t="shared" si="80"/>
        <v>1.0209477751705807</v>
      </c>
    </row>
    <row r="239" spans="1:19" x14ac:dyDescent="0.2">
      <c r="A239" s="39" t="s">
        <v>212</v>
      </c>
      <c r="B239" s="40">
        <v>1</v>
      </c>
      <c r="C239" s="1">
        <v>405</v>
      </c>
      <c r="D239" s="1">
        <v>67</v>
      </c>
      <c r="E239" s="1">
        <v>5996</v>
      </c>
      <c r="F239" s="1">
        <v>501</v>
      </c>
      <c r="G239" s="1">
        <v>1191</v>
      </c>
      <c r="H239" s="1">
        <v>8160</v>
      </c>
      <c r="I239" s="2">
        <v>4.9632352999999997E-2</v>
      </c>
      <c r="J239" s="2">
        <v>8.2107840000000005E-3</v>
      </c>
      <c r="K239" s="2">
        <v>0.734803922</v>
      </c>
      <c r="L239" s="2">
        <v>6.1397058999999997E-2</v>
      </c>
      <c r="M239" s="2">
        <v>0.14595588200000001</v>
      </c>
      <c r="N239" s="16">
        <f t="shared" si="75"/>
        <v>3.5211875377578319E-2</v>
      </c>
      <c r="O239" s="3">
        <f t="shared" si="76"/>
        <v>0.86858491800483306</v>
      </c>
      <c r="P239" s="3">
        <f t="shared" si="77"/>
        <v>0.93594052344318746</v>
      </c>
      <c r="Q239" s="3">
        <f t="shared" si="78"/>
        <v>1.0608041270364994</v>
      </c>
      <c r="R239" s="3">
        <f t="shared" si="79"/>
        <v>0.95267187496886496</v>
      </c>
      <c r="S239" s="3">
        <f t="shared" si="80"/>
        <v>0.82483029957519449</v>
      </c>
    </row>
    <row r="240" spans="1:19" x14ac:dyDescent="0.2">
      <c r="A240" s="39" t="s">
        <v>212</v>
      </c>
      <c r="B240" s="40">
        <v>2</v>
      </c>
      <c r="C240" s="1">
        <v>234</v>
      </c>
      <c r="D240" s="1">
        <v>33</v>
      </c>
      <c r="E240" s="1">
        <v>3446</v>
      </c>
      <c r="F240" s="1">
        <v>265</v>
      </c>
      <c r="G240" s="1">
        <v>661</v>
      </c>
      <c r="H240" s="1">
        <v>4639</v>
      </c>
      <c r="I240" s="2">
        <v>5.0441906000000002E-2</v>
      </c>
      <c r="J240" s="2">
        <v>7.1136020000000001E-3</v>
      </c>
      <c r="K240" s="2">
        <v>0.74283250700000003</v>
      </c>
      <c r="L240" s="2">
        <v>5.7124380000000002E-2</v>
      </c>
      <c r="M240" s="2">
        <v>0.14248760499999999</v>
      </c>
      <c r="N240" s="16">
        <f t="shared" si="75"/>
        <v>2.0018123759385519E-2</v>
      </c>
      <c r="O240" s="3">
        <f t="shared" si="76"/>
        <v>0.88275240118109044</v>
      </c>
      <c r="P240" s="3">
        <f t="shared" si="77"/>
        <v>0.81087364853910482</v>
      </c>
      <c r="Q240" s="3">
        <f t="shared" si="78"/>
        <v>1.0723946423389794</v>
      </c>
      <c r="R240" s="3">
        <f t="shared" si="79"/>
        <v>0.88637454443923669</v>
      </c>
      <c r="S240" s="3">
        <f t="shared" si="80"/>
        <v>0.80523026758114458</v>
      </c>
    </row>
    <row r="241" spans="1:19" x14ac:dyDescent="0.2">
      <c r="A241" s="39" t="s">
        <v>212</v>
      </c>
      <c r="B241" s="40">
        <v>3</v>
      </c>
      <c r="C241" s="1">
        <v>162</v>
      </c>
      <c r="D241" s="1">
        <v>25</v>
      </c>
      <c r="E241" s="1">
        <v>2239</v>
      </c>
      <c r="F241" s="1">
        <v>176</v>
      </c>
      <c r="G241" s="1">
        <v>427</v>
      </c>
      <c r="H241" s="1">
        <v>3029</v>
      </c>
      <c r="I241" s="2">
        <v>5.3482997999999997E-2</v>
      </c>
      <c r="J241" s="2">
        <v>8.2535490000000006E-3</v>
      </c>
      <c r="K241" s="2">
        <v>0.73918785099999995</v>
      </c>
      <c r="L241" s="2">
        <v>5.8104984999999998E-2</v>
      </c>
      <c r="M241" s="2">
        <v>0.14097061699999999</v>
      </c>
      <c r="N241" s="16">
        <f t="shared" si="75"/>
        <v>1.307068266160352E-2</v>
      </c>
      <c r="O241" s="3">
        <f t="shared" si="76"/>
        <v>0.93597265945627539</v>
      </c>
      <c r="P241" s="3">
        <f t="shared" si="77"/>
        <v>0.94081527066404336</v>
      </c>
      <c r="Q241" s="3">
        <f t="shared" si="78"/>
        <v>1.0671330126570024</v>
      </c>
      <c r="R241" s="3">
        <f t="shared" si="79"/>
        <v>0.90159017234014049</v>
      </c>
      <c r="S241" s="3">
        <f t="shared" si="80"/>
        <v>0.7966574190645499</v>
      </c>
    </row>
    <row r="242" spans="1:19" x14ac:dyDescent="0.2">
      <c r="A242" s="39" t="s">
        <v>212</v>
      </c>
      <c r="B242" s="40">
        <v>4</v>
      </c>
      <c r="C242" s="1">
        <v>119</v>
      </c>
      <c r="D242" s="1">
        <v>15</v>
      </c>
      <c r="E242" s="1">
        <v>1465</v>
      </c>
      <c r="F242" s="1">
        <v>115</v>
      </c>
      <c r="G242" s="1">
        <v>297</v>
      </c>
      <c r="H242" s="1">
        <v>2011</v>
      </c>
      <c r="I242" s="2">
        <v>5.9174539999999998E-2</v>
      </c>
      <c r="J242" s="2">
        <v>7.458976E-3</v>
      </c>
      <c r="K242" s="2">
        <v>0.72849328700000004</v>
      </c>
      <c r="L242" s="2">
        <v>5.7185479999999997E-2</v>
      </c>
      <c r="M242" s="2">
        <v>0.147687718</v>
      </c>
      <c r="N242" s="16">
        <f t="shared" si="75"/>
        <v>8.6778286010183829E-3</v>
      </c>
      <c r="O242" s="3">
        <f t="shared" si="76"/>
        <v>1.0355767935055127</v>
      </c>
      <c r="P242" s="3">
        <f t="shared" si="77"/>
        <v>0.85024254709296609</v>
      </c>
      <c r="Q242" s="3">
        <f t="shared" si="78"/>
        <v>1.0516937406438953</v>
      </c>
      <c r="R242" s="3">
        <f t="shared" si="79"/>
        <v>0.8873226069768998</v>
      </c>
      <c r="S242" s="3">
        <f t="shared" si="80"/>
        <v>0.83461730361450481</v>
      </c>
    </row>
    <row r="243" spans="1:19" x14ac:dyDescent="0.2">
      <c r="A243" s="39" t="s">
        <v>212</v>
      </c>
      <c r="B243" s="40">
        <v>5</v>
      </c>
      <c r="C243" s="1">
        <v>79</v>
      </c>
      <c r="D243" s="1">
        <v>18</v>
      </c>
      <c r="E243" s="1">
        <v>1010</v>
      </c>
      <c r="F243" s="1">
        <v>70</v>
      </c>
      <c r="G243" s="1">
        <v>197</v>
      </c>
      <c r="H243" s="1">
        <v>1374</v>
      </c>
      <c r="I243" s="2">
        <v>5.7496361000000003E-2</v>
      </c>
      <c r="J243" s="2">
        <v>1.3100436999999999E-2</v>
      </c>
      <c r="K243" s="2">
        <v>0.73508005799999998</v>
      </c>
      <c r="L243" s="2">
        <v>5.0946142999999999E-2</v>
      </c>
      <c r="M243" s="2">
        <v>0.143377001</v>
      </c>
      <c r="N243" s="16">
        <f t="shared" si="75"/>
        <v>5.9290584275481142E-3</v>
      </c>
      <c r="O243" s="3">
        <f t="shared" si="76"/>
        <v>1.0062080273478327</v>
      </c>
      <c r="P243" s="3">
        <f t="shared" si="77"/>
        <v>1.4933080523266109</v>
      </c>
      <c r="Q243" s="3">
        <f t="shared" si="78"/>
        <v>1.0612027724433259</v>
      </c>
      <c r="R243" s="3">
        <f t="shared" si="79"/>
        <v>0.79050948636223628</v>
      </c>
      <c r="S243" s="3">
        <f t="shared" si="80"/>
        <v>0.81025644918526107</v>
      </c>
    </row>
    <row r="244" spans="1:19" x14ac:dyDescent="0.2">
      <c r="A244" s="39" t="s">
        <v>212</v>
      </c>
      <c r="B244" s="40">
        <v>6</v>
      </c>
      <c r="C244" s="1">
        <v>54</v>
      </c>
      <c r="D244" s="1">
        <v>11</v>
      </c>
      <c r="E244" s="1">
        <v>708</v>
      </c>
      <c r="F244" s="1">
        <v>46</v>
      </c>
      <c r="G244" s="1">
        <v>132</v>
      </c>
      <c r="H244" s="1">
        <v>951</v>
      </c>
      <c r="I244" s="2">
        <v>5.6782333999999997E-2</v>
      </c>
      <c r="J244" s="2">
        <v>1.1566771999999999E-2</v>
      </c>
      <c r="K244" s="2">
        <v>0.74447949499999999</v>
      </c>
      <c r="L244" s="2">
        <v>4.8370137000000001E-2</v>
      </c>
      <c r="M244" s="2">
        <v>0.13880126200000001</v>
      </c>
      <c r="N244" s="16">
        <f t="shared" si="75"/>
        <v>4.1037369465780618E-3</v>
      </c>
      <c r="O244" s="3">
        <f t="shared" si="76"/>
        <v>0.99371228524090005</v>
      </c>
      <c r="P244" s="3">
        <f t="shared" si="77"/>
        <v>1.3184868387998032</v>
      </c>
      <c r="Q244" s="3">
        <f t="shared" si="78"/>
        <v>1.0747723265282856</v>
      </c>
      <c r="R244" s="3">
        <f t="shared" si="79"/>
        <v>0.75053870427720115</v>
      </c>
      <c r="S244" s="3">
        <f t="shared" si="80"/>
        <v>0.78439789440534546</v>
      </c>
    </row>
    <row r="245" spans="1:19" x14ac:dyDescent="0.2">
      <c r="A245" s="39" t="s">
        <v>212</v>
      </c>
      <c r="B245" s="40">
        <v>7</v>
      </c>
      <c r="C245" s="1">
        <v>57</v>
      </c>
      <c r="D245" s="1">
        <v>10</v>
      </c>
      <c r="E245" s="1">
        <v>493</v>
      </c>
      <c r="F245" s="1">
        <v>47</v>
      </c>
      <c r="G245" s="1">
        <v>102</v>
      </c>
      <c r="H245" s="1">
        <v>709</v>
      </c>
      <c r="I245" s="2">
        <v>8.0394921999999994E-2</v>
      </c>
      <c r="J245" s="2">
        <v>1.4104372E-2</v>
      </c>
      <c r="K245" s="2">
        <v>0.695345557</v>
      </c>
      <c r="L245" s="2">
        <v>6.6290550000000004E-2</v>
      </c>
      <c r="M245" s="2">
        <v>0.14386459800000001</v>
      </c>
      <c r="N245" s="16">
        <f t="shared" si="75"/>
        <v>3.0594631915077243E-3</v>
      </c>
      <c r="O245" s="3">
        <f t="shared" si="76"/>
        <v>1.4069414910345868</v>
      </c>
      <c r="P245" s="3">
        <f t="shared" si="77"/>
        <v>1.6077457782980817</v>
      </c>
      <c r="Q245" s="3">
        <f t="shared" si="78"/>
        <v>1.0038398197092007</v>
      </c>
      <c r="R245" s="3">
        <f t="shared" si="79"/>
        <v>1.0286020794777369</v>
      </c>
      <c r="S245" s="3">
        <f t="shared" si="80"/>
        <v>0.81301197211500487</v>
      </c>
    </row>
    <row r="246" spans="1:19" x14ac:dyDescent="0.2">
      <c r="A246" s="39" t="s">
        <v>212</v>
      </c>
      <c r="B246" s="40">
        <v>8</v>
      </c>
      <c r="C246" s="1">
        <v>29</v>
      </c>
      <c r="D246" s="1">
        <v>6</v>
      </c>
      <c r="E246" s="1">
        <v>368</v>
      </c>
      <c r="F246" s="1">
        <v>28</v>
      </c>
      <c r="G246" s="1">
        <v>70</v>
      </c>
      <c r="H246" s="1">
        <v>501</v>
      </c>
      <c r="I246" s="2">
        <v>5.7884232000000001E-2</v>
      </c>
      <c r="J246" s="2">
        <v>1.1976048E-2</v>
      </c>
      <c r="K246" s="2">
        <v>0.73453093800000002</v>
      </c>
      <c r="L246" s="2">
        <v>5.5888224E-2</v>
      </c>
      <c r="M246" s="2">
        <v>0.13972055899999999</v>
      </c>
      <c r="N246" s="16">
        <f t="shared" si="75"/>
        <v>2.1619055838439632E-3</v>
      </c>
      <c r="O246" s="3">
        <f t="shared" si="76"/>
        <v>1.0129959163026734</v>
      </c>
      <c r="P246" s="3">
        <f t="shared" si="77"/>
        <v>1.3651398738416134</v>
      </c>
      <c r="Q246" s="3">
        <f t="shared" si="78"/>
        <v>1.0604100320335403</v>
      </c>
      <c r="R246" s="3">
        <f t="shared" si="79"/>
        <v>0.86719364109541341</v>
      </c>
      <c r="S246" s="3">
        <f t="shared" si="80"/>
        <v>0.78959305344599695</v>
      </c>
    </row>
    <row r="247" spans="1:19" x14ac:dyDescent="0.2">
      <c r="A247" s="39" t="s">
        <v>212</v>
      </c>
      <c r="B247" s="40">
        <v>9</v>
      </c>
      <c r="C247" s="1">
        <v>30</v>
      </c>
      <c r="D247" s="1">
        <v>3</v>
      </c>
      <c r="E247" s="1">
        <v>253</v>
      </c>
      <c r="F247" s="1">
        <v>22</v>
      </c>
      <c r="G247" s="1">
        <v>41</v>
      </c>
      <c r="H247" s="1">
        <v>349</v>
      </c>
      <c r="I247" s="2">
        <v>8.5959885E-2</v>
      </c>
      <c r="J247" s="2">
        <v>8.5959890000000001E-3</v>
      </c>
      <c r="K247" s="2">
        <v>0.72492836699999996</v>
      </c>
      <c r="L247" s="2">
        <v>6.3037249000000004E-2</v>
      </c>
      <c r="M247" s="2">
        <v>0.11747850999999999</v>
      </c>
      <c r="N247" s="16">
        <f t="shared" si="75"/>
        <v>1.5059981013204452E-3</v>
      </c>
      <c r="O247" s="3">
        <f t="shared" si="76"/>
        <v>1.5043304447893067</v>
      </c>
      <c r="P247" s="3">
        <f t="shared" si="77"/>
        <v>0.97984972496802758</v>
      </c>
      <c r="Q247" s="3">
        <f t="shared" si="78"/>
        <v>1.0465472223206642</v>
      </c>
      <c r="R247" s="3">
        <f t="shared" si="79"/>
        <v>0.97812200088784729</v>
      </c>
      <c r="S247" s="3">
        <f t="shared" si="80"/>
        <v>0.66389811269783205</v>
      </c>
    </row>
    <row r="248" spans="1:19" x14ac:dyDescent="0.2">
      <c r="A248" s="39" t="s">
        <v>212</v>
      </c>
      <c r="B248" s="40">
        <v>10</v>
      </c>
      <c r="C248" s="1">
        <v>33</v>
      </c>
      <c r="D248" s="1">
        <v>3</v>
      </c>
      <c r="E248" s="1">
        <v>172</v>
      </c>
      <c r="F248" s="1">
        <v>21</v>
      </c>
      <c r="G248" s="1">
        <v>32</v>
      </c>
      <c r="H248" s="1">
        <v>261</v>
      </c>
      <c r="I248" s="2">
        <v>0.126436782</v>
      </c>
      <c r="J248" s="2">
        <v>1.1494252999999999E-2</v>
      </c>
      <c r="K248" s="2">
        <v>0.65900383100000004</v>
      </c>
      <c r="L248" s="2">
        <v>8.045977E-2</v>
      </c>
      <c r="M248" s="2">
        <v>0.12260536399999999</v>
      </c>
      <c r="N248" s="16">
        <f t="shared" si="75"/>
        <v>1.1262621903857771E-3</v>
      </c>
      <c r="O248" s="3">
        <f t="shared" si="76"/>
        <v>2.2126914258178521</v>
      </c>
      <c r="P248" s="3">
        <f t="shared" si="77"/>
        <v>1.3102204575602556</v>
      </c>
      <c r="Q248" s="3">
        <f t="shared" si="78"/>
        <v>0.95137486712770136</v>
      </c>
      <c r="R248" s="3">
        <f t="shared" si="79"/>
        <v>1.2484597991161699</v>
      </c>
      <c r="S248" s="3">
        <f t="shared" si="80"/>
        <v>0.692871145252274</v>
      </c>
    </row>
    <row r="249" spans="1:19" x14ac:dyDescent="0.2">
      <c r="A249" s="39" t="s">
        <v>212</v>
      </c>
      <c r="B249" s="40">
        <v>11</v>
      </c>
      <c r="C249" s="1">
        <v>25</v>
      </c>
      <c r="D249" s="1">
        <v>3</v>
      </c>
      <c r="E249" s="1">
        <v>134</v>
      </c>
      <c r="F249" s="1">
        <v>15</v>
      </c>
      <c r="G249" s="1">
        <v>30</v>
      </c>
      <c r="H249" s="1">
        <v>207</v>
      </c>
      <c r="I249" s="2">
        <v>0.12077294700000001</v>
      </c>
      <c r="J249" s="2">
        <v>1.4492754E-2</v>
      </c>
      <c r="K249" s="2">
        <v>0.64734299500000003</v>
      </c>
      <c r="L249" s="2">
        <v>7.2463767999999998E-2</v>
      </c>
      <c r="M249" s="2">
        <v>0.144927536</v>
      </c>
      <c r="N249" s="16">
        <f t="shared" si="75"/>
        <v>8.932424268576853E-4</v>
      </c>
      <c r="O249" s="3">
        <f t="shared" si="76"/>
        <v>2.1135721747304035</v>
      </c>
      <c r="P249" s="3">
        <f t="shared" si="77"/>
        <v>1.6520171234431875</v>
      </c>
      <c r="Q249" s="3">
        <f t="shared" si="78"/>
        <v>0.9345406306965357</v>
      </c>
      <c r="R249" s="3">
        <f t="shared" si="79"/>
        <v>1.1243892598808167</v>
      </c>
      <c r="S249" s="3">
        <f t="shared" si="80"/>
        <v>0.81901887952398367</v>
      </c>
    </row>
    <row r="250" spans="1:19" x14ac:dyDescent="0.2">
      <c r="A250" s="39" t="s">
        <v>212</v>
      </c>
      <c r="B250" s="40">
        <v>12</v>
      </c>
      <c r="C250" s="1">
        <v>11</v>
      </c>
      <c r="D250" s="1">
        <v>1</v>
      </c>
      <c r="E250" s="1">
        <v>117</v>
      </c>
      <c r="F250" s="1">
        <v>7</v>
      </c>
      <c r="G250" s="1">
        <v>30</v>
      </c>
      <c r="H250" s="1">
        <v>166</v>
      </c>
      <c r="I250" s="2">
        <v>6.6265060000000001E-2</v>
      </c>
      <c r="J250" s="2">
        <v>6.0240959999999996E-3</v>
      </c>
      <c r="K250" s="2">
        <v>0.70481927700000002</v>
      </c>
      <c r="L250" s="2">
        <v>4.2168675000000003E-2</v>
      </c>
      <c r="M250" s="2">
        <v>0.180722892</v>
      </c>
      <c r="N250" s="16">
        <f t="shared" si="75"/>
        <v>7.1632001380857863E-4</v>
      </c>
      <c r="O250" s="3">
        <f t="shared" si="76"/>
        <v>1.1596635707899108</v>
      </c>
      <c r="P250" s="3">
        <f t="shared" si="77"/>
        <v>0.68668175456960157</v>
      </c>
      <c r="Q250" s="3">
        <f t="shared" si="78"/>
        <v>1.0175166128964697</v>
      </c>
      <c r="R250" s="3">
        <f t="shared" si="79"/>
        <v>0.65431327381988613</v>
      </c>
      <c r="S250" s="3">
        <f t="shared" si="80"/>
        <v>1.0213066791542906</v>
      </c>
    </row>
    <row r="251" spans="1:19" x14ac:dyDescent="0.2">
      <c r="A251" s="39" t="s">
        <v>212</v>
      </c>
      <c r="B251" s="40">
        <v>13</v>
      </c>
      <c r="C251" s="1">
        <v>11</v>
      </c>
      <c r="D251" s="1">
        <v>2</v>
      </c>
      <c r="E251" s="1">
        <v>85</v>
      </c>
      <c r="F251" s="1">
        <v>9</v>
      </c>
      <c r="G251" s="1">
        <v>14</v>
      </c>
      <c r="H251" s="1">
        <v>121</v>
      </c>
      <c r="I251" s="2">
        <v>9.0909090999999997E-2</v>
      </c>
      <c r="J251" s="2">
        <v>1.6528925999999999E-2</v>
      </c>
      <c r="K251" s="2">
        <v>0.70247933900000004</v>
      </c>
      <c r="L251" s="2">
        <v>7.4380164999999998E-2</v>
      </c>
      <c r="M251" s="2">
        <v>0.115702479</v>
      </c>
      <c r="N251" s="16">
        <f t="shared" si="75"/>
        <v>5.2213687753516875E-4</v>
      </c>
      <c r="O251" s="3">
        <f t="shared" si="76"/>
        <v>1.5909434185425162</v>
      </c>
      <c r="P251" s="3">
        <f t="shared" si="77"/>
        <v>1.8841186971175601</v>
      </c>
      <c r="Q251" s="3">
        <f t="shared" si="78"/>
        <v>1.0141385472478088</v>
      </c>
      <c r="R251" s="3">
        <f t="shared" si="79"/>
        <v>1.15412517155005</v>
      </c>
      <c r="S251" s="3">
        <f t="shared" si="80"/>
        <v>0.65386135253639621</v>
      </c>
    </row>
    <row r="252" spans="1:19" x14ac:dyDescent="0.2">
      <c r="A252" s="39" t="s">
        <v>212</v>
      </c>
      <c r="B252" s="40">
        <v>14</v>
      </c>
      <c r="C252" s="1">
        <v>12</v>
      </c>
      <c r="D252" s="1">
        <v>2</v>
      </c>
      <c r="E252" s="1">
        <v>68</v>
      </c>
      <c r="F252" s="1">
        <v>11</v>
      </c>
      <c r="G252" s="1">
        <v>11</v>
      </c>
      <c r="H252" s="1">
        <v>104</v>
      </c>
      <c r="I252" s="2">
        <v>0.115384615</v>
      </c>
      <c r="J252" s="2">
        <v>1.9230769000000002E-2</v>
      </c>
      <c r="K252" s="2">
        <v>0.65384615400000001</v>
      </c>
      <c r="L252" s="2">
        <v>0.10576923100000001</v>
      </c>
      <c r="M252" s="2">
        <v>0.10576923100000001</v>
      </c>
      <c r="N252" s="16">
        <f t="shared" si="75"/>
        <v>4.4877880383188055E-4</v>
      </c>
      <c r="O252" s="3">
        <f t="shared" si="76"/>
        <v>2.0192743301691585</v>
      </c>
      <c r="P252" s="3">
        <f t="shared" si="77"/>
        <v>2.1920995612690608</v>
      </c>
      <c r="Q252" s="3">
        <f t="shared" si="78"/>
        <v>0.94392895552637324</v>
      </c>
      <c r="R252" s="3">
        <f t="shared" si="79"/>
        <v>1.6411758682249749</v>
      </c>
      <c r="S252" s="3">
        <f t="shared" si="80"/>
        <v>0.59772628068232259</v>
      </c>
    </row>
    <row r="253" spans="1:19" x14ac:dyDescent="0.2">
      <c r="A253" s="39" t="s">
        <v>212</v>
      </c>
      <c r="B253" s="40">
        <v>15</v>
      </c>
      <c r="C253" s="1">
        <v>5</v>
      </c>
      <c r="D253" s="1">
        <v>1</v>
      </c>
      <c r="E253" s="1">
        <v>53</v>
      </c>
      <c r="F253" s="1">
        <v>2</v>
      </c>
      <c r="G253" s="1">
        <v>10</v>
      </c>
      <c r="H253" s="1">
        <v>71</v>
      </c>
      <c r="I253" s="2">
        <v>7.0422534999999994E-2</v>
      </c>
      <c r="J253" s="2">
        <v>1.4084507E-2</v>
      </c>
      <c r="K253" s="2">
        <v>0.74647887300000004</v>
      </c>
      <c r="L253" s="2">
        <v>2.8169013999999999E-2</v>
      </c>
      <c r="M253" s="2">
        <v>0.14084506999999999</v>
      </c>
      <c r="N253" s="16">
        <f t="shared" si="75"/>
        <v>3.0637783723138002E-4</v>
      </c>
      <c r="O253" s="3">
        <f t="shared" si="76"/>
        <v>1.2324209530962089</v>
      </c>
      <c r="P253" s="3">
        <f t="shared" si="77"/>
        <v>1.6054813832661092</v>
      </c>
      <c r="Q253" s="3">
        <f t="shared" si="78"/>
        <v>1.0776587406728009</v>
      </c>
      <c r="R253" s="3">
        <f t="shared" si="79"/>
        <v>0.43708652858118507</v>
      </c>
      <c r="S253" s="3">
        <f t="shared" si="80"/>
        <v>0.79594792405686832</v>
      </c>
    </row>
    <row r="254" spans="1:19" x14ac:dyDescent="0.2">
      <c r="A254" s="39" t="s">
        <v>212</v>
      </c>
      <c r="B254" s="40">
        <v>16</v>
      </c>
      <c r="C254" s="1">
        <v>7</v>
      </c>
      <c r="D254" s="1"/>
      <c r="E254" s="1">
        <v>43</v>
      </c>
      <c r="F254" s="1">
        <v>2</v>
      </c>
      <c r="G254" s="1">
        <v>9</v>
      </c>
      <c r="H254" s="1">
        <v>61</v>
      </c>
      <c r="I254" s="2">
        <v>0.114754098</v>
      </c>
      <c r="J254" s="2"/>
      <c r="K254" s="2">
        <v>0.704918033</v>
      </c>
      <c r="L254" s="2">
        <v>3.2786885000000002E-2</v>
      </c>
      <c r="M254" s="2">
        <v>0.14754098399999999</v>
      </c>
      <c r="N254" s="16">
        <f t="shared" si="75"/>
        <v>2.6322602917062227E-4</v>
      </c>
      <c r="O254" s="3">
        <f t="shared" si="76"/>
        <v>2.0082400445944719</v>
      </c>
      <c r="P254" s="3">
        <f t="shared" si="77"/>
        <v>0</v>
      </c>
      <c r="Q254" s="3">
        <f t="shared" si="78"/>
        <v>1.0176591825932733</v>
      </c>
      <c r="R254" s="3">
        <f t="shared" si="79"/>
        <v>0.50874005556745894</v>
      </c>
      <c r="S254" s="3">
        <f t="shared" si="80"/>
        <v>0.8337880759909283</v>
      </c>
    </row>
    <row r="255" spans="1:19" x14ac:dyDescent="0.2">
      <c r="A255" s="39" t="s">
        <v>212</v>
      </c>
      <c r="B255" s="40">
        <v>17</v>
      </c>
      <c r="C255" s="1">
        <v>2</v>
      </c>
      <c r="D255" s="1">
        <v>1</v>
      </c>
      <c r="E255" s="1">
        <v>35</v>
      </c>
      <c r="F255" s="1">
        <v>1</v>
      </c>
      <c r="G255" s="1">
        <v>8</v>
      </c>
      <c r="H255" s="1">
        <v>47</v>
      </c>
      <c r="I255" s="2">
        <v>4.2553190999999997E-2</v>
      </c>
      <c r="J255" s="2">
        <v>2.1276595999999998E-2</v>
      </c>
      <c r="K255" s="2">
        <v>0.74468085100000003</v>
      </c>
      <c r="L255" s="2">
        <v>2.1276595999999998E-2</v>
      </c>
      <c r="M255" s="2">
        <v>0.17021276599999999</v>
      </c>
      <c r="N255" s="16">
        <f t="shared" si="75"/>
        <v>2.028134978855614E-4</v>
      </c>
      <c r="O255" s="3">
        <f t="shared" si="76"/>
        <v>0.74469691000906202</v>
      </c>
      <c r="P255" s="3">
        <f t="shared" si="77"/>
        <v>2.4253017004623705</v>
      </c>
      <c r="Q255" s="3">
        <f t="shared" si="78"/>
        <v>1.0750630153357463</v>
      </c>
      <c r="R255" s="3">
        <f t="shared" si="79"/>
        <v>0.33013982973150313</v>
      </c>
      <c r="S255" s="3">
        <f t="shared" si="80"/>
        <v>0.96191153688004483</v>
      </c>
    </row>
    <row r="256" spans="1:19" x14ac:dyDescent="0.2">
      <c r="A256" s="39" t="s">
        <v>212</v>
      </c>
      <c r="B256" s="40">
        <v>18</v>
      </c>
      <c r="C256" s="1">
        <v>11</v>
      </c>
      <c r="D256" s="1">
        <v>1</v>
      </c>
      <c r="E256" s="1">
        <v>28</v>
      </c>
      <c r="F256" s="1">
        <v>4</v>
      </c>
      <c r="G256" s="1">
        <v>7</v>
      </c>
      <c r="H256" s="1">
        <v>51</v>
      </c>
      <c r="I256" s="2">
        <v>0.21568627500000001</v>
      </c>
      <c r="J256" s="2">
        <v>1.9607843E-2</v>
      </c>
      <c r="K256" s="2">
        <v>0.54901960800000005</v>
      </c>
      <c r="L256" s="2">
        <v>7.8431372999999999E-2</v>
      </c>
      <c r="M256" s="2">
        <v>0.13725490200000001</v>
      </c>
      <c r="N256" s="16">
        <f t="shared" si="75"/>
        <v>2.200742211098645E-4</v>
      </c>
      <c r="O256" s="3">
        <f t="shared" si="76"/>
        <v>3.7745912527186225</v>
      </c>
      <c r="P256" s="3">
        <f t="shared" si="77"/>
        <v>2.2350819167830793</v>
      </c>
      <c r="Q256" s="3">
        <f t="shared" si="78"/>
        <v>0.7925954782674135</v>
      </c>
      <c r="R256" s="3">
        <f t="shared" si="79"/>
        <v>1.2169860314040843</v>
      </c>
      <c r="S256" s="3">
        <f t="shared" si="80"/>
        <v>0.77565905795303247</v>
      </c>
    </row>
    <row r="257" spans="1:19" x14ac:dyDescent="0.2">
      <c r="A257" s="39" t="s">
        <v>212</v>
      </c>
      <c r="B257" s="40">
        <v>19</v>
      </c>
      <c r="C257" s="1">
        <v>1</v>
      </c>
      <c r="D257" s="1"/>
      <c r="E257" s="1">
        <v>15</v>
      </c>
      <c r="F257" s="1">
        <v>2</v>
      </c>
      <c r="G257" s="1">
        <v>6</v>
      </c>
      <c r="H257" s="1">
        <v>24</v>
      </c>
      <c r="I257" s="2">
        <v>4.1666666999999998E-2</v>
      </c>
      <c r="J257" s="2"/>
      <c r="K257" s="2">
        <v>0.625</v>
      </c>
      <c r="L257" s="2">
        <v>8.3333332999999996E-2</v>
      </c>
      <c r="M257" s="2">
        <v>0.25</v>
      </c>
      <c r="N257" s="16">
        <f t="shared" si="75"/>
        <v>1.0356433934581859E-4</v>
      </c>
      <c r="O257" s="3">
        <f t="shared" si="76"/>
        <v>0.72918240526959666</v>
      </c>
      <c r="P257" s="3">
        <f t="shared" si="77"/>
        <v>0</v>
      </c>
      <c r="Q257" s="3">
        <f t="shared" si="78"/>
        <v>0.90228503080555433</v>
      </c>
      <c r="R257" s="3">
        <f t="shared" si="79"/>
        <v>1.2930476457596249</v>
      </c>
      <c r="S257" s="3">
        <f t="shared" si="80"/>
        <v>1.412807569439364</v>
      </c>
    </row>
    <row r="258" spans="1:19" x14ac:dyDescent="0.2">
      <c r="A258" s="39" t="s">
        <v>212</v>
      </c>
      <c r="B258" s="40">
        <v>20</v>
      </c>
      <c r="C258" s="1">
        <v>2</v>
      </c>
      <c r="D258" s="1">
        <v>2</v>
      </c>
      <c r="E258" s="1">
        <v>17</v>
      </c>
      <c r="F258" s="1">
        <v>2</v>
      </c>
      <c r="G258" s="1">
        <v>5</v>
      </c>
      <c r="H258" s="1">
        <v>28</v>
      </c>
      <c r="I258" s="2">
        <v>7.1428570999999996E-2</v>
      </c>
      <c r="J258" s="2">
        <v>7.1428570999999996E-2</v>
      </c>
      <c r="K258" s="2">
        <v>0.60714285700000004</v>
      </c>
      <c r="L258" s="2">
        <v>7.1428570999999996E-2</v>
      </c>
      <c r="M258" s="2">
        <v>0.178571429</v>
      </c>
      <c r="N258" s="16">
        <f t="shared" si="75"/>
        <v>1.2082506257012169E-4</v>
      </c>
      <c r="O258" s="3">
        <f t="shared" si="76"/>
        <v>1.2500269629617882</v>
      </c>
      <c r="P258" s="3">
        <f t="shared" si="77"/>
        <v>8.1420841335661578</v>
      </c>
      <c r="Q258" s="3">
        <f t="shared" si="78"/>
        <v>0.87650545829058768</v>
      </c>
      <c r="R258" s="3">
        <f t="shared" si="79"/>
        <v>1.1083265512915967</v>
      </c>
      <c r="S258" s="3">
        <f t="shared" si="80"/>
        <v>1.0091482663072158</v>
      </c>
    </row>
    <row r="259" spans="1:19" x14ac:dyDescent="0.2">
      <c r="A259" s="39" t="s">
        <v>212</v>
      </c>
      <c r="B259" s="40">
        <v>21</v>
      </c>
      <c r="C259" s="1">
        <v>2</v>
      </c>
      <c r="D259" s="1"/>
      <c r="E259" s="1">
        <v>19</v>
      </c>
      <c r="F259" s="1">
        <v>6</v>
      </c>
      <c r="G259" s="1">
        <v>3</v>
      </c>
      <c r="H259" s="1">
        <v>30</v>
      </c>
      <c r="I259" s="2">
        <v>6.6666666999999999E-2</v>
      </c>
      <c r="J259" s="2"/>
      <c r="K259" s="2">
        <v>0.63333333300000005</v>
      </c>
      <c r="L259" s="2">
        <v>0.2</v>
      </c>
      <c r="M259" s="2">
        <v>0.1</v>
      </c>
      <c r="N259" s="16">
        <f t="shared" si="75"/>
        <v>1.2945542418227324E-4</v>
      </c>
      <c r="O259" s="3">
        <f t="shared" si="76"/>
        <v>1.1666918449312793</v>
      </c>
      <c r="P259" s="3">
        <f t="shared" si="77"/>
        <v>0</v>
      </c>
      <c r="Q259" s="3">
        <f t="shared" si="78"/>
        <v>0.91431549740174312</v>
      </c>
      <c r="R259" s="3">
        <f t="shared" si="79"/>
        <v>3.1033143622363575</v>
      </c>
      <c r="S259" s="3">
        <f t="shared" si="80"/>
        <v>0.56512302777574563</v>
      </c>
    </row>
    <row r="260" spans="1:19" x14ac:dyDescent="0.2">
      <c r="A260" s="39" t="s">
        <v>212</v>
      </c>
      <c r="B260" s="40">
        <v>22</v>
      </c>
      <c r="C260" s="1">
        <v>2</v>
      </c>
      <c r="D260" s="1"/>
      <c r="E260" s="1">
        <v>11</v>
      </c>
      <c r="F260" s="1">
        <v>1</v>
      </c>
      <c r="G260" s="1">
        <v>2</v>
      </c>
      <c r="H260" s="1">
        <v>16</v>
      </c>
      <c r="I260" s="2">
        <v>0.125</v>
      </c>
      <c r="J260" s="2"/>
      <c r="K260" s="2">
        <v>0.6875</v>
      </c>
      <c r="L260" s="2">
        <v>6.25E-2</v>
      </c>
      <c r="M260" s="2">
        <v>0.125</v>
      </c>
      <c r="N260" s="16">
        <f t="shared" ref="N260:N323" si="81">+H260/$H$2</f>
        <v>6.9042892897212393E-5</v>
      </c>
      <c r="O260" s="3">
        <f t="shared" ref="O260:O323" si="82">+I260/$I$2</f>
        <v>2.1875471983084127</v>
      </c>
      <c r="P260" s="3">
        <f t="shared" ref="P260:P323" si="83">+J260/$J$2</f>
        <v>0</v>
      </c>
      <c r="Q260" s="3">
        <f t="shared" ref="Q260:Q323" si="84">+K260/$K$2</f>
        <v>0.99251353388610974</v>
      </c>
      <c r="R260" s="3">
        <f t="shared" ref="R260:R323" si="85">+L260/$L$2</f>
        <v>0.96978573819886171</v>
      </c>
      <c r="S260" s="3">
        <f t="shared" ref="S260:S323" si="86">+M260/$M$2</f>
        <v>0.70640378471968202</v>
      </c>
    </row>
    <row r="261" spans="1:19" x14ac:dyDescent="0.2">
      <c r="A261" s="39" t="s">
        <v>212</v>
      </c>
      <c r="B261" s="40">
        <v>23</v>
      </c>
      <c r="C261" s="1"/>
      <c r="D261" s="1"/>
      <c r="E261" s="1">
        <v>15</v>
      </c>
      <c r="F261" s="1"/>
      <c r="G261" s="1">
        <v>4</v>
      </c>
      <c r="H261" s="1">
        <v>19</v>
      </c>
      <c r="I261" s="2"/>
      <c r="J261" s="2"/>
      <c r="K261" s="2">
        <v>0.78947368399999995</v>
      </c>
      <c r="L261" s="2"/>
      <c r="M261" s="2">
        <v>0.21052631599999999</v>
      </c>
      <c r="N261" s="16">
        <f t="shared" si="81"/>
        <v>8.1988435315439716E-5</v>
      </c>
      <c r="O261" s="3">
        <f t="shared" si="82"/>
        <v>0</v>
      </c>
      <c r="P261" s="3">
        <f t="shared" si="83"/>
        <v>0</v>
      </c>
      <c r="Q261" s="3">
        <f t="shared" si="84"/>
        <v>1.1397284596609831</v>
      </c>
      <c r="R261" s="3">
        <f t="shared" si="85"/>
        <v>0</v>
      </c>
      <c r="S261" s="3">
        <f t="shared" si="86"/>
        <v>1.1897326912439339</v>
      </c>
    </row>
    <row r="262" spans="1:19" x14ac:dyDescent="0.2">
      <c r="A262" s="39" t="s">
        <v>212</v>
      </c>
      <c r="B262" s="40">
        <v>24</v>
      </c>
      <c r="C262" s="1">
        <v>2</v>
      </c>
      <c r="D262" s="1">
        <v>1</v>
      </c>
      <c r="E262" s="1">
        <v>10</v>
      </c>
      <c r="F262" s="1">
        <v>1</v>
      </c>
      <c r="G262" s="1">
        <v>2</v>
      </c>
      <c r="H262" s="1">
        <v>16</v>
      </c>
      <c r="I262" s="2">
        <v>0.125</v>
      </c>
      <c r="J262" s="2">
        <v>6.25E-2</v>
      </c>
      <c r="K262" s="2">
        <v>0.625</v>
      </c>
      <c r="L262" s="2">
        <v>6.25E-2</v>
      </c>
      <c r="M262" s="2">
        <v>0.125</v>
      </c>
      <c r="N262" s="16">
        <f t="shared" si="81"/>
        <v>6.9042892897212393E-5</v>
      </c>
      <c r="O262" s="3">
        <f t="shared" si="82"/>
        <v>2.1875471983084127</v>
      </c>
      <c r="P262" s="3">
        <f t="shared" si="83"/>
        <v>7.1243236596163309</v>
      </c>
      <c r="Q262" s="3">
        <f t="shared" si="84"/>
        <v>0.90228503080555433</v>
      </c>
      <c r="R262" s="3">
        <f t="shared" si="85"/>
        <v>0.96978573819886171</v>
      </c>
      <c r="S262" s="3">
        <f t="shared" si="86"/>
        <v>0.70640378471968202</v>
      </c>
    </row>
    <row r="263" spans="1:19" x14ac:dyDescent="0.2">
      <c r="A263" s="39" t="s">
        <v>212</v>
      </c>
      <c r="B263" s="40">
        <v>25</v>
      </c>
      <c r="C263" s="1">
        <v>1</v>
      </c>
      <c r="D263" s="1"/>
      <c r="E263" s="1">
        <v>5</v>
      </c>
      <c r="F263" s="1"/>
      <c r="G263" s="1">
        <v>4</v>
      </c>
      <c r="H263" s="1">
        <v>10</v>
      </c>
      <c r="I263" s="2">
        <v>0.1</v>
      </c>
      <c r="J263" s="2"/>
      <c r="K263" s="2">
        <v>0.5</v>
      </c>
      <c r="L263" s="2"/>
      <c r="M263" s="2">
        <v>0.4</v>
      </c>
      <c r="N263" s="16">
        <f t="shared" si="81"/>
        <v>4.3151808060757745E-5</v>
      </c>
      <c r="O263" s="3">
        <f t="shared" si="82"/>
        <v>1.7500377586467302</v>
      </c>
      <c r="P263" s="3">
        <f t="shared" si="83"/>
        <v>0</v>
      </c>
      <c r="Q263" s="3">
        <f t="shared" si="84"/>
        <v>0.72182802464444351</v>
      </c>
      <c r="R263" s="3">
        <f t="shared" si="85"/>
        <v>0</v>
      </c>
      <c r="S263" s="3">
        <f t="shared" si="86"/>
        <v>2.2604921111029825</v>
      </c>
    </row>
    <row r="264" spans="1:19" x14ac:dyDescent="0.2">
      <c r="A264" s="39" t="s">
        <v>212</v>
      </c>
      <c r="B264" s="40">
        <v>26</v>
      </c>
      <c r="C264" s="1">
        <v>2</v>
      </c>
      <c r="D264" s="1"/>
      <c r="E264" s="1">
        <v>6</v>
      </c>
      <c r="F264" s="1"/>
      <c r="G264" s="1"/>
      <c r="H264" s="1">
        <v>8</v>
      </c>
      <c r="I264" s="2">
        <v>0.25</v>
      </c>
      <c r="J264" s="2"/>
      <c r="K264" s="2">
        <v>0.75</v>
      </c>
      <c r="L264" s="2"/>
      <c r="M264" s="2"/>
      <c r="N264" s="16">
        <f t="shared" si="81"/>
        <v>3.4521446448606196E-5</v>
      </c>
      <c r="O264" s="3">
        <f t="shared" si="82"/>
        <v>4.3750943966168254</v>
      </c>
      <c r="P264" s="3">
        <f t="shared" si="83"/>
        <v>0</v>
      </c>
      <c r="Q264" s="3">
        <f t="shared" si="84"/>
        <v>1.0827420369666652</v>
      </c>
      <c r="R264" s="3">
        <f t="shared" si="85"/>
        <v>0</v>
      </c>
      <c r="S264" s="3">
        <f t="shared" si="86"/>
        <v>0</v>
      </c>
    </row>
    <row r="265" spans="1:19" x14ac:dyDescent="0.2">
      <c r="A265" s="39" t="s">
        <v>212</v>
      </c>
      <c r="B265" s="40">
        <v>27</v>
      </c>
      <c r="C265" s="1"/>
      <c r="D265" s="1"/>
      <c r="E265" s="1">
        <v>8</v>
      </c>
      <c r="F265" s="1">
        <v>2</v>
      </c>
      <c r="G265" s="1"/>
      <c r="H265" s="1">
        <v>10</v>
      </c>
      <c r="I265" s="2"/>
      <c r="J265" s="2"/>
      <c r="K265" s="2">
        <v>0.8</v>
      </c>
      <c r="L265" s="2">
        <v>0.2</v>
      </c>
      <c r="M265" s="2"/>
      <c r="N265" s="16">
        <f t="shared" si="81"/>
        <v>4.3151808060757745E-5</v>
      </c>
      <c r="O265" s="3">
        <f t="shared" si="82"/>
        <v>0</v>
      </c>
      <c r="P265" s="3">
        <f t="shared" si="83"/>
        <v>0</v>
      </c>
      <c r="Q265" s="3">
        <f t="shared" si="84"/>
        <v>1.1549248394311096</v>
      </c>
      <c r="R265" s="3">
        <f t="shared" si="85"/>
        <v>3.1033143622363575</v>
      </c>
      <c r="S265" s="3">
        <f t="shared" si="86"/>
        <v>0</v>
      </c>
    </row>
    <row r="266" spans="1:19" x14ac:dyDescent="0.2">
      <c r="A266" s="39" t="s">
        <v>212</v>
      </c>
      <c r="B266" s="40">
        <v>28</v>
      </c>
      <c r="C266" s="1">
        <v>1</v>
      </c>
      <c r="D266" s="1"/>
      <c r="E266" s="1">
        <v>6</v>
      </c>
      <c r="F266" s="1"/>
      <c r="G266" s="1">
        <v>2</v>
      </c>
      <c r="H266" s="1">
        <v>9</v>
      </c>
      <c r="I266" s="2">
        <v>0.111111111</v>
      </c>
      <c r="J266" s="2"/>
      <c r="K266" s="2">
        <v>0.66666666699999999</v>
      </c>
      <c r="L266" s="2"/>
      <c r="M266" s="2">
        <v>0.222222222</v>
      </c>
      <c r="N266" s="16">
        <f t="shared" si="81"/>
        <v>3.8836627254681971E-5</v>
      </c>
      <c r="O266" s="3">
        <f t="shared" si="82"/>
        <v>1.9444863965518804</v>
      </c>
      <c r="P266" s="3">
        <f t="shared" si="83"/>
        <v>0</v>
      </c>
      <c r="Q266" s="3">
        <f t="shared" si="84"/>
        <v>0.96243736667380997</v>
      </c>
      <c r="R266" s="3">
        <f t="shared" si="85"/>
        <v>0</v>
      </c>
      <c r="S266" s="3">
        <f t="shared" si="86"/>
        <v>1.255828949356939</v>
      </c>
    </row>
    <row r="267" spans="1:19" x14ac:dyDescent="0.2">
      <c r="A267" s="39" t="s">
        <v>212</v>
      </c>
      <c r="B267" s="40">
        <v>29</v>
      </c>
      <c r="C267" s="1"/>
      <c r="D267" s="1"/>
      <c r="E267" s="1">
        <v>2</v>
      </c>
      <c r="F267" s="1"/>
      <c r="G267" s="1"/>
      <c r="H267" s="1">
        <v>2</v>
      </c>
      <c r="I267" s="2"/>
      <c r="J267" s="2"/>
      <c r="K267" s="2">
        <v>1</v>
      </c>
      <c r="L267" s="2"/>
      <c r="M267" s="2"/>
      <c r="N267" s="16">
        <f t="shared" si="81"/>
        <v>8.6303616121515491E-6</v>
      </c>
      <c r="O267" s="3">
        <f t="shared" si="82"/>
        <v>0</v>
      </c>
      <c r="P267" s="3">
        <f t="shared" si="83"/>
        <v>0</v>
      </c>
      <c r="Q267" s="3">
        <f t="shared" si="84"/>
        <v>1.443656049288887</v>
      </c>
      <c r="R267" s="3">
        <f t="shared" si="85"/>
        <v>0</v>
      </c>
      <c r="S267" s="3">
        <f t="shared" si="86"/>
        <v>0</v>
      </c>
    </row>
    <row r="268" spans="1:19" x14ac:dyDescent="0.2">
      <c r="A268" s="39" t="s">
        <v>212</v>
      </c>
      <c r="B268" s="40">
        <v>30</v>
      </c>
      <c r="C268" s="1"/>
      <c r="D268" s="1"/>
      <c r="E268" s="1">
        <v>8</v>
      </c>
      <c r="F268" s="1"/>
      <c r="G268" s="1"/>
      <c r="H268" s="1">
        <v>8</v>
      </c>
      <c r="I268" s="2"/>
      <c r="J268" s="2"/>
      <c r="K268" s="2">
        <v>1</v>
      </c>
      <c r="L268" s="2"/>
      <c r="M268" s="2"/>
      <c r="N268" s="16">
        <f t="shared" si="81"/>
        <v>3.4521446448606196E-5</v>
      </c>
      <c r="O268" s="3">
        <f t="shared" si="82"/>
        <v>0</v>
      </c>
      <c r="P268" s="3">
        <f t="shared" si="83"/>
        <v>0</v>
      </c>
      <c r="Q268" s="3">
        <f t="shared" si="84"/>
        <v>1.443656049288887</v>
      </c>
      <c r="R268" s="3">
        <f t="shared" si="85"/>
        <v>0</v>
      </c>
      <c r="S268" s="3">
        <f t="shared" si="86"/>
        <v>0</v>
      </c>
    </row>
    <row r="269" spans="1:19" x14ac:dyDescent="0.2">
      <c r="A269" s="39" t="s">
        <v>212</v>
      </c>
      <c r="B269" s="40">
        <v>31</v>
      </c>
      <c r="C269" s="1"/>
      <c r="D269" s="1"/>
      <c r="E269" s="1">
        <v>6</v>
      </c>
      <c r="F269" s="1"/>
      <c r="G269" s="1"/>
      <c r="H269" s="1">
        <v>6</v>
      </c>
      <c r="I269" s="2"/>
      <c r="J269" s="2"/>
      <c r="K269" s="2">
        <v>1</v>
      </c>
      <c r="L269" s="2"/>
      <c r="M269" s="2"/>
      <c r="N269" s="16">
        <f t="shared" si="81"/>
        <v>2.5891084836454647E-5</v>
      </c>
      <c r="O269" s="3">
        <f t="shared" si="82"/>
        <v>0</v>
      </c>
      <c r="P269" s="3">
        <f t="shared" si="83"/>
        <v>0</v>
      </c>
      <c r="Q269" s="3">
        <f t="shared" si="84"/>
        <v>1.443656049288887</v>
      </c>
      <c r="R269" s="3">
        <f t="shared" si="85"/>
        <v>0</v>
      </c>
      <c r="S269" s="3">
        <f t="shared" si="86"/>
        <v>0</v>
      </c>
    </row>
    <row r="270" spans="1:19" x14ac:dyDescent="0.2">
      <c r="A270" s="39" t="s">
        <v>212</v>
      </c>
      <c r="B270" s="40">
        <v>32</v>
      </c>
      <c r="C270" s="1"/>
      <c r="D270" s="1"/>
      <c r="E270" s="1">
        <v>3</v>
      </c>
      <c r="F270" s="1">
        <v>1</v>
      </c>
      <c r="G270" s="1">
        <v>1</v>
      </c>
      <c r="H270" s="1">
        <v>5</v>
      </c>
      <c r="I270" s="2"/>
      <c r="J270" s="2"/>
      <c r="K270" s="2">
        <v>0.6</v>
      </c>
      <c r="L270" s="2">
        <v>0.2</v>
      </c>
      <c r="M270" s="2">
        <v>0.2</v>
      </c>
      <c r="N270" s="16">
        <f t="shared" si="81"/>
        <v>2.1575904030378873E-5</v>
      </c>
      <c r="O270" s="3">
        <f t="shared" si="82"/>
        <v>0</v>
      </c>
      <c r="P270" s="3">
        <f t="shared" si="83"/>
        <v>0</v>
      </c>
      <c r="Q270" s="3">
        <f t="shared" si="84"/>
        <v>0.86619362957333212</v>
      </c>
      <c r="R270" s="3">
        <f t="shared" si="85"/>
        <v>3.1033143622363575</v>
      </c>
      <c r="S270" s="3">
        <f t="shared" si="86"/>
        <v>1.1302460555514913</v>
      </c>
    </row>
    <row r="271" spans="1:19" x14ac:dyDescent="0.2">
      <c r="A271" s="39" t="s">
        <v>212</v>
      </c>
      <c r="B271" s="40">
        <v>33</v>
      </c>
      <c r="C271" s="1">
        <v>3</v>
      </c>
      <c r="D271" s="1"/>
      <c r="E271" s="1">
        <v>4</v>
      </c>
      <c r="F271" s="1"/>
      <c r="G271" s="1">
        <v>1</v>
      </c>
      <c r="H271" s="1">
        <v>8</v>
      </c>
      <c r="I271" s="2">
        <v>0.375</v>
      </c>
      <c r="J271" s="2"/>
      <c r="K271" s="2">
        <v>0.5</v>
      </c>
      <c r="L271" s="2"/>
      <c r="M271" s="2">
        <v>0.125</v>
      </c>
      <c r="N271" s="16">
        <f t="shared" si="81"/>
        <v>3.4521446448606196E-5</v>
      </c>
      <c r="O271" s="3">
        <f t="shared" si="82"/>
        <v>6.5626415949252372</v>
      </c>
      <c r="P271" s="3">
        <f t="shared" si="83"/>
        <v>0</v>
      </c>
      <c r="Q271" s="3">
        <f t="shared" si="84"/>
        <v>0.72182802464444351</v>
      </c>
      <c r="R271" s="3">
        <f t="shared" si="85"/>
        <v>0</v>
      </c>
      <c r="S271" s="3">
        <f t="shared" si="86"/>
        <v>0.70640378471968202</v>
      </c>
    </row>
    <row r="272" spans="1:19" x14ac:dyDescent="0.2">
      <c r="A272" s="39" t="s">
        <v>212</v>
      </c>
      <c r="B272" s="40">
        <v>34</v>
      </c>
      <c r="C272" s="1"/>
      <c r="D272" s="1"/>
      <c r="E272" s="1">
        <v>2</v>
      </c>
      <c r="F272" s="1">
        <v>1</v>
      </c>
      <c r="G272" s="1"/>
      <c r="H272" s="1">
        <v>3</v>
      </c>
      <c r="I272" s="2"/>
      <c r="J272" s="2"/>
      <c r="K272" s="2">
        <v>0.66666666699999999</v>
      </c>
      <c r="L272" s="2">
        <v>0.33333333300000001</v>
      </c>
      <c r="M272" s="2"/>
      <c r="N272" s="16">
        <f t="shared" si="81"/>
        <v>1.2945542418227324E-5</v>
      </c>
      <c r="O272" s="3">
        <f t="shared" si="82"/>
        <v>0</v>
      </c>
      <c r="P272" s="3">
        <f t="shared" si="83"/>
        <v>0</v>
      </c>
      <c r="Q272" s="3">
        <f t="shared" si="84"/>
        <v>0.96243736667380997</v>
      </c>
      <c r="R272" s="3">
        <f t="shared" si="85"/>
        <v>5.1721905985550718</v>
      </c>
      <c r="S272" s="3">
        <f t="shared" si="86"/>
        <v>0</v>
      </c>
    </row>
    <row r="273" spans="1:19" x14ac:dyDescent="0.2">
      <c r="A273" s="39" t="s">
        <v>212</v>
      </c>
      <c r="B273" s="40">
        <v>35</v>
      </c>
      <c r="C273" s="1"/>
      <c r="D273" s="1"/>
      <c r="E273" s="1">
        <v>5</v>
      </c>
      <c r="F273" s="1">
        <v>1</v>
      </c>
      <c r="G273" s="1"/>
      <c r="H273" s="1">
        <v>6</v>
      </c>
      <c r="I273" s="2"/>
      <c r="J273" s="2"/>
      <c r="K273" s="2">
        <v>0.83333333300000001</v>
      </c>
      <c r="L273" s="2">
        <v>0.16666666699999999</v>
      </c>
      <c r="M273" s="2"/>
      <c r="N273" s="16">
        <f t="shared" si="81"/>
        <v>2.5891084836454647E-5</v>
      </c>
      <c r="O273" s="3">
        <f t="shared" si="82"/>
        <v>0</v>
      </c>
      <c r="P273" s="3">
        <f t="shared" si="83"/>
        <v>0</v>
      </c>
      <c r="Q273" s="3">
        <f t="shared" si="84"/>
        <v>1.2030467072595206</v>
      </c>
      <c r="R273" s="3">
        <f t="shared" si="85"/>
        <v>2.5860953070358215</v>
      </c>
      <c r="S273" s="3">
        <f t="shared" si="86"/>
        <v>0</v>
      </c>
    </row>
    <row r="274" spans="1:19" x14ac:dyDescent="0.2">
      <c r="A274" s="39" t="s">
        <v>212</v>
      </c>
      <c r="B274" s="40">
        <v>36</v>
      </c>
      <c r="C274" s="1">
        <v>1</v>
      </c>
      <c r="D274" s="1"/>
      <c r="E274" s="1">
        <v>1</v>
      </c>
      <c r="F274" s="1"/>
      <c r="G274" s="1"/>
      <c r="H274" s="1">
        <v>2</v>
      </c>
      <c r="I274" s="2">
        <v>0.5</v>
      </c>
      <c r="J274" s="2"/>
      <c r="K274" s="2">
        <v>0.5</v>
      </c>
      <c r="L274" s="2"/>
      <c r="M274" s="2"/>
      <c r="N274" s="16">
        <f t="shared" si="81"/>
        <v>8.6303616121515491E-6</v>
      </c>
      <c r="O274" s="3">
        <f t="shared" si="82"/>
        <v>8.7501887932336508</v>
      </c>
      <c r="P274" s="3">
        <f t="shared" si="83"/>
        <v>0</v>
      </c>
      <c r="Q274" s="3">
        <f t="shared" si="84"/>
        <v>0.72182802464444351</v>
      </c>
      <c r="R274" s="3">
        <f t="shared" si="85"/>
        <v>0</v>
      </c>
      <c r="S274" s="3">
        <f t="shared" si="86"/>
        <v>0</v>
      </c>
    </row>
    <row r="275" spans="1:19" x14ac:dyDescent="0.2">
      <c r="A275" s="39" t="s">
        <v>212</v>
      </c>
      <c r="B275" s="40">
        <v>37</v>
      </c>
      <c r="C275" s="1">
        <v>1</v>
      </c>
      <c r="D275" s="1"/>
      <c r="E275" s="1">
        <v>2</v>
      </c>
      <c r="F275" s="1"/>
      <c r="G275" s="1">
        <v>1</v>
      </c>
      <c r="H275" s="1">
        <v>4</v>
      </c>
      <c r="I275" s="2">
        <v>0.25</v>
      </c>
      <c r="J275" s="2"/>
      <c r="K275" s="2">
        <v>0.5</v>
      </c>
      <c r="L275" s="2"/>
      <c r="M275" s="2">
        <v>0.25</v>
      </c>
      <c r="N275" s="16">
        <f t="shared" si="81"/>
        <v>1.7260723224303098E-5</v>
      </c>
      <c r="O275" s="3">
        <f t="shared" si="82"/>
        <v>4.3750943966168254</v>
      </c>
      <c r="P275" s="3">
        <f t="shared" si="83"/>
        <v>0</v>
      </c>
      <c r="Q275" s="3">
        <f t="shared" si="84"/>
        <v>0.72182802464444351</v>
      </c>
      <c r="R275" s="3">
        <f t="shared" si="85"/>
        <v>0</v>
      </c>
      <c r="S275" s="3">
        <f t="shared" si="86"/>
        <v>1.412807569439364</v>
      </c>
    </row>
    <row r="276" spans="1:19" x14ac:dyDescent="0.2">
      <c r="A276" s="39" t="s">
        <v>212</v>
      </c>
      <c r="B276" s="40">
        <v>38</v>
      </c>
      <c r="C276" s="1"/>
      <c r="D276" s="1"/>
      <c r="E276" s="1"/>
      <c r="F276" s="1"/>
      <c r="G276" s="1">
        <v>1</v>
      </c>
      <c r="H276" s="1">
        <v>1</v>
      </c>
      <c r="I276" s="2"/>
      <c r="J276" s="2"/>
      <c r="K276" s="2"/>
      <c r="L276" s="2"/>
      <c r="M276" s="2">
        <v>1</v>
      </c>
      <c r="N276" s="16">
        <f t="shared" si="81"/>
        <v>4.3151808060757745E-6</v>
      </c>
      <c r="O276" s="3">
        <f t="shared" si="82"/>
        <v>0</v>
      </c>
      <c r="P276" s="3">
        <f t="shared" si="83"/>
        <v>0</v>
      </c>
      <c r="Q276" s="3">
        <f t="shared" si="84"/>
        <v>0</v>
      </c>
      <c r="R276" s="3">
        <f t="shared" si="85"/>
        <v>0</v>
      </c>
      <c r="S276" s="3">
        <f t="shared" si="86"/>
        <v>5.6512302777574561</v>
      </c>
    </row>
    <row r="277" spans="1:19" x14ac:dyDescent="0.2">
      <c r="A277" s="39" t="s">
        <v>212</v>
      </c>
      <c r="B277" s="40">
        <v>39</v>
      </c>
      <c r="C277" s="1">
        <v>1</v>
      </c>
      <c r="D277" s="1"/>
      <c r="E277" s="1">
        <v>1</v>
      </c>
      <c r="F277" s="1">
        <v>1</v>
      </c>
      <c r="G277" s="1"/>
      <c r="H277" s="1">
        <v>3</v>
      </c>
      <c r="I277" s="2">
        <v>0.33333333300000001</v>
      </c>
      <c r="J277" s="2"/>
      <c r="K277" s="2">
        <v>0.33333333300000001</v>
      </c>
      <c r="L277" s="2">
        <v>0.33333333300000001</v>
      </c>
      <c r="M277" s="2"/>
      <c r="N277" s="16">
        <f t="shared" si="81"/>
        <v>1.2945542418227324E-5</v>
      </c>
      <c r="O277" s="3">
        <f t="shared" si="82"/>
        <v>5.8334591896556409</v>
      </c>
      <c r="P277" s="3">
        <f t="shared" si="83"/>
        <v>0</v>
      </c>
      <c r="Q277" s="3">
        <f t="shared" si="84"/>
        <v>0.481218682615077</v>
      </c>
      <c r="R277" s="3">
        <f t="shared" si="85"/>
        <v>5.1721905985550718</v>
      </c>
      <c r="S277" s="3">
        <f t="shared" si="86"/>
        <v>0</v>
      </c>
    </row>
    <row r="278" spans="1:19" x14ac:dyDescent="0.2">
      <c r="A278" s="39" t="s">
        <v>212</v>
      </c>
      <c r="B278" s="40">
        <v>40</v>
      </c>
      <c r="C278" s="1"/>
      <c r="D278" s="1"/>
      <c r="E278" s="1"/>
      <c r="F278" s="1"/>
      <c r="G278" s="1">
        <v>2</v>
      </c>
      <c r="H278" s="1">
        <v>2</v>
      </c>
      <c r="I278" s="2"/>
      <c r="J278" s="2"/>
      <c r="K278" s="2"/>
      <c r="L278" s="2"/>
      <c r="M278" s="2">
        <v>1</v>
      </c>
      <c r="N278" s="16">
        <f t="shared" si="81"/>
        <v>8.6303616121515491E-6</v>
      </c>
      <c r="O278" s="3">
        <f t="shared" si="82"/>
        <v>0</v>
      </c>
      <c r="P278" s="3">
        <f t="shared" si="83"/>
        <v>0</v>
      </c>
      <c r="Q278" s="3">
        <f t="shared" si="84"/>
        <v>0</v>
      </c>
      <c r="R278" s="3">
        <f t="shared" si="85"/>
        <v>0</v>
      </c>
      <c r="S278" s="3">
        <f t="shared" si="86"/>
        <v>5.6512302777574561</v>
      </c>
    </row>
    <row r="279" spans="1:19" x14ac:dyDescent="0.2">
      <c r="A279" s="39" t="s">
        <v>212</v>
      </c>
      <c r="B279" s="40">
        <v>41</v>
      </c>
      <c r="C279" s="1"/>
      <c r="D279" s="1"/>
      <c r="E279" s="1">
        <v>2</v>
      </c>
      <c r="F279" s="1"/>
      <c r="G279" s="1"/>
      <c r="H279" s="1">
        <v>2</v>
      </c>
      <c r="I279" s="2"/>
      <c r="J279" s="2"/>
      <c r="K279" s="2">
        <v>1</v>
      </c>
      <c r="L279" s="2"/>
      <c r="M279" s="2"/>
      <c r="N279" s="16">
        <f t="shared" si="81"/>
        <v>8.6303616121515491E-6</v>
      </c>
      <c r="O279" s="3">
        <f t="shared" si="82"/>
        <v>0</v>
      </c>
      <c r="P279" s="3">
        <f t="shared" si="83"/>
        <v>0</v>
      </c>
      <c r="Q279" s="3">
        <f t="shared" si="84"/>
        <v>1.443656049288887</v>
      </c>
      <c r="R279" s="3">
        <f t="shared" si="85"/>
        <v>0</v>
      </c>
      <c r="S279" s="3">
        <f t="shared" si="86"/>
        <v>0</v>
      </c>
    </row>
    <row r="280" spans="1:19" x14ac:dyDescent="0.2">
      <c r="A280" s="39" t="s">
        <v>212</v>
      </c>
      <c r="B280" s="40">
        <v>42</v>
      </c>
      <c r="C280" s="1">
        <v>1</v>
      </c>
      <c r="D280" s="1"/>
      <c r="E280" s="1"/>
      <c r="F280" s="1"/>
      <c r="G280" s="1"/>
      <c r="H280" s="1">
        <v>1</v>
      </c>
      <c r="I280" s="2">
        <v>1</v>
      </c>
      <c r="J280" s="2"/>
      <c r="K280" s="2"/>
      <c r="L280" s="2"/>
      <c r="M280" s="2"/>
      <c r="N280" s="16">
        <f t="shared" si="81"/>
        <v>4.3151808060757745E-6</v>
      </c>
      <c r="O280" s="3">
        <f t="shared" si="82"/>
        <v>17.500377586467302</v>
      </c>
      <c r="P280" s="3">
        <f t="shared" si="83"/>
        <v>0</v>
      </c>
      <c r="Q280" s="3">
        <f t="shared" si="84"/>
        <v>0</v>
      </c>
      <c r="R280" s="3">
        <f t="shared" si="85"/>
        <v>0</v>
      </c>
      <c r="S280" s="3">
        <f t="shared" si="86"/>
        <v>0</v>
      </c>
    </row>
    <row r="281" spans="1:19" x14ac:dyDescent="0.2">
      <c r="A281" s="39" t="s">
        <v>212</v>
      </c>
      <c r="B281" s="40">
        <v>43</v>
      </c>
      <c r="C281" s="1"/>
      <c r="D281" s="1"/>
      <c r="E281" s="1"/>
      <c r="F281" s="1">
        <v>1</v>
      </c>
      <c r="G281" s="1"/>
      <c r="H281" s="1">
        <v>1</v>
      </c>
      <c r="I281" s="2"/>
      <c r="J281" s="2"/>
      <c r="K281" s="2"/>
      <c r="L281" s="2">
        <v>1</v>
      </c>
      <c r="M281" s="2"/>
      <c r="N281" s="16">
        <f t="shared" si="81"/>
        <v>4.3151808060757745E-6</v>
      </c>
      <c r="O281" s="3">
        <f t="shared" si="82"/>
        <v>0</v>
      </c>
      <c r="P281" s="3">
        <f t="shared" si="83"/>
        <v>0</v>
      </c>
      <c r="Q281" s="3">
        <f t="shared" si="84"/>
        <v>0</v>
      </c>
      <c r="R281" s="3">
        <f t="shared" si="85"/>
        <v>15.516571811181787</v>
      </c>
      <c r="S281" s="3">
        <f t="shared" si="86"/>
        <v>0</v>
      </c>
    </row>
    <row r="282" spans="1:19" x14ac:dyDescent="0.2">
      <c r="A282" s="39" t="s">
        <v>212</v>
      </c>
      <c r="B282" s="40">
        <v>44</v>
      </c>
      <c r="C282" s="1">
        <v>1</v>
      </c>
      <c r="D282" s="1"/>
      <c r="E282" s="1">
        <v>1</v>
      </c>
      <c r="F282" s="1"/>
      <c r="G282" s="1"/>
      <c r="H282" s="1">
        <v>2</v>
      </c>
      <c r="I282" s="2">
        <v>0.5</v>
      </c>
      <c r="J282" s="2"/>
      <c r="K282" s="2">
        <v>0.5</v>
      </c>
      <c r="L282" s="2"/>
      <c r="M282" s="2"/>
      <c r="N282" s="16">
        <f t="shared" si="81"/>
        <v>8.6303616121515491E-6</v>
      </c>
      <c r="O282" s="3">
        <f t="shared" si="82"/>
        <v>8.7501887932336508</v>
      </c>
      <c r="P282" s="3">
        <f t="shared" si="83"/>
        <v>0</v>
      </c>
      <c r="Q282" s="3">
        <f t="shared" si="84"/>
        <v>0.72182802464444351</v>
      </c>
      <c r="R282" s="3">
        <f t="shared" si="85"/>
        <v>0</v>
      </c>
      <c r="S282" s="3">
        <f t="shared" si="86"/>
        <v>0</v>
      </c>
    </row>
    <row r="283" spans="1:19" x14ac:dyDescent="0.2">
      <c r="A283" s="39" t="s">
        <v>212</v>
      </c>
      <c r="B283" s="40">
        <v>45</v>
      </c>
      <c r="C283" s="1"/>
      <c r="D283" s="1"/>
      <c r="E283" s="1">
        <v>1</v>
      </c>
      <c r="F283" s="1"/>
      <c r="G283" s="1">
        <v>1</v>
      </c>
      <c r="H283" s="1">
        <v>2</v>
      </c>
      <c r="I283" s="2"/>
      <c r="J283" s="2"/>
      <c r="K283" s="2">
        <v>0.5</v>
      </c>
      <c r="L283" s="2"/>
      <c r="M283" s="2">
        <v>0.5</v>
      </c>
      <c r="N283" s="16">
        <f t="shared" si="81"/>
        <v>8.6303616121515491E-6</v>
      </c>
      <c r="O283" s="3">
        <f t="shared" si="82"/>
        <v>0</v>
      </c>
      <c r="P283" s="3">
        <f t="shared" si="83"/>
        <v>0</v>
      </c>
      <c r="Q283" s="3">
        <f t="shared" si="84"/>
        <v>0.72182802464444351</v>
      </c>
      <c r="R283" s="3">
        <f t="shared" si="85"/>
        <v>0</v>
      </c>
      <c r="S283" s="3">
        <f t="shared" si="86"/>
        <v>2.8256151388787281</v>
      </c>
    </row>
    <row r="284" spans="1:19" x14ac:dyDescent="0.2">
      <c r="A284" s="39" t="s">
        <v>212</v>
      </c>
      <c r="B284" s="40">
        <v>46</v>
      </c>
      <c r="C284" s="1"/>
      <c r="D284" s="1"/>
      <c r="E284" s="1">
        <v>3</v>
      </c>
      <c r="F284" s="1"/>
      <c r="G284" s="1"/>
      <c r="H284" s="1">
        <v>3</v>
      </c>
      <c r="I284" s="2"/>
      <c r="J284" s="2"/>
      <c r="K284" s="2">
        <v>1</v>
      </c>
      <c r="L284" s="2"/>
      <c r="M284" s="2"/>
      <c r="N284" s="16">
        <f t="shared" si="81"/>
        <v>1.2945542418227324E-5</v>
      </c>
      <c r="O284" s="3">
        <f t="shared" si="82"/>
        <v>0</v>
      </c>
      <c r="P284" s="3">
        <f t="shared" si="83"/>
        <v>0</v>
      </c>
      <c r="Q284" s="3">
        <f t="shared" si="84"/>
        <v>1.443656049288887</v>
      </c>
      <c r="R284" s="3">
        <f t="shared" si="85"/>
        <v>0</v>
      </c>
      <c r="S284" s="3">
        <f t="shared" si="86"/>
        <v>0</v>
      </c>
    </row>
    <row r="285" spans="1:19" x14ac:dyDescent="0.2">
      <c r="A285" s="39" t="s">
        <v>212</v>
      </c>
      <c r="B285" s="40">
        <v>48</v>
      </c>
      <c r="C285" s="1"/>
      <c r="D285" s="1"/>
      <c r="E285" s="1">
        <v>1</v>
      </c>
      <c r="F285" s="1"/>
      <c r="G285" s="1"/>
      <c r="H285" s="1">
        <v>1</v>
      </c>
      <c r="I285" s="2"/>
      <c r="J285" s="2"/>
      <c r="K285" s="2">
        <v>1</v>
      </c>
      <c r="L285" s="2"/>
      <c r="M285" s="2"/>
      <c r="N285" s="16">
        <f t="shared" si="81"/>
        <v>4.3151808060757745E-6</v>
      </c>
      <c r="O285" s="3">
        <f t="shared" si="82"/>
        <v>0</v>
      </c>
      <c r="P285" s="3">
        <f t="shared" si="83"/>
        <v>0</v>
      </c>
      <c r="Q285" s="3">
        <f t="shared" si="84"/>
        <v>1.443656049288887</v>
      </c>
      <c r="R285" s="3">
        <f t="shared" si="85"/>
        <v>0</v>
      </c>
      <c r="S285" s="3">
        <f t="shared" si="86"/>
        <v>0</v>
      </c>
    </row>
    <row r="286" spans="1:19" x14ac:dyDescent="0.2">
      <c r="A286" s="39" t="s">
        <v>212</v>
      </c>
      <c r="B286" s="40">
        <v>49</v>
      </c>
      <c r="C286" s="1"/>
      <c r="D286" s="1"/>
      <c r="E286" s="1"/>
      <c r="F286" s="1"/>
      <c r="G286" s="1">
        <v>1</v>
      </c>
      <c r="H286" s="1">
        <v>1</v>
      </c>
      <c r="I286" s="2"/>
      <c r="J286" s="2"/>
      <c r="K286" s="2"/>
      <c r="L286" s="2"/>
      <c r="M286" s="2">
        <v>1</v>
      </c>
      <c r="N286" s="16">
        <f t="shared" si="81"/>
        <v>4.3151808060757745E-6</v>
      </c>
      <c r="O286" s="3">
        <f t="shared" si="82"/>
        <v>0</v>
      </c>
      <c r="P286" s="3">
        <f t="shared" si="83"/>
        <v>0</v>
      </c>
      <c r="Q286" s="3">
        <f t="shared" si="84"/>
        <v>0</v>
      </c>
      <c r="R286" s="3">
        <f t="shared" si="85"/>
        <v>0</v>
      </c>
      <c r="S286" s="3">
        <f t="shared" si="86"/>
        <v>5.6512302777574561</v>
      </c>
    </row>
    <row r="287" spans="1:19" x14ac:dyDescent="0.2">
      <c r="A287" s="39" t="s">
        <v>212</v>
      </c>
      <c r="B287" s="40">
        <v>51</v>
      </c>
      <c r="C287" s="1"/>
      <c r="D287" s="1"/>
      <c r="E287" s="1">
        <v>1</v>
      </c>
      <c r="F287" s="1"/>
      <c r="G287" s="1"/>
      <c r="H287" s="1">
        <v>1</v>
      </c>
      <c r="I287" s="2"/>
      <c r="J287" s="2"/>
      <c r="K287" s="2">
        <v>1</v>
      </c>
      <c r="L287" s="2"/>
      <c r="M287" s="2"/>
      <c r="N287" s="16">
        <f t="shared" si="81"/>
        <v>4.3151808060757745E-6</v>
      </c>
      <c r="O287" s="3">
        <f t="shared" si="82"/>
        <v>0</v>
      </c>
      <c r="P287" s="3">
        <f t="shared" si="83"/>
        <v>0</v>
      </c>
      <c r="Q287" s="3">
        <f t="shared" si="84"/>
        <v>1.443656049288887</v>
      </c>
      <c r="R287" s="3">
        <f t="shared" si="85"/>
        <v>0</v>
      </c>
      <c r="S287" s="3">
        <f t="shared" si="86"/>
        <v>0</v>
      </c>
    </row>
    <row r="288" spans="1:19" x14ac:dyDescent="0.2">
      <c r="A288" s="39" t="s">
        <v>212</v>
      </c>
      <c r="B288" s="40">
        <v>52</v>
      </c>
      <c r="C288" s="1"/>
      <c r="D288" s="1"/>
      <c r="E288" s="1">
        <v>1</v>
      </c>
      <c r="F288" s="1"/>
      <c r="G288" s="1">
        <v>1</v>
      </c>
      <c r="H288" s="1">
        <v>2</v>
      </c>
      <c r="I288" s="2"/>
      <c r="J288" s="2"/>
      <c r="K288" s="2">
        <v>0.5</v>
      </c>
      <c r="L288" s="2"/>
      <c r="M288" s="2">
        <v>0.5</v>
      </c>
      <c r="N288" s="16">
        <f t="shared" si="81"/>
        <v>8.6303616121515491E-6</v>
      </c>
      <c r="O288" s="3">
        <f t="shared" si="82"/>
        <v>0</v>
      </c>
      <c r="P288" s="3">
        <f t="shared" si="83"/>
        <v>0</v>
      </c>
      <c r="Q288" s="3">
        <f t="shared" si="84"/>
        <v>0.72182802464444351</v>
      </c>
      <c r="R288" s="3">
        <f t="shared" si="85"/>
        <v>0</v>
      </c>
      <c r="S288" s="3">
        <f t="shared" si="86"/>
        <v>2.8256151388787281</v>
      </c>
    </row>
    <row r="289" spans="1:19" x14ac:dyDescent="0.2">
      <c r="A289" s="39" t="s">
        <v>212</v>
      </c>
      <c r="B289" s="40">
        <v>54</v>
      </c>
      <c r="C289" s="1"/>
      <c r="D289" s="1"/>
      <c r="E289" s="1">
        <v>1</v>
      </c>
      <c r="F289" s="1"/>
      <c r="G289" s="1"/>
      <c r="H289" s="1">
        <v>1</v>
      </c>
      <c r="I289" s="2"/>
      <c r="J289" s="2"/>
      <c r="K289" s="2">
        <v>1</v>
      </c>
      <c r="L289" s="2"/>
      <c r="M289" s="2"/>
      <c r="N289" s="16">
        <f t="shared" si="81"/>
        <v>4.3151808060757745E-6</v>
      </c>
      <c r="O289" s="3">
        <f t="shared" si="82"/>
        <v>0</v>
      </c>
      <c r="P289" s="3">
        <f t="shared" si="83"/>
        <v>0</v>
      </c>
      <c r="Q289" s="3">
        <f t="shared" si="84"/>
        <v>1.443656049288887</v>
      </c>
      <c r="R289" s="3">
        <f t="shared" si="85"/>
        <v>0</v>
      </c>
      <c r="S289" s="3">
        <f t="shared" si="86"/>
        <v>0</v>
      </c>
    </row>
    <row r="290" spans="1:19" x14ac:dyDescent="0.2">
      <c r="A290" s="39" t="s">
        <v>212</v>
      </c>
      <c r="B290" s="40">
        <v>57</v>
      </c>
      <c r="C290" s="1">
        <v>1</v>
      </c>
      <c r="D290" s="1"/>
      <c r="E290" s="1"/>
      <c r="F290" s="1">
        <v>1</v>
      </c>
      <c r="G290" s="1"/>
      <c r="H290" s="1">
        <v>2</v>
      </c>
      <c r="I290" s="2">
        <v>0.5</v>
      </c>
      <c r="J290" s="2"/>
      <c r="K290" s="2"/>
      <c r="L290" s="2">
        <v>0.5</v>
      </c>
      <c r="M290" s="2"/>
      <c r="N290" s="16">
        <f t="shared" si="81"/>
        <v>8.6303616121515491E-6</v>
      </c>
      <c r="O290" s="3">
        <f t="shared" si="82"/>
        <v>8.7501887932336508</v>
      </c>
      <c r="P290" s="3">
        <f t="shared" si="83"/>
        <v>0</v>
      </c>
      <c r="Q290" s="3">
        <f t="shared" si="84"/>
        <v>0</v>
      </c>
      <c r="R290" s="3">
        <f t="shared" si="85"/>
        <v>7.7582859055908937</v>
      </c>
      <c r="S290" s="3">
        <f t="shared" si="86"/>
        <v>0</v>
      </c>
    </row>
    <row r="291" spans="1:19" x14ac:dyDescent="0.2">
      <c r="A291" s="39" t="s">
        <v>212</v>
      </c>
      <c r="B291" s="40">
        <v>58</v>
      </c>
      <c r="C291" s="1"/>
      <c r="D291" s="1"/>
      <c r="E291" s="1">
        <v>1</v>
      </c>
      <c r="F291" s="1"/>
      <c r="G291" s="1"/>
      <c r="H291" s="1">
        <v>1</v>
      </c>
      <c r="I291" s="2"/>
      <c r="J291" s="2"/>
      <c r="K291" s="2">
        <v>1</v>
      </c>
      <c r="L291" s="2"/>
      <c r="M291" s="2"/>
      <c r="N291" s="16">
        <f t="shared" si="81"/>
        <v>4.3151808060757745E-6</v>
      </c>
      <c r="O291" s="3">
        <f t="shared" si="82"/>
        <v>0</v>
      </c>
      <c r="P291" s="3">
        <f t="shared" si="83"/>
        <v>0</v>
      </c>
      <c r="Q291" s="3">
        <f t="shared" si="84"/>
        <v>1.443656049288887</v>
      </c>
      <c r="R291" s="3">
        <f t="shared" si="85"/>
        <v>0</v>
      </c>
      <c r="S291" s="3">
        <f t="shared" si="86"/>
        <v>0</v>
      </c>
    </row>
    <row r="292" spans="1:19" x14ac:dyDescent="0.2">
      <c r="A292" s="39" t="s">
        <v>212</v>
      </c>
      <c r="B292" s="40">
        <v>59</v>
      </c>
      <c r="C292" s="1">
        <v>1</v>
      </c>
      <c r="D292" s="1"/>
      <c r="E292" s="1"/>
      <c r="F292" s="1"/>
      <c r="G292" s="1"/>
      <c r="H292" s="1">
        <v>1</v>
      </c>
      <c r="I292" s="2">
        <v>1</v>
      </c>
      <c r="J292" s="2"/>
      <c r="K292" s="2"/>
      <c r="L292" s="2"/>
      <c r="M292" s="2"/>
      <c r="N292" s="16">
        <f t="shared" si="81"/>
        <v>4.3151808060757745E-6</v>
      </c>
      <c r="O292" s="3">
        <f t="shared" si="82"/>
        <v>17.500377586467302</v>
      </c>
      <c r="P292" s="3">
        <f t="shared" si="83"/>
        <v>0</v>
      </c>
      <c r="Q292" s="3">
        <f t="shared" si="84"/>
        <v>0</v>
      </c>
      <c r="R292" s="3">
        <f t="shared" si="85"/>
        <v>0</v>
      </c>
      <c r="S292" s="3">
        <f t="shared" si="86"/>
        <v>0</v>
      </c>
    </row>
    <row r="293" spans="1:19" x14ac:dyDescent="0.2">
      <c r="A293" s="39" t="s">
        <v>212</v>
      </c>
      <c r="B293" s="40">
        <v>61</v>
      </c>
      <c r="C293" s="1"/>
      <c r="D293" s="1"/>
      <c r="E293" s="1">
        <v>1</v>
      </c>
      <c r="F293" s="1"/>
      <c r="G293" s="1"/>
      <c r="H293" s="1">
        <v>1</v>
      </c>
      <c r="I293" s="2"/>
      <c r="J293" s="2"/>
      <c r="K293" s="2">
        <v>1</v>
      </c>
      <c r="L293" s="2"/>
      <c r="M293" s="2"/>
      <c r="N293" s="16">
        <f t="shared" si="81"/>
        <v>4.3151808060757745E-6</v>
      </c>
      <c r="O293" s="3">
        <f t="shared" si="82"/>
        <v>0</v>
      </c>
      <c r="P293" s="3">
        <f t="shared" si="83"/>
        <v>0</v>
      </c>
      <c r="Q293" s="3">
        <f t="shared" si="84"/>
        <v>1.443656049288887</v>
      </c>
      <c r="R293" s="3">
        <f t="shared" si="85"/>
        <v>0</v>
      </c>
      <c r="S293" s="3">
        <f t="shared" si="86"/>
        <v>0</v>
      </c>
    </row>
    <row r="294" spans="1:19" x14ac:dyDescent="0.2">
      <c r="A294" s="39" t="s">
        <v>212</v>
      </c>
      <c r="B294" s="40">
        <v>63</v>
      </c>
      <c r="C294" s="1"/>
      <c r="D294" s="1"/>
      <c r="E294" s="1">
        <v>1</v>
      </c>
      <c r="F294" s="1"/>
      <c r="G294" s="1"/>
      <c r="H294" s="1">
        <v>1</v>
      </c>
      <c r="I294" s="2"/>
      <c r="J294" s="2"/>
      <c r="K294" s="2">
        <v>1</v>
      </c>
      <c r="L294" s="2"/>
      <c r="M294" s="2"/>
      <c r="N294" s="16">
        <f t="shared" si="81"/>
        <v>4.3151808060757745E-6</v>
      </c>
      <c r="O294" s="3">
        <f t="shared" si="82"/>
        <v>0</v>
      </c>
      <c r="P294" s="3">
        <f t="shared" si="83"/>
        <v>0</v>
      </c>
      <c r="Q294" s="3">
        <f t="shared" si="84"/>
        <v>1.443656049288887</v>
      </c>
      <c r="R294" s="3">
        <f t="shared" si="85"/>
        <v>0</v>
      </c>
      <c r="S294" s="3">
        <f t="shared" si="86"/>
        <v>0</v>
      </c>
    </row>
    <row r="295" spans="1:19" x14ac:dyDescent="0.2">
      <c r="A295" s="39" t="s">
        <v>212</v>
      </c>
      <c r="B295" s="40">
        <v>69</v>
      </c>
      <c r="C295" s="1"/>
      <c r="D295" s="1"/>
      <c r="E295" s="1">
        <v>1</v>
      </c>
      <c r="F295" s="1"/>
      <c r="G295" s="1"/>
      <c r="H295" s="1">
        <v>1</v>
      </c>
      <c r="I295" s="2"/>
      <c r="J295" s="2"/>
      <c r="K295" s="2">
        <v>1</v>
      </c>
      <c r="L295" s="2"/>
      <c r="M295" s="2"/>
      <c r="N295" s="16">
        <f t="shared" si="81"/>
        <v>4.3151808060757745E-6</v>
      </c>
      <c r="O295" s="3">
        <f t="shared" si="82"/>
        <v>0</v>
      </c>
      <c r="P295" s="3">
        <f t="shared" si="83"/>
        <v>0</v>
      </c>
      <c r="Q295" s="3">
        <f t="shared" si="84"/>
        <v>1.443656049288887</v>
      </c>
      <c r="R295" s="3">
        <f t="shared" si="85"/>
        <v>0</v>
      </c>
      <c r="S295" s="3">
        <f t="shared" si="86"/>
        <v>0</v>
      </c>
    </row>
    <row r="296" spans="1:19" x14ac:dyDescent="0.2">
      <c r="A296" s="39" t="s">
        <v>212</v>
      </c>
      <c r="B296" s="40">
        <v>71</v>
      </c>
      <c r="C296" s="1">
        <v>1</v>
      </c>
      <c r="D296" s="1"/>
      <c r="E296" s="1"/>
      <c r="F296" s="1"/>
      <c r="G296" s="1"/>
      <c r="H296" s="1">
        <v>1</v>
      </c>
      <c r="I296" s="2">
        <v>1</v>
      </c>
      <c r="J296" s="2"/>
      <c r="K296" s="2"/>
      <c r="L296" s="2"/>
      <c r="M296" s="2"/>
      <c r="N296" s="16">
        <f t="shared" si="81"/>
        <v>4.3151808060757745E-6</v>
      </c>
      <c r="O296" s="3">
        <f t="shared" si="82"/>
        <v>17.500377586467302</v>
      </c>
      <c r="P296" s="3">
        <f t="shared" si="83"/>
        <v>0</v>
      </c>
      <c r="Q296" s="3">
        <f t="shared" si="84"/>
        <v>0</v>
      </c>
      <c r="R296" s="3">
        <f t="shared" si="85"/>
        <v>0</v>
      </c>
      <c r="S296" s="3">
        <f t="shared" si="86"/>
        <v>0</v>
      </c>
    </row>
    <row r="297" spans="1:19" x14ac:dyDescent="0.2">
      <c r="A297" s="39" t="s">
        <v>212</v>
      </c>
      <c r="B297" s="40">
        <v>72</v>
      </c>
      <c r="C297" s="1"/>
      <c r="D297" s="1"/>
      <c r="E297" s="1">
        <v>1</v>
      </c>
      <c r="F297" s="1"/>
      <c r="G297" s="1"/>
      <c r="H297" s="1">
        <v>1</v>
      </c>
      <c r="I297" s="2"/>
      <c r="J297" s="2"/>
      <c r="K297" s="2">
        <v>1</v>
      </c>
      <c r="L297" s="2"/>
      <c r="M297" s="2"/>
      <c r="N297" s="16">
        <f t="shared" si="81"/>
        <v>4.3151808060757745E-6</v>
      </c>
      <c r="O297" s="3">
        <f t="shared" si="82"/>
        <v>0</v>
      </c>
      <c r="P297" s="3">
        <f t="shared" si="83"/>
        <v>0</v>
      </c>
      <c r="Q297" s="3">
        <f t="shared" si="84"/>
        <v>1.443656049288887</v>
      </c>
      <c r="R297" s="3">
        <f t="shared" si="85"/>
        <v>0</v>
      </c>
      <c r="S297" s="3">
        <f t="shared" si="86"/>
        <v>0</v>
      </c>
    </row>
    <row r="298" spans="1:19" x14ac:dyDescent="0.2">
      <c r="A298" s="39" t="s">
        <v>212</v>
      </c>
      <c r="B298" s="40">
        <v>125</v>
      </c>
      <c r="C298" s="1"/>
      <c r="D298" s="1"/>
      <c r="E298" s="1">
        <v>1</v>
      </c>
      <c r="F298" s="1"/>
      <c r="G298" s="1"/>
      <c r="H298" s="1">
        <v>1</v>
      </c>
      <c r="I298" s="2"/>
      <c r="J298" s="2"/>
      <c r="K298" s="2">
        <v>1</v>
      </c>
      <c r="L298" s="2"/>
      <c r="M298" s="2"/>
      <c r="N298" s="16">
        <f t="shared" si="81"/>
        <v>4.3151808060757745E-6</v>
      </c>
      <c r="O298" s="3">
        <f t="shared" si="82"/>
        <v>0</v>
      </c>
      <c r="P298" s="3">
        <f t="shared" si="83"/>
        <v>0</v>
      </c>
      <c r="Q298" s="3">
        <f t="shared" si="84"/>
        <v>1.443656049288887</v>
      </c>
      <c r="R298" s="3">
        <f t="shared" si="85"/>
        <v>0</v>
      </c>
      <c r="S298" s="3">
        <f t="shared" si="86"/>
        <v>0</v>
      </c>
    </row>
    <row r="299" spans="1:19" ht="16" thickBot="1" x14ac:dyDescent="0.25">
      <c r="A299" s="4" t="s">
        <v>212</v>
      </c>
      <c r="B299" s="22">
        <v>162</v>
      </c>
      <c r="C299" s="5"/>
      <c r="D299" s="5"/>
      <c r="E299" s="5"/>
      <c r="F299" s="5"/>
      <c r="G299" s="5">
        <v>1</v>
      </c>
      <c r="H299" s="5">
        <v>1</v>
      </c>
      <c r="I299" s="13"/>
      <c r="J299" s="13"/>
      <c r="K299" s="13"/>
      <c r="L299" s="13"/>
      <c r="M299" s="13">
        <v>1</v>
      </c>
      <c r="N299" s="17">
        <f t="shared" si="81"/>
        <v>4.3151808060757745E-6</v>
      </c>
      <c r="O299" s="6">
        <f t="shared" si="82"/>
        <v>0</v>
      </c>
      <c r="P299" s="6">
        <f t="shared" si="83"/>
        <v>0</v>
      </c>
      <c r="Q299" s="6">
        <f t="shared" si="84"/>
        <v>0</v>
      </c>
      <c r="R299" s="6">
        <f t="shared" si="85"/>
        <v>0</v>
      </c>
      <c r="S299" s="6">
        <f t="shared" si="86"/>
        <v>5.6512302777574561</v>
      </c>
    </row>
    <row r="300" spans="1:19" x14ac:dyDescent="0.2">
      <c r="A300" s="39" t="s">
        <v>280</v>
      </c>
      <c r="B300" s="40">
        <v>0</v>
      </c>
      <c r="C300" s="1">
        <v>13127</v>
      </c>
      <c r="D300" s="1">
        <v>2011</v>
      </c>
      <c r="E300" s="1">
        <v>158688</v>
      </c>
      <c r="F300" s="1">
        <v>14796</v>
      </c>
      <c r="G300" s="1">
        <v>40612</v>
      </c>
      <c r="H300" s="1">
        <v>229234</v>
      </c>
      <c r="I300" s="2">
        <v>5.7264628999999997E-2</v>
      </c>
      <c r="J300" s="2">
        <v>8.7726950000000005E-3</v>
      </c>
      <c r="K300" s="2">
        <v>0.69225333099999997</v>
      </c>
      <c r="L300" s="2">
        <v>6.4545399000000003E-2</v>
      </c>
      <c r="M300" s="2">
        <v>0.17716394599999999</v>
      </c>
      <c r="N300" s="16">
        <f t="shared" si="81"/>
        <v>0.98918615689997413</v>
      </c>
      <c r="O300" s="3">
        <f t="shared" si="82"/>
        <v>1.0021526298489654</v>
      </c>
      <c r="P300" s="3">
        <f t="shared" si="83"/>
        <v>0.99999229675356627</v>
      </c>
      <c r="Q300" s="3">
        <f t="shared" si="84"/>
        <v>0.99937570893853211</v>
      </c>
      <c r="R300" s="3">
        <f t="shared" si="85"/>
        <v>1.0015233186648811</v>
      </c>
      <c r="S300" s="3">
        <f t="shared" si="86"/>
        <v>1.0011942557621869</v>
      </c>
    </row>
    <row r="301" spans="1:19" x14ac:dyDescent="0.2">
      <c r="A301" s="39" t="s">
        <v>280</v>
      </c>
      <c r="B301" s="40">
        <v>1</v>
      </c>
      <c r="C301" s="1">
        <v>14</v>
      </c>
      <c r="D301" s="1">
        <v>3</v>
      </c>
      <c r="E301" s="1">
        <v>81</v>
      </c>
      <c r="F301" s="1">
        <v>5</v>
      </c>
      <c r="G301" s="1">
        <v>10</v>
      </c>
      <c r="H301" s="1">
        <v>113</v>
      </c>
      <c r="I301" s="2">
        <v>0.123893805</v>
      </c>
      <c r="J301" s="2">
        <v>2.6548672999999998E-2</v>
      </c>
      <c r="K301" s="2">
        <v>0.71681415900000001</v>
      </c>
      <c r="L301" s="2">
        <v>4.4247788000000003E-2</v>
      </c>
      <c r="M301" s="2">
        <v>8.8495575000000007E-2</v>
      </c>
      <c r="N301" s="16">
        <f t="shared" si="81"/>
        <v>4.8761543108656255E-4</v>
      </c>
      <c r="O301" s="3">
        <f t="shared" si="82"/>
        <v>2.1681883681241505</v>
      </c>
      <c r="P301" s="3">
        <f t="shared" si="83"/>
        <v>3.0262614269650761</v>
      </c>
      <c r="Q301" s="3">
        <f t="shared" si="84"/>
        <v>1.034833096856276</v>
      </c>
      <c r="R301" s="3">
        <f t="shared" si="85"/>
        <v>0.68657397998794778</v>
      </c>
      <c r="S301" s="3">
        <f t="shared" si="86"/>
        <v>0.50010887288755579</v>
      </c>
    </row>
    <row r="302" spans="1:19" x14ac:dyDescent="0.2">
      <c r="A302" s="39" t="s">
        <v>280</v>
      </c>
      <c r="B302" s="40">
        <v>2</v>
      </c>
      <c r="C302" s="1">
        <v>29</v>
      </c>
      <c r="D302" s="1">
        <v>10</v>
      </c>
      <c r="E302" s="1">
        <v>91</v>
      </c>
      <c r="F302" s="1">
        <v>10</v>
      </c>
      <c r="G302" s="1">
        <v>31</v>
      </c>
      <c r="H302" s="1">
        <v>171</v>
      </c>
      <c r="I302" s="2">
        <v>0.16959064300000001</v>
      </c>
      <c r="J302" s="2">
        <v>5.8479532000000001E-2</v>
      </c>
      <c r="K302" s="2">
        <v>0.53216374300000002</v>
      </c>
      <c r="L302" s="2">
        <v>5.8479532000000001E-2</v>
      </c>
      <c r="M302" s="2">
        <v>0.18128654999999999</v>
      </c>
      <c r="N302" s="16">
        <f t="shared" si="81"/>
        <v>7.3789591783895742E-4</v>
      </c>
      <c r="O302" s="3">
        <f t="shared" si="82"/>
        <v>2.9679002876317777</v>
      </c>
      <c r="P302" s="3">
        <f t="shared" si="83"/>
        <v>6.6660338148942451</v>
      </c>
      <c r="Q302" s="3">
        <f t="shared" si="84"/>
        <v>0.76826140679416655</v>
      </c>
      <c r="R302" s="3">
        <f t="shared" si="85"/>
        <v>0.90740185776230331</v>
      </c>
      <c r="S302" s="3">
        <f t="shared" si="86"/>
        <v>1.0244920403101909</v>
      </c>
    </row>
    <row r="303" spans="1:19" ht="16" thickBot="1" x14ac:dyDescent="0.25">
      <c r="A303" s="4" t="s">
        <v>280</v>
      </c>
      <c r="B303" s="22">
        <v>3</v>
      </c>
      <c r="C303" s="5">
        <v>72</v>
      </c>
      <c r="D303" s="5">
        <v>9</v>
      </c>
      <c r="E303" s="5">
        <v>1663</v>
      </c>
      <c r="F303" s="5">
        <v>124</v>
      </c>
      <c r="G303" s="5">
        <v>354</v>
      </c>
      <c r="H303" s="5">
        <v>2222</v>
      </c>
      <c r="I303" s="13">
        <v>3.240324E-2</v>
      </c>
      <c r="J303" s="13">
        <v>4.050405E-3</v>
      </c>
      <c r="K303" s="13">
        <v>0.74842484200000003</v>
      </c>
      <c r="L303" s="13">
        <v>5.5805581E-2</v>
      </c>
      <c r="M303" s="13">
        <v>0.15931593199999999</v>
      </c>
      <c r="N303" s="17">
        <f t="shared" si="81"/>
        <v>9.5883317511003714E-3</v>
      </c>
      <c r="O303" s="6">
        <f t="shared" si="82"/>
        <v>0.56706893502492073</v>
      </c>
      <c r="P303" s="6">
        <f t="shared" si="83"/>
        <v>0.46170233876045252</v>
      </c>
      <c r="Q303" s="6">
        <f t="shared" si="84"/>
        <v>1.0804680505913795</v>
      </c>
      <c r="R303" s="6">
        <f t="shared" si="85"/>
        <v>0.86591130505122194</v>
      </c>
      <c r="S303" s="6">
        <f t="shared" si="86"/>
        <v>0.90033101864754794</v>
      </c>
    </row>
    <row r="304" spans="1:19" x14ac:dyDescent="0.2">
      <c r="A304" s="39" t="s">
        <v>281</v>
      </c>
      <c r="B304" s="40">
        <v>0</v>
      </c>
      <c r="C304" s="1">
        <v>13125</v>
      </c>
      <c r="D304" s="1">
        <v>2011</v>
      </c>
      <c r="E304" s="1">
        <v>158624</v>
      </c>
      <c r="F304" s="1">
        <v>14794</v>
      </c>
      <c r="G304" s="1">
        <v>40603</v>
      </c>
      <c r="H304" s="1">
        <v>229157</v>
      </c>
      <c r="I304" s="2">
        <v>5.7275143000000001E-2</v>
      </c>
      <c r="J304" s="2">
        <v>8.7756429999999996E-3</v>
      </c>
      <c r="K304" s="2">
        <v>0.69220665299999995</v>
      </c>
      <c r="L304" s="2">
        <v>6.4558359999999995E-2</v>
      </c>
      <c r="M304" s="2">
        <v>0.17718420100000001</v>
      </c>
      <c r="N304" s="16">
        <f t="shared" si="81"/>
        <v>0.9888538879779063</v>
      </c>
      <c r="O304" s="3">
        <f t="shared" si="82"/>
        <v>1.0023366288189095</v>
      </c>
      <c r="P304" s="3">
        <f t="shared" si="83"/>
        <v>1.0003283368519429</v>
      </c>
      <c r="Q304" s="3">
        <f t="shared" si="84"/>
        <v>0.99930832196146335</v>
      </c>
      <c r="R304" s="3">
        <f t="shared" si="85"/>
        <v>1.0017244289521257</v>
      </c>
      <c r="S304" s="3">
        <f t="shared" si="86"/>
        <v>1.0013087214314631</v>
      </c>
    </row>
    <row r="305" spans="1:19" x14ac:dyDescent="0.2">
      <c r="A305" s="39" t="s">
        <v>281</v>
      </c>
      <c r="B305" s="40">
        <v>1</v>
      </c>
      <c r="C305" s="1">
        <v>14</v>
      </c>
      <c r="D305" s="1">
        <v>2</v>
      </c>
      <c r="E305" s="1">
        <v>98</v>
      </c>
      <c r="F305" s="1">
        <v>4</v>
      </c>
      <c r="G305" s="1">
        <v>11</v>
      </c>
      <c r="H305" s="1">
        <v>129</v>
      </c>
      <c r="I305" s="2">
        <v>0.108527132</v>
      </c>
      <c r="J305" s="2">
        <v>1.5503876E-2</v>
      </c>
      <c r="K305" s="2">
        <v>0.75968992199999996</v>
      </c>
      <c r="L305" s="2">
        <v>3.1007752E-2</v>
      </c>
      <c r="M305" s="2">
        <v>8.5271317999999999E-2</v>
      </c>
      <c r="N305" s="16">
        <f t="shared" si="81"/>
        <v>5.5665832398377494E-4</v>
      </c>
      <c r="O305" s="3">
        <f t="shared" si="82"/>
        <v>1.8992657883763782</v>
      </c>
      <c r="P305" s="3">
        <f t="shared" si="83"/>
        <v>1.7672740896409247</v>
      </c>
      <c r="Q305" s="3">
        <f t="shared" si="84"/>
        <v>1.0967309514791026</v>
      </c>
      <c r="R305" s="3">
        <f t="shared" si="85"/>
        <v>0.48113401061131567</v>
      </c>
      <c r="S305" s="3">
        <f t="shared" si="86"/>
        <v>0.48188785410588436</v>
      </c>
    </row>
    <row r="306" spans="1:19" x14ac:dyDescent="0.2">
      <c r="A306" s="39" t="s">
        <v>281</v>
      </c>
      <c r="B306" s="40">
        <v>2</v>
      </c>
      <c r="C306" s="1">
        <v>29</v>
      </c>
      <c r="D306" s="1">
        <v>10</v>
      </c>
      <c r="E306" s="1">
        <v>77</v>
      </c>
      <c r="F306" s="1">
        <v>5</v>
      </c>
      <c r="G306" s="1">
        <v>21</v>
      </c>
      <c r="H306" s="1">
        <v>142</v>
      </c>
      <c r="I306" s="2">
        <v>0.204225352</v>
      </c>
      <c r="J306" s="2">
        <v>7.0422534999999994E-2</v>
      </c>
      <c r="K306" s="2">
        <v>0.54225352100000002</v>
      </c>
      <c r="L306" s="2">
        <v>3.5211267999999997E-2</v>
      </c>
      <c r="M306" s="2">
        <v>0.14788732399999999</v>
      </c>
      <c r="N306" s="16">
        <f t="shared" si="81"/>
        <v>6.1275567446276004E-4</v>
      </c>
      <c r="O306" s="3">
        <f t="shared" si="82"/>
        <v>3.5740207727291948</v>
      </c>
      <c r="P306" s="3">
        <f t="shared" si="83"/>
        <v>8.0274069163305448</v>
      </c>
      <c r="Q306" s="3">
        <f t="shared" si="84"/>
        <v>0.78282757583984852</v>
      </c>
      <c r="R306" s="3">
        <f t="shared" si="85"/>
        <v>0.54635816848476726</v>
      </c>
      <c r="S306" s="3">
        <f t="shared" si="86"/>
        <v>0.83574532308532679</v>
      </c>
    </row>
    <row r="307" spans="1:19" x14ac:dyDescent="0.2">
      <c r="A307" s="39" t="s">
        <v>281</v>
      </c>
      <c r="B307" s="40">
        <v>3</v>
      </c>
      <c r="C307" s="1">
        <v>12</v>
      </c>
      <c r="D307" s="1">
        <v>1</v>
      </c>
      <c r="E307" s="1">
        <v>45</v>
      </c>
      <c r="F307" s="1">
        <v>2</v>
      </c>
      <c r="G307" s="1">
        <v>8</v>
      </c>
      <c r="H307" s="1">
        <v>68</v>
      </c>
      <c r="I307" s="2">
        <v>0.17647058800000001</v>
      </c>
      <c r="J307" s="2">
        <v>1.4705882E-2</v>
      </c>
      <c r="K307" s="2">
        <v>0.66176470600000004</v>
      </c>
      <c r="L307" s="2">
        <v>2.9411764999999999E-2</v>
      </c>
      <c r="M307" s="2">
        <v>0.117647059</v>
      </c>
      <c r="N307" s="16">
        <f t="shared" si="81"/>
        <v>2.9343229481315267E-4</v>
      </c>
      <c r="O307" s="3">
        <f t="shared" si="82"/>
        <v>3.0883019229059054</v>
      </c>
      <c r="P307" s="3">
        <f t="shared" si="83"/>
        <v>1.6763114090900149</v>
      </c>
      <c r="Q307" s="3">
        <f t="shared" si="84"/>
        <v>0.95536062102278185</v>
      </c>
      <c r="R307" s="3">
        <f t="shared" si="85"/>
        <v>0.45636976371610305</v>
      </c>
      <c r="S307" s="3">
        <f t="shared" si="86"/>
        <v>0.66485062190991784</v>
      </c>
    </row>
    <row r="308" spans="1:19" x14ac:dyDescent="0.2">
      <c r="A308" s="39" t="s">
        <v>281</v>
      </c>
      <c r="B308" s="40">
        <v>4</v>
      </c>
      <c r="C308" s="1">
        <v>6</v>
      </c>
      <c r="D308" s="1">
        <v>1</v>
      </c>
      <c r="E308" s="1">
        <v>20</v>
      </c>
      <c r="F308" s="1">
        <v>4</v>
      </c>
      <c r="G308" s="1">
        <v>4</v>
      </c>
      <c r="H308" s="1">
        <v>35</v>
      </c>
      <c r="I308" s="2">
        <v>0.171428571</v>
      </c>
      <c r="J308" s="2">
        <v>2.8571428999999999E-2</v>
      </c>
      <c r="K308" s="2">
        <v>0.571428571</v>
      </c>
      <c r="L308" s="2">
        <v>0.114285714</v>
      </c>
      <c r="M308" s="2">
        <v>0.114285714</v>
      </c>
      <c r="N308" s="16">
        <f t="shared" si="81"/>
        <v>1.5103132821265211E-4</v>
      </c>
      <c r="O308" s="3">
        <f t="shared" si="82"/>
        <v>3.0000647216085183</v>
      </c>
      <c r="P308" s="3">
        <f t="shared" si="83"/>
        <v>3.2568337218199703</v>
      </c>
      <c r="Q308" s="3">
        <f t="shared" si="84"/>
        <v>0.82494631326065426</v>
      </c>
      <c r="R308" s="3">
        <f t="shared" si="85"/>
        <v>1.7733224882731835</v>
      </c>
      <c r="S308" s="3">
        <f t="shared" si="86"/>
        <v>0.64585488727192919</v>
      </c>
    </row>
    <row r="309" spans="1:19" x14ac:dyDescent="0.2">
      <c r="A309" s="39" t="s">
        <v>281</v>
      </c>
      <c r="B309" s="40">
        <v>5</v>
      </c>
      <c r="C309" s="1">
        <v>5</v>
      </c>
      <c r="D309" s="1">
        <v>1</v>
      </c>
      <c r="E309" s="1">
        <v>57</v>
      </c>
      <c r="F309" s="1">
        <v>9</v>
      </c>
      <c r="G309" s="1">
        <v>17</v>
      </c>
      <c r="H309" s="1">
        <v>89</v>
      </c>
      <c r="I309" s="2">
        <v>5.6179775000000001E-2</v>
      </c>
      <c r="J309" s="2">
        <v>1.1235955000000001E-2</v>
      </c>
      <c r="K309" s="2">
        <v>0.64044943799999998</v>
      </c>
      <c r="L309" s="2">
        <v>0.101123596</v>
      </c>
      <c r="M309" s="2">
        <v>0.191011236</v>
      </c>
      <c r="N309" s="16">
        <f t="shared" si="81"/>
        <v>3.8405109174074396E-4</v>
      </c>
      <c r="O309" s="3">
        <f t="shared" si="82"/>
        <v>0.98316727522277603</v>
      </c>
      <c r="P309" s="3">
        <f t="shared" si="83"/>
        <v>1.2807772807181506</v>
      </c>
      <c r="Q309" s="3">
        <f t="shared" si="84"/>
        <v>0.92458870543236793</v>
      </c>
      <c r="R309" s="3">
        <f t="shared" si="85"/>
        <v>1.5690915391389353</v>
      </c>
      <c r="S309" s="3">
        <f t="shared" si="86"/>
        <v>1.079448480275075</v>
      </c>
    </row>
    <row r="310" spans="1:19" ht="16" thickBot="1" x14ac:dyDescent="0.25">
      <c r="A310" s="4" t="s">
        <v>281</v>
      </c>
      <c r="B310" s="22">
        <v>6</v>
      </c>
      <c r="C310" s="5">
        <v>51</v>
      </c>
      <c r="D310" s="5">
        <v>7</v>
      </c>
      <c r="E310" s="5">
        <v>1602</v>
      </c>
      <c r="F310" s="5">
        <v>117</v>
      </c>
      <c r="G310" s="5">
        <v>343</v>
      </c>
      <c r="H310" s="5">
        <v>2120</v>
      </c>
      <c r="I310" s="13">
        <v>2.4056603999999999E-2</v>
      </c>
      <c r="J310" s="13">
        <v>3.3018869999999999E-3</v>
      </c>
      <c r="K310" s="13">
        <v>0.75566037699999999</v>
      </c>
      <c r="L310" s="13">
        <v>5.5188678999999997E-2</v>
      </c>
      <c r="M310" s="13">
        <v>0.161792453</v>
      </c>
      <c r="N310" s="17">
        <f t="shared" si="81"/>
        <v>9.1481833088806423E-3</v>
      </c>
      <c r="O310" s="6">
        <f t="shared" si="82"/>
        <v>0.42099965344811957</v>
      </c>
      <c r="P310" s="6">
        <f t="shared" si="83"/>
        <v>0.37637938680767336</v>
      </c>
      <c r="Q310" s="6">
        <f t="shared" si="84"/>
        <v>1.0909136744639709</v>
      </c>
      <c r="R310" s="6">
        <f t="shared" si="85"/>
        <v>0.85633910086776022</v>
      </c>
      <c r="S310" s="6">
        <f t="shared" si="86"/>
        <v>0.91432640910625018</v>
      </c>
    </row>
    <row r="311" spans="1:19" x14ac:dyDescent="0.2">
      <c r="A311" s="39" t="s">
        <v>277</v>
      </c>
      <c r="B311" s="40">
        <v>0</v>
      </c>
      <c r="C311" s="1">
        <v>5993</v>
      </c>
      <c r="D311" s="1">
        <v>760</v>
      </c>
      <c r="E311" s="1">
        <v>66127</v>
      </c>
      <c r="F311" s="1">
        <v>6891</v>
      </c>
      <c r="G311" s="1">
        <v>19619</v>
      </c>
      <c r="H311" s="1">
        <v>99390</v>
      </c>
      <c r="I311" s="2">
        <v>6.0297816999999997E-2</v>
      </c>
      <c r="J311" s="2">
        <v>7.6466449999999997E-3</v>
      </c>
      <c r="K311" s="2">
        <v>0.66532850399999999</v>
      </c>
      <c r="L311" s="2">
        <v>6.9332931E-2</v>
      </c>
      <c r="M311" s="2">
        <v>0.19739410399999999</v>
      </c>
      <c r="N311" s="16">
        <f t="shared" si="81"/>
        <v>0.42888582031587125</v>
      </c>
      <c r="O311" s="3">
        <f t="shared" si="82"/>
        <v>1.0552345651397068</v>
      </c>
      <c r="P311" s="3">
        <f t="shared" si="83"/>
        <v>0.87163478224299062</v>
      </c>
      <c r="Q311" s="3">
        <f t="shared" si="84"/>
        <v>0.96050551956392538</v>
      </c>
      <c r="R311" s="3">
        <f t="shared" si="85"/>
        <v>1.075809402741212</v>
      </c>
      <c r="S311" s="3">
        <f t="shared" si="86"/>
        <v>1.1155195371756041</v>
      </c>
    </row>
    <row r="312" spans="1:19" x14ac:dyDescent="0.2">
      <c r="A312" s="39" t="s">
        <v>277</v>
      </c>
      <c r="B312" s="40">
        <v>1</v>
      </c>
      <c r="C312" s="1">
        <v>1536</v>
      </c>
      <c r="D312" s="1">
        <v>246</v>
      </c>
      <c r="E312" s="1">
        <v>7394</v>
      </c>
      <c r="F312" s="1">
        <v>800</v>
      </c>
      <c r="G312" s="1">
        <v>2203</v>
      </c>
      <c r="H312" s="1">
        <v>12179</v>
      </c>
      <c r="I312" s="2">
        <v>0.12611872900000001</v>
      </c>
      <c r="J312" s="2">
        <v>2.0198702999999998E-2</v>
      </c>
      <c r="K312" s="2">
        <v>0.60711059999999994</v>
      </c>
      <c r="L312" s="2">
        <v>6.5686837999999997E-2</v>
      </c>
      <c r="M312" s="2">
        <v>0.18088513000000001</v>
      </c>
      <c r="N312" s="16">
        <f t="shared" si="81"/>
        <v>5.2554587037196857E-2</v>
      </c>
      <c r="O312" s="3">
        <f t="shared" si="82"/>
        <v>2.2071253782253439</v>
      </c>
      <c r="P312" s="3">
        <f t="shared" si="83"/>
        <v>2.3024335628234134</v>
      </c>
      <c r="Q312" s="3">
        <f t="shared" si="84"/>
        <v>0.87645889027740564</v>
      </c>
      <c r="R312" s="3">
        <f t="shared" si="85"/>
        <v>1.0192345388764645</v>
      </c>
      <c r="S312" s="3">
        <f t="shared" si="86"/>
        <v>1.0222235234520936</v>
      </c>
    </row>
    <row r="313" spans="1:19" x14ac:dyDescent="0.2">
      <c r="A313" s="39" t="s">
        <v>277</v>
      </c>
      <c r="B313" s="40">
        <v>2</v>
      </c>
      <c r="C313" s="1">
        <v>1800</v>
      </c>
      <c r="D313" s="1">
        <v>365</v>
      </c>
      <c r="E313" s="1">
        <v>8707</v>
      </c>
      <c r="F313" s="1">
        <v>900</v>
      </c>
      <c r="G313" s="1">
        <v>2596</v>
      </c>
      <c r="H313" s="1">
        <v>14368</v>
      </c>
      <c r="I313" s="2">
        <v>0.12527839599999999</v>
      </c>
      <c r="J313" s="2">
        <v>2.5403675000000001E-2</v>
      </c>
      <c r="K313" s="2">
        <v>0.60599944299999997</v>
      </c>
      <c r="L313" s="2">
        <v>6.2639197999999993E-2</v>
      </c>
      <c r="M313" s="2">
        <v>0.18067928699999999</v>
      </c>
      <c r="N313" s="16">
        <f t="shared" si="81"/>
        <v>6.200051782169673E-2</v>
      </c>
      <c r="O313" s="3">
        <f t="shared" si="82"/>
        <v>2.1924192334269743</v>
      </c>
      <c r="P313" s="3">
        <f t="shared" si="83"/>
        <v>2.8957440454992622</v>
      </c>
      <c r="Q313" s="3">
        <f t="shared" si="84"/>
        <v>0.87485476175264598</v>
      </c>
      <c r="R313" s="3">
        <f t="shared" si="85"/>
        <v>0.97194561396183443</v>
      </c>
      <c r="S313" s="3">
        <f t="shared" si="86"/>
        <v>1.0210602572580292</v>
      </c>
    </row>
    <row r="314" spans="1:19" ht="16" thickBot="1" x14ac:dyDescent="0.25">
      <c r="A314" s="4" t="s">
        <v>277</v>
      </c>
      <c r="B314" s="22">
        <v>3</v>
      </c>
      <c r="C314" s="5">
        <v>3913</v>
      </c>
      <c r="D314" s="5">
        <v>662</v>
      </c>
      <c r="E314" s="5">
        <v>78295</v>
      </c>
      <c r="F314" s="5">
        <v>6344</v>
      </c>
      <c r="G314" s="5">
        <v>16589</v>
      </c>
      <c r="H314" s="5">
        <v>105803</v>
      </c>
      <c r="I314" s="13">
        <v>3.6983828000000003E-2</v>
      </c>
      <c r="J314" s="13">
        <v>6.2569110000000004E-3</v>
      </c>
      <c r="K314" s="13">
        <v>0.740007372</v>
      </c>
      <c r="L314" s="13">
        <v>5.9960492999999997E-2</v>
      </c>
      <c r="M314" s="13">
        <v>0.156791395</v>
      </c>
      <c r="N314" s="17">
        <f t="shared" si="81"/>
        <v>0.45655907482523517</v>
      </c>
      <c r="O314" s="6">
        <f t="shared" si="82"/>
        <v>0.64723095459296187</v>
      </c>
      <c r="P314" s="6">
        <f t="shared" si="83"/>
        <v>0.71322014517461885</v>
      </c>
      <c r="Q314" s="6">
        <f t="shared" si="84"/>
        <v>1.0683161191061716</v>
      </c>
      <c r="R314" s="6">
        <f t="shared" si="85"/>
        <v>0.93038129546836279</v>
      </c>
      <c r="S314" s="6">
        <f t="shared" si="86"/>
        <v>0.88606427871582905</v>
      </c>
    </row>
    <row r="315" spans="1:19" x14ac:dyDescent="0.2">
      <c r="A315" s="39" t="s">
        <v>278</v>
      </c>
      <c r="B315" s="40">
        <v>0</v>
      </c>
      <c r="C315" s="1">
        <v>3086</v>
      </c>
      <c r="D315" s="1">
        <v>348</v>
      </c>
      <c r="E315" s="1">
        <v>53957</v>
      </c>
      <c r="F315" s="1">
        <v>5621</v>
      </c>
      <c r="G315" s="1">
        <v>16026</v>
      </c>
      <c r="H315" s="1">
        <v>79038</v>
      </c>
      <c r="I315" s="2">
        <v>3.9044509999999998E-2</v>
      </c>
      <c r="J315" s="2">
        <v>4.4029450000000001E-3</v>
      </c>
      <c r="K315" s="2">
        <v>0.68267162599999998</v>
      </c>
      <c r="L315" s="2">
        <v>7.1117689999999997E-2</v>
      </c>
      <c r="M315" s="2">
        <v>0.20276322799999999</v>
      </c>
      <c r="N315" s="16">
        <f t="shared" si="81"/>
        <v>0.34106326055061709</v>
      </c>
      <c r="O315" s="3">
        <f t="shared" si="82"/>
        <v>0.68329366767859834</v>
      </c>
      <c r="P315" s="3">
        <f t="shared" si="83"/>
        <v>0.50188808376783078</v>
      </c>
      <c r="Q315" s="3">
        <f t="shared" si="84"/>
        <v>0.98554302255278059</v>
      </c>
      <c r="R315" s="3">
        <f t="shared" si="85"/>
        <v>1.1035027439303648</v>
      </c>
      <c r="S315" s="3">
        <f t="shared" si="86"/>
        <v>1.1458616932894383</v>
      </c>
    </row>
    <row r="316" spans="1:19" x14ac:dyDescent="0.2">
      <c r="A316" s="39" t="s">
        <v>278</v>
      </c>
      <c r="B316" s="40">
        <v>1</v>
      </c>
      <c r="C316" s="1">
        <v>1580</v>
      </c>
      <c r="D316" s="1">
        <v>228</v>
      </c>
      <c r="E316" s="1">
        <v>4954</v>
      </c>
      <c r="F316" s="1">
        <v>497</v>
      </c>
      <c r="G316" s="1">
        <v>1282</v>
      </c>
      <c r="H316" s="1">
        <v>8541</v>
      </c>
      <c r="I316" s="2">
        <v>0.18499004799999999</v>
      </c>
      <c r="J316" s="2">
        <v>2.6694766000000002E-2</v>
      </c>
      <c r="K316" s="2">
        <v>0.580025758</v>
      </c>
      <c r="L316" s="2">
        <v>5.8189907999999999E-2</v>
      </c>
      <c r="M316" s="2">
        <v>0.15009951999999999</v>
      </c>
      <c r="N316" s="16">
        <f t="shared" si="81"/>
        <v>3.6855959264693192E-2</v>
      </c>
      <c r="O316" s="3">
        <f t="shared" si="82"/>
        <v>3.2373956897387099</v>
      </c>
      <c r="P316" s="3">
        <f t="shared" si="83"/>
        <v>3.0429144480275458</v>
      </c>
      <c r="Q316" s="3">
        <f t="shared" si="84"/>
        <v>0.83735769428007201</v>
      </c>
      <c r="R316" s="3">
        <f t="shared" si="85"/>
        <v>0.9029078861680615</v>
      </c>
      <c r="S316" s="3">
        <f t="shared" si="86"/>
        <v>0.84824695210086076</v>
      </c>
    </row>
    <row r="317" spans="1:19" x14ac:dyDescent="0.2">
      <c r="A317" s="39" t="s">
        <v>278</v>
      </c>
      <c r="B317" s="40">
        <v>2</v>
      </c>
      <c r="C317" s="1">
        <v>2846</v>
      </c>
      <c r="D317" s="1">
        <v>517</v>
      </c>
      <c r="E317" s="1">
        <v>5905</v>
      </c>
      <c r="F317" s="1">
        <v>680</v>
      </c>
      <c r="G317" s="1">
        <v>1890</v>
      </c>
      <c r="H317" s="1">
        <v>11838</v>
      </c>
      <c r="I317" s="2">
        <v>0.240412232</v>
      </c>
      <c r="J317" s="2">
        <v>4.3672917999999998E-2</v>
      </c>
      <c r="K317" s="2">
        <v>0.49881736799999998</v>
      </c>
      <c r="L317" s="2">
        <v>5.7442134999999998E-2</v>
      </c>
      <c r="M317" s="2">
        <v>0.159655347</v>
      </c>
      <c r="N317" s="16">
        <f t="shared" si="81"/>
        <v>5.108311038232502E-2</v>
      </c>
      <c r="O317" s="3">
        <f t="shared" si="82"/>
        <v>4.2073048364053767</v>
      </c>
      <c r="P317" s="3">
        <f t="shared" si="83"/>
        <v>4.9782400478701421</v>
      </c>
      <c r="Q317" s="3">
        <f t="shared" si="84"/>
        <v>0.72012071080356088</v>
      </c>
      <c r="R317" s="3">
        <f t="shared" si="85"/>
        <v>0.89130501271509865</v>
      </c>
      <c r="S317" s="3">
        <f t="shared" si="86"/>
        <v>0.90224913097227299</v>
      </c>
    </row>
    <row r="318" spans="1:19" x14ac:dyDescent="0.2">
      <c r="A318" s="39" t="s">
        <v>278</v>
      </c>
      <c r="B318" s="40">
        <v>3</v>
      </c>
      <c r="C318" s="1">
        <v>1657</v>
      </c>
      <c r="D318" s="1">
        <v>322</v>
      </c>
      <c r="E318" s="1">
        <v>11885</v>
      </c>
      <c r="F318" s="1">
        <v>1221</v>
      </c>
      <c r="G318" s="1">
        <v>3306</v>
      </c>
      <c r="H318" s="1">
        <v>18391</v>
      </c>
      <c r="I318" s="2">
        <v>9.0098418E-2</v>
      </c>
      <c r="J318" s="2">
        <v>1.7508564000000001E-2</v>
      </c>
      <c r="K318" s="2">
        <v>0.646240009</v>
      </c>
      <c r="L318" s="2">
        <v>6.6391169999999999E-2</v>
      </c>
      <c r="M318" s="2">
        <v>0.17976184000000001</v>
      </c>
      <c r="N318" s="16">
        <f t="shared" si="81"/>
        <v>7.9360490204539572E-2</v>
      </c>
      <c r="O318" s="3">
        <f t="shared" si="82"/>
        <v>1.576756334943362</v>
      </c>
      <c r="P318" s="3">
        <f t="shared" si="83"/>
        <v>1.995786828017708</v>
      </c>
      <c r="Q318" s="3">
        <f t="shared" si="84"/>
        <v>0.93294829828535475</v>
      </c>
      <c r="R318" s="3">
        <f t="shared" si="85"/>
        <v>1.0301633569333779</v>
      </c>
      <c r="S318" s="3">
        <f t="shared" si="86"/>
        <v>1.0158755529933914</v>
      </c>
    </row>
    <row r="319" spans="1:19" x14ac:dyDescent="0.2">
      <c r="A319" s="39" t="s">
        <v>278</v>
      </c>
      <c r="B319" s="40">
        <v>4</v>
      </c>
      <c r="C319" s="1">
        <v>1076</v>
      </c>
      <c r="D319" s="1">
        <v>168</v>
      </c>
      <c r="E319" s="1">
        <v>6899</v>
      </c>
      <c r="F319" s="1">
        <v>743</v>
      </c>
      <c r="G319" s="1">
        <v>2235</v>
      </c>
      <c r="H319" s="1">
        <v>11121</v>
      </c>
      <c r="I319" s="2">
        <v>9.6753888999999996E-2</v>
      </c>
      <c r="J319" s="2">
        <v>1.5106555000000001E-2</v>
      </c>
      <c r="K319" s="2">
        <v>0.620357881</v>
      </c>
      <c r="L319" s="2">
        <v>6.6810539000000002E-2</v>
      </c>
      <c r="M319" s="2">
        <v>0.20097113599999999</v>
      </c>
      <c r="N319" s="16">
        <f t="shared" si="81"/>
        <v>4.7989125744368692E-2</v>
      </c>
      <c r="O319" s="3">
        <f t="shared" si="82"/>
        <v>1.693229590459145</v>
      </c>
      <c r="P319" s="3">
        <f t="shared" si="83"/>
        <v>1.721983795228726</v>
      </c>
      <c r="Q319" s="3">
        <f t="shared" si="84"/>
        <v>0.89558340762968547</v>
      </c>
      <c r="R319" s="3">
        <f t="shared" si="85"/>
        <v>1.0366705261372615</v>
      </c>
      <c r="S319" s="3">
        <f t="shared" si="86"/>
        <v>1.1357341687185114</v>
      </c>
    </row>
    <row r="320" spans="1:19" x14ac:dyDescent="0.2">
      <c r="A320" s="39" t="s">
        <v>278</v>
      </c>
      <c r="B320" s="40">
        <v>5</v>
      </c>
      <c r="C320" s="1">
        <v>930</v>
      </c>
      <c r="D320" s="1">
        <v>146</v>
      </c>
      <c r="E320" s="1">
        <v>7281</v>
      </c>
      <c r="F320" s="1">
        <v>682</v>
      </c>
      <c r="G320" s="1">
        <v>1759</v>
      </c>
      <c r="H320" s="1">
        <v>10798</v>
      </c>
      <c r="I320" s="2">
        <v>8.6127061000000005E-2</v>
      </c>
      <c r="J320" s="2">
        <v>1.3521022000000001E-2</v>
      </c>
      <c r="K320" s="2">
        <v>0.67429153500000005</v>
      </c>
      <c r="L320" s="2">
        <v>6.3159844000000007E-2</v>
      </c>
      <c r="M320" s="2">
        <v>0.16290053700000001</v>
      </c>
      <c r="N320" s="16">
        <f t="shared" si="81"/>
        <v>4.6595322344006214E-2</v>
      </c>
      <c r="O320" s="3">
        <f t="shared" si="82"/>
        <v>1.5072560879127019</v>
      </c>
      <c r="P320" s="3">
        <f t="shared" si="83"/>
        <v>1.5412501909886867</v>
      </c>
      <c r="Q320" s="3">
        <f t="shared" si="84"/>
        <v>0.97344505348703936</v>
      </c>
      <c r="R320" s="3">
        <f t="shared" si="85"/>
        <v>0.98002425500903922</v>
      </c>
      <c r="S320" s="3">
        <f t="shared" si="86"/>
        <v>0.92058844695734876</v>
      </c>
    </row>
    <row r="321" spans="1:19" ht="16" thickBot="1" x14ac:dyDescent="0.25">
      <c r="A321" s="4" t="s">
        <v>278</v>
      </c>
      <c r="B321" s="22">
        <v>6</v>
      </c>
      <c r="C321" s="5">
        <v>2067</v>
      </c>
      <c r="D321" s="5">
        <v>304</v>
      </c>
      <c r="E321" s="5">
        <v>69642</v>
      </c>
      <c r="F321" s="5">
        <v>5491</v>
      </c>
      <c r="G321" s="5">
        <v>14509</v>
      </c>
      <c r="H321" s="5">
        <v>92013</v>
      </c>
      <c r="I321" s="13">
        <v>2.2464217000000002E-2</v>
      </c>
      <c r="J321" s="13">
        <v>3.3038809999999998E-3</v>
      </c>
      <c r="K321" s="13">
        <v>0.75687131200000002</v>
      </c>
      <c r="L321" s="13">
        <v>5.9676350000000003E-2</v>
      </c>
      <c r="M321" s="13">
        <v>0.15768424</v>
      </c>
      <c r="N321" s="17">
        <f t="shared" si="81"/>
        <v>0.39705273150945025</v>
      </c>
      <c r="O321" s="6">
        <f t="shared" si="82"/>
        <v>0.39313227968433773</v>
      </c>
      <c r="P321" s="6">
        <f t="shared" si="83"/>
        <v>0.37660668122970975</v>
      </c>
      <c r="Q321" s="6">
        <f t="shared" si="84"/>
        <v>1.0926618481020165</v>
      </c>
      <c r="R321" s="6">
        <f t="shared" si="85"/>
        <v>0.9259723702042183</v>
      </c>
      <c r="S321" s="6">
        <f t="shared" si="86"/>
        <v>0.8911099514131734</v>
      </c>
    </row>
    <row r="322" spans="1:19" x14ac:dyDescent="0.2">
      <c r="A322" s="39" t="s">
        <v>265</v>
      </c>
      <c r="B322" s="40">
        <v>0</v>
      </c>
      <c r="C322" s="1">
        <v>7548</v>
      </c>
      <c r="D322" s="1">
        <v>637</v>
      </c>
      <c r="E322" s="1">
        <v>103656</v>
      </c>
      <c r="F322" s="1">
        <v>4689</v>
      </c>
      <c r="G322" s="1">
        <v>8504</v>
      </c>
      <c r="H322" s="1">
        <v>125034</v>
      </c>
      <c r="I322" s="2">
        <v>6.0367579999999997E-2</v>
      </c>
      <c r="J322" s="2">
        <v>5.0946139999999999E-3</v>
      </c>
      <c r="K322" s="2">
        <v>0.82902250600000005</v>
      </c>
      <c r="L322" s="2">
        <v>3.7501800000000002E-2</v>
      </c>
      <c r="M322" s="2">
        <v>6.8013500000000005E-2</v>
      </c>
      <c r="N322" s="16">
        <f t="shared" si="81"/>
        <v>0.53954431690687843</v>
      </c>
      <c r="O322" s="3">
        <f t="shared" si="82"/>
        <v>1.0564554439812717</v>
      </c>
      <c r="P322" s="3">
        <f t="shared" si="83"/>
        <v>0.5807308649090015</v>
      </c>
      <c r="Q322" s="3">
        <f t="shared" si="84"/>
        <v>1.1968233557835326</v>
      </c>
      <c r="R322" s="3">
        <f t="shared" si="85"/>
        <v>0.58189937274857717</v>
      </c>
      <c r="S322" s="3">
        <f t="shared" si="86"/>
        <v>0.38435995049625676</v>
      </c>
    </row>
    <row r="323" spans="1:19" x14ac:dyDescent="0.2">
      <c r="A323" s="39" t="s">
        <v>265</v>
      </c>
      <c r="B323" s="40">
        <v>1</v>
      </c>
      <c r="C323" s="1">
        <v>4990</v>
      </c>
      <c r="D323" s="1">
        <v>1094</v>
      </c>
      <c r="E323" s="1">
        <v>50160</v>
      </c>
      <c r="F323" s="1">
        <v>7646</v>
      </c>
      <c r="G323" s="1">
        <v>21361</v>
      </c>
      <c r="H323" s="1">
        <v>85251</v>
      </c>
      <c r="I323" s="2">
        <v>5.8533038000000003E-2</v>
      </c>
      <c r="J323" s="2">
        <v>1.2832694E-2</v>
      </c>
      <c r="K323" s="2">
        <v>0.58838019500000005</v>
      </c>
      <c r="L323" s="2">
        <v>8.9688097999999994E-2</v>
      </c>
      <c r="M323" s="2">
        <v>0.25056597600000002</v>
      </c>
      <c r="N323" s="16">
        <f t="shared" si="81"/>
        <v>0.36787347889876587</v>
      </c>
      <c r="O323" s="3">
        <f t="shared" si="82"/>
        <v>1.0243502662830388</v>
      </c>
      <c r="P323" s="3">
        <f t="shared" si="83"/>
        <v>1.4627882476930645</v>
      </c>
      <c r="Q323" s="3">
        <f t="shared" si="84"/>
        <v>0.84941862779352495</v>
      </c>
      <c r="R323" s="3">
        <f t="shared" si="85"/>
        <v>1.3916518132253095</v>
      </c>
      <c r="S323" s="3">
        <f t="shared" si="86"/>
        <v>1.4160060301470483</v>
      </c>
    </row>
    <row r="324" spans="1:19" x14ac:dyDescent="0.2">
      <c r="A324" s="39" t="s">
        <v>265</v>
      </c>
      <c r="B324" s="40">
        <v>2</v>
      </c>
      <c r="C324" s="1">
        <v>703</v>
      </c>
      <c r="D324" s="1">
        <v>300</v>
      </c>
      <c r="E324" s="1">
        <v>6634</v>
      </c>
      <c r="F324" s="1">
        <v>2561</v>
      </c>
      <c r="G324" s="1">
        <v>11042</v>
      </c>
      <c r="H324" s="1">
        <v>21240</v>
      </c>
      <c r="I324" s="2">
        <v>3.3097927999999999E-2</v>
      </c>
      <c r="J324" s="2">
        <v>1.4124294000000001E-2</v>
      </c>
      <c r="K324" s="2">
        <v>0.312335217</v>
      </c>
      <c r="L324" s="2">
        <v>0.120574388</v>
      </c>
      <c r="M324" s="2">
        <v>0.51986817299999999</v>
      </c>
      <c r="N324" s="16">
        <f t="shared" ref="N324:N387" si="87">+H324/$H$2</f>
        <v>9.1654440321049455E-2</v>
      </c>
      <c r="O324" s="3">
        <f t="shared" ref="O324:O387" si="88">+I324/$I$2</f>
        <v>0.57922623732970846</v>
      </c>
      <c r="P324" s="3">
        <f t="shared" ref="P324:P387" si="89">+J324/$J$2</f>
        <v>1.6100166707132317</v>
      </c>
      <c r="Q324" s="3">
        <f t="shared" ref="Q324:Q387" si="90">+K324/$K$2</f>
        <v>0.45090462542800719</v>
      </c>
      <c r="R324" s="3">
        <f t="shared" ref="R324:R387" si="91">+L324/$L$2</f>
        <v>1.8709011499912955</v>
      </c>
      <c r="S324" s="3">
        <f t="shared" ref="S324:S387" si="92">+M324/$M$2</f>
        <v>2.9378947597000513</v>
      </c>
    </row>
    <row r="325" spans="1:19" ht="16" thickBot="1" x14ac:dyDescent="0.25">
      <c r="A325" s="4" t="s">
        <v>265</v>
      </c>
      <c r="B325" s="22">
        <v>3</v>
      </c>
      <c r="C325" s="5">
        <v>1</v>
      </c>
      <c r="D325" s="5">
        <v>2</v>
      </c>
      <c r="E325" s="5">
        <v>73</v>
      </c>
      <c r="F325" s="5">
        <v>39</v>
      </c>
      <c r="G325" s="5">
        <v>100</v>
      </c>
      <c r="H325" s="5">
        <v>215</v>
      </c>
      <c r="I325" s="13">
        <v>4.6511629999999998E-3</v>
      </c>
      <c r="J325" s="13">
        <v>9.3023259999999997E-3</v>
      </c>
      <c r="K325" s="13">
        <v>0.33953488399999998</v>
      </c>
      <c r="L325" s="13">
        <v>0.18139534900000001</v>
      </c>
      <c r="M325" s="13">
        <v>0.46511627900000002</v>
      </c>
      <c r="N325" s="17">
        <f t="shared" si="87"/>
        <v>9.277638733062915E-4</v>
      </c>
      <c r="O325" s="6">
        <f t="shared" si="88"/>
        <v>8.1397108716206007E-2</v>
      </c>
      <c r="P325" s="6">
        <f t="shared" si="89"/>
        <v>1.0603644993802261</v>
      </c>
      <c r="Q325" s="6">
        <f t="shared" si="90"/>
        <v>0.49017158923120047</v>
      </c>
      <c r="R325" s="6">
        <f t="shared" si="91"/>
        <v>2.8146339589728826</v>
      </c>
      <c r="S325" s="6">
        <f t="shared" si="92"/>
        <v>2.6284791985626845</v>
      </c>
    </row>
    <row r="326" spans="1:19" x14ac:dyDescent="0.2">
      <c r="A326" s="39" t="s">
        <v>264</v>
      </c>
      <c r="B326" s="40">
        <v>0</v>
      </c>
      <c r="C326" s="1">
        <v>3973</v>
      </c>
      <c r="D326" s="1">
        <v>246</v>
      </c>
      <c r="E326" s="1">
        <v>80293</v>
      </c>
      <c r="F326" s="1">
        <v>2648</v>
      </c>
      <c r="G326" s="1">
        <v>4505</v>
      </c>
      <c r="H326" s="1">
        <v>91665</v>
      </c>
      <c r="I326" s="2">
        <v>4.3342605999999999E-2</v>
      </c>
      <c r="J326" s="2">
        <v>2.6836849999999999E-3</v>
      </c>
      <c r="K326" s="2">
        <v>0.87593956299999998</v>
      </c>
      <c r="L326" s="2">
        <v>2.8887797999999999E-2</v>
      </c>
      <c r="M326" s="2">
        <v>4.9146347999999999E-2</v>
      </c>
      <c r="N326" s="16">
        <f t="shared" si="87"/>
        <v>0.39555104858893586</v>
      </c>
      <c r="O326" s="3">
        <f t="shared" si="88"/>
        <v>0.75851197058148312</v>
      </c>
      <c r="P326" s="3">
        <f t="shared" si="89"/>
        <v>0.30591104864731922</v>
      </c>
      <c r="Q326" s="3">
        <f t="shared" si="90"/>
        <v>1.2645554489364141</v>
      </c>
      <c r="R326" s="3">
        <f t="shared" si="91"/>
        <v>0.44823959213391357</v>
      </c>
      <c r="S326" s="3">
        <f t="shared" si="92"/>
        <v>0.27773732985880462</v>
      </c>
    </row>
    <row r="327" spans="1:19" x14ac:dyDescent="0.2">
      <c r="A327" s="39" t="s">
        <v>264</v>
      </c>
      <c r="B327" s="40">
        <v>1</v>
      </c>
      <c r="C327" s="1">
        <v>3999</v>
      </c>
      <c r="D327" s="1">
        <v>539</v>
      </c>
      <c r="E327" s="1">
        <v>48363</v>
      </c>
      <c r="F327" s="1">
        <v>4659</v>
      </c>
      <c r="G327" s="1">
        <v>12404</v>
      </c>
      <c r="H327" s="1">
        <v>69964</v>
      </c>
      <c r="I327" s="2">
        <v>5.7157966999999997E-2</v>
      </c>
      <c r="J327" s="2">
        <v>7.703962E-3</v>
      </c>
      <c r="K327" s="2">
        <v>0.69125550300000005</v>
      </c>
      <c r="L327" s="2">
        <v>6.659139E-2</v>
      </c>
      <c r="M327" s="2">
        <v>0.17729117799999999</v>
      </c>
      <c r="N327" s="16">
        <f t="shared" si="87"/>
        <v>0.3019073099162855</v>
      </c>
      <c r="O327" s="3">
        <f t="shared" si="88"/>
        <v>1.0002860045748376</v>
      </c>
      <c r="P327" s="3">
        <f t="shared" si="89"/>
        <v>0.87816829999016233</v>
      </c>
      <c r="Q327" s="3">
        <f t="shared" si="90"/>
        <v>0.99793518851018237</v>
      </c>
      <c r="R327" s="3">
        <f t="shared" si="91"/>
        <v>1.0332700849414127</v>
      </c>
      <c r="S327" s="3">
        <f t="shared" si="92"/>
        <v>1.0019132730928866</v>
      </c>
    </row>
    <row r="328" spans="1:19" x14ac:dyDescent="0.2">
      <c r="A328" s="39" t="s">
        <v>264</v>
      </c>
      <c r="B328" s="40">
        <v>2</v>
      </c>
      <c r="C328" s="1">
        <v>2445</v>
      </c>
      <c r="D328" s="1">
        <v>507</v>
      </c>
      <c r="E328" s="1">
        <v>24451</v>
      </c>
      <c r="F328" s="1">
        <v>4387</v>
      </c>
      <c r="G328" s="1">
        <v>12831</v>
      </c>
      <c r="H328" s="1">
        <v>44621</v>
      </c>
      <c r="I328" s="2">
        <v>5.4794827999999997E-2</v>
      </c>
      <c r="J328" s="2">
        <v>1.1362363E-2</v>
      </c>
      <c r="K328" s="2">
        <v>0.54797068599999998</v>
      </c>
      <c r="L328" s="2">
        <v>9.8316935999999994E-2</v>
      </c>
      <c r="M328" s="2">
        <v>0.28755518699999999</v>
      </c>
      <c r="N328" s="16">
        <f t="shared" si="87"/>
        <v>0.19254768274790715</v>
      </c>
      <c r="O328" s="3">
        <f t="shared" si="88"/>
        <v>0.95893017978553075</v>
      </c>
      <c r="P328" s="3">
        <f t="shared" si="89"/>
        <v>1.2951864248007872</v>
      </c>
      <c r="Q328" s="3">
        <f t="shared" si="90"/>
        <v>0.79108119567688118</v>
      </c>
      <c r="R328" s="3">
        <f t="shared" si="91"/>
        <v>1.5255417976993637</v>
      </c>
      <c r="S328" s="3">
        <f t="shared" si="92"/>
        <v>1.6250405793006071</v>
      </c>
    </row>
    <row r="329" spans="1:19" x14ac:dyDescent="0.2">
      <c r="A329" s="39" t="s">
        <v>264</v>
      </c>
      <c r="B329" s="40">
        <v>3</v>
      </c>
      <c r="C329" s="1">
        <v>1410</v>
      </c>
      <c r="D329" s="1">
        <v>324</v>
      </c>
      <c r="E329" s="1">
        <v>6279</v>
      </c>
      <c r="F329" s="1">
        <v>2439</v>
      </c>
      <c r="G329" s="1">
        <v>8025</v>
      </c>
      <c r="H329" s="1">
        <v>18477</v>
      </c>
      <c r="I329" s="2">
        <v>7.6311088999999999E-2</v>
      </c>
      <c r="J329" s="2">
        <v>1.7535314E-2</v>
      </c>
      <c r="K329" s="2">
        <v>0.33982789400000002</v>
      </c>
      <c r="L329" s="2">
        <v>0.13200194800000001</v>
      </c>
      <c r="M329" s="2">
        <v>0.43432375400000001</v>
      </c>
      <c r="N329" s="16">
        <f t="shared" si="87"/>
        <v>7.9731595753862086E-2</v>
      </c>
      <c r="O329" s="3">
        <f t="shared" si="88"/>
        <v>1.3354728715345114</v>
      </c>
      <c r="P329" s="3">
        <f t="shared" si="89"/>
        <v>1.9988360385440236</v>
      </c>
      <c r="Q329" s="3">
        <f t="shared" si="90"/>
        <v>0.49059459489020268</v>
      </c>
      <c r="R329" s="3">
        <f t="shared" si="91"/>
        <v>2.0482177053578843</v>
      </c>
      <c r="S329" s="3">
        <f t="shared" si="92"/>
        <v>2.4544635489540809</v>
      </c>
    </row>
    <row r="330" spans="1:19" x14ac:dyDescent="0.2">
      <c r="A330" s="39" t="s">
        <v>264</v>
      </c>
      <c r="B330" s="40">
        <v>4</v>
      </c>
      <c r="C330" s="1">
        <v>1228</v>
      </c>
      <c r="D330" s="1">
        <v>337</v>
      </c>
      <c r="E330" s="1">
        <v>1018</v>
      </c>
      <c r="F330" s="1">
        <v>744</v>
      </c>
      <c r="G330" s="1">
        <v>2904</v>
      </c>
      <c r="H330" s="1">
        <v>6231</v>
      </c>
      <c r="I330" s="2">
        <v>0.197079121</v>
      </c>
      <c r="J330" s="2">
        <v>5.4084417000000003E-2</v>
      </c>
      <c r="K330" s="2">
        <v>0.163376665</v>
      </c>
      <c r="L330" s="2">
        <v>0.119402985</v>
      </c>
      <c r="M330" s="2">
        <v>0.46605681300000001</v>
      </c>
      <c r="N330" s="16">
        <f t="shared" si="87"/>
        <v>2.688789160265815E-2</v>
      </c>
      <c r="O330" s="3">
        <f t="shared" si="88"/>
        <v>3.448959031909077</v>
      </c>
      <c r="P330" s="3">
        <f t="shared" si="89"/>
        <v>6.1650382663944914</v>
      </c>
      <c r="Q330" s="3">
        <f t="shared" si="90"/>
        <v>0.23585971073989398</v>
      </c>
      <c r="R330" s="3">
        <f t="shared" si="91"/>
        <v>1.8527249912219617</v>
      </c>
      <c r="S330" s="3">
        <f t="shared" si="92"/>
        <v>2.6337943727807449</v>
      </c>
    </row>
    <row r="331" spans="1:19" ht="16" thickBot="1" x14ac:dyDescent="0.25">
      <c r="A331" s="4" t="s">
        <v>264</v>
      </c>
      <c r="B331" s="22">
        <v>5</v>
      </c>
      <c r="C331" s="5">
        <v>187</v>
      </c>
      <c r="D331" s="5">
        <v>80</v>
      </c>
      <c r="E331" s="5">
        <v>119</v>
      </c>
      <c r="F331" s="5">
        <v>58</v>
      </c>
      <c r="G331" s="5">
        <v>338</v>
      </c>
      <c r="H331" s="5">
        <v>782</v>
      </c>
      <c r="I331" s="13">
        <v>0.239130435</v>
      </c>
      <c r="J331" s="13">
        <v>0.10230179</v>
      </c>
      <c r="K331" s="13">
        <v>0.15217391299999999</v>
      </c>
      <c r="L331" s="13">
        <v>7.4168797999999994E-2</v>
      </c>
      <c r="M331" s="13">
        <v>0.43222506399999999</v>
      </c>
      <c r="N331" s="17">
        <f t="shared" si="87"/>
        <v>3.3744713903512556E-3</v>
      </c>
      <c r="O331" s="6">
        <f t="shared" si="88"/>
        <v>4.1848729049161753</v>
      </c>
      <c r="P331" s="6">
        <f t="shared" si="89"/>
        <v>11.661297006689622</v>
      </c>
      <c r="Q331" s="6">
        <f t="shared" si="90"/>
        <v>0.21968679004641078</v>
      </c>
      <c r="R331" s="6">
        <f t="shared" si="91"/>
        <v>1.150845480316036</v>
      </c>
      <c r="S331" s="6">
        <f t="shared" si="92"/>
        <v>2.442603368482454</v>
      </c>
    </row>
    <row r="332" spans="1:19" x14ac:dyDescent="0.2">
      <c r="A332" s="39" t="s">
        <v>273</v>
      </c>
      <c r="B332" s="40">
        <v>0</v>
      </c>
      <c r="C332" s="1">
        <v>7844</v>
      </c>
      <c r="D332" s="1">
        <v>1100</v>
      </c>
      <c r="E332" s="1">
        <v>72171</v>
      </c>
      <c r="F332" s="1">
        <v>7635</v>
      </c>
      <c r="G332" s="1">
        <v>21913</v>
      </c>
      <c r="H332" s="1">
        <v>110663</v>
      </c>
      <c r="I332" s="2">
        <v>7.0881867000000001E-2</v>
      </c>
      <c r="J332" s="2">
        <v>9.9400879999999997E-3</v>
      </c>
      <c r="K332" s="2">
        <v>0.65216919799999995</v>
      </c>
      <c r="L332" s="2">
        <v>6.8993250000000006E-2</v>
      </c>
      <c r="M332" s="2">
        <v>0.19801559699999999</v>
      </c>
      <c r="N332" s="16">
        <f t="shared" si="87"/>
        <v>0.47753085354276342</v>
      </c>
      <c r="O332" s="3">
        <f t="shared" si="88"/>
        <v>1.2404594365337562</v>
      </c>
      <c r="P332" s="3">
        <f t="shared" si="89"/>
        <v>1.1330624658730939</v>
      </c>
      <c r="Q332" s="3">
        <f t="shared" si="90"/>
        <v>0.94150800785258182</v>
      </c>
      <c r="R332" s="3">
        <f t="shared" si="91"/>
        <v>1.0705387181118178</v>
      </c>
      <c r="S332" s="3">
        <f t="shared" si="92"/>
        <v>1.1190317372346184</v>
      </c>
    </row>
    <row r="333" spans="1:19" x14ac:dyDescent="0.2">
      <c r="A333" s="39" t="s">
        <v>273</v>
      </c>
      <c r="B333" s="40">
        <v>1</v>
      </c>
      <c r="C333" s="1">
        <v>1864</v>
      </c>
      <c r="D333" s="1">
        <v>403</v>
      </c>
      <c r="E333" s="1">
        <v>31318</v>
      </c>
      <c r="F333" s="1">
        <v>2936</v>
      </c>
      <c r="G333" s="1">
        <v>8354</v>
      </c>
      <c r="H333" s="1">
        <v>44875</v>
      </c>
      <c r="I333" s="2">
        <v>4.1537603999999999E-2</v>
      </c>
      <c r="J333" s="2">
        <v>8.9805010000000001E-3</v>
      </c>
      <c r="K333" s="2">
        <v>0.69789414999999999</v>
      </c>
      <c r="L333" s="2">
        <v>6.5426183999999998E-2</v>
      </c>
      <c r="M333" s="2">
        <v>0.18616156</v>
      </c>
      <c r="N333" s="16">
        <f t="shared" si="87"/>
        <v>0.19364373867265039</v>
      </c>
      <c r="O333" s="3">
        <f t="shared" si="88"/>
        <v>0.72692375403715448</v>
      </c>
      <c r="P333" s="3">
        <f t="shared" si="89"/>
        <v>1.0236799319921299</v>
      </c>
      <c r="Q333" s="3">
        <f t="shared" si="90"/>
        <v>1.007519111410826</v>
      </c>
      <c r="R333" s="3">
        <f t="shared" si="91"/>
        <v>1.0151900823675928</v>
      </c>
      <c r="S333" s="3">
        <f t="shared" si="92"/>
        <v>1.0520418444265613</v>
      </c>
    </row>
    <row r="334" spans="1:19" x14ac:dyDescent="0.2">
      <c r="A334" s="39" t="s">
        <v>273</v>
      </c>
      <c r="B334" s="40">
        <v>2</v>
      </c>
      <c r="C334" s="1">
        <v>1345</v>
      </c>
      <c r="D334" s="1">
        <v>210</v>
      </c>
      <c r="E334" s="1">
        <v>21923</v>
      </c>
      <c r="F334" s="1">
        <v>1816</v>
      </c>
      <c r="G334" s="1">
        <v>4761</v>
      </c>
      <c r="H334" s="1">
        <v>30055</v>
      </c>
      <c r="I334" s="2">
        <v>4.4751289E-2</v>
      </c>
      <c r="J334" s="2">
        <v>6.9871899999999999E-3</v>
      </c>
      <c r="K334" s="2">
        <v>0.72942937900000004</v>
      </c>
      <c r="L334" s="2">
        <v>6.0422559000000001E-2</v>
      </c>
      <c r="M334" s="2">
        <v>0.15840958199999999</v>
      </c>
      <c r="N334" s="16">
        <f t="shared" si="87"/>
        <v>0.12969275912660741</v>
      </c>
      <c r="O334" s="3">
        <f t="shared" si="88"/>
        <v>0.78316445498112064</v>
      </c>
      <c r="P334" s="3">
        <f t="shared" si="89"/>
        <v>0.79646404849975405</v>
      </c>
      <c r="Q334" s="3">
        <f t="shared" si="90"/>
        <v>1.0530451355223862</v>
      </c>
      <c r="R334" s="3">
        <f t="shared" si="91"/>
        <v>0.93755097573886836</v>
      </c>
      <c r="S334" s="3">
        <f t="shared" si="92"/>
        <v>0.89520902608530251</v>
      </c>
    </row>
    <row r="335" spans="1:19" x14ac:dyDescent="0.2">
      <c r="A335" s="39" t="s">
        <v>273</v>
      </c>
      <c r="B335" s="40">
        <v>3</v>
      </c>
      <c r="C335" s="1">
        <v>939</v>
      </c>
      <c r="D335" s="1">
        <v>139</v>
      </c>
      <c r="E335" s="1">
        <v>14417</v>
      </c>
      <c r="F335" s="1">
        <v>1091</v>
      </c>
      <c r="G335" s="1">
        <v>2590</v>
      </c>
      <c r="H335" s="1">
        <v>19176</v>
      </c>
      <c r="I335" s="2">
        <v>4.8967458999999998E-2</v>
      </c>
      <c r="J335" s="2">
        <v>7.2486440000000003E-3</v>
      </c>
      <c r="K335" s="2">
        <v>0.75182519800000003</v>
      </c>
      <c r="L335" s="2">
        <v>5.6894034000000003E-2</v>
      </c>
      <c r="M335" s="2">
        <v>0.135064664</v>
      </c>
      <c r="N335" s="16">
        <f t="shared" si="87"/>
        <v>8.2747907137309049E-2</v>
      </c>
      <c r="O335" s="3">
        <f t="shared" si="88"/>
        <v>0.85694902194985645</v>
      </c>
      <c r="P335" s="3">
        <f t="shared" si="89"/>
        <v>0.82626697518937531</v>
      </c>
      <c r="Q335" s="3">
        <f t="shared" si="90"/>
        <v>1.0853769951005152</v>
      </c>
      <c r="R335" s="3">
        <f t="shared" si="91"/>
        <v>0.88280036418881824</v>
      </c>
      <c r="S335" s="3">
        <f t="shared" si="92"/>
        <v>0.7632815186519375</v>
      </c>
    </row>
    <row r="336" spans="1:19" x14ac:dyDescent="0.2">
      <c r="A336" s="39" t="s">
        <v>273</v>
      </c>
      <c r="B336" s="40">
        <v>4</v>
      </c>
      <c r="C336" s="1">
        <v>729</v>
      </c>
      <c r="D336" s="1">
        <v>94</v>
      </c>
      <c r="E336" s="1">
        <v>10161</v>
      </c>
      <c r="F336" s="1">
        <v>738</v>
      </c>
      <c r="G336" s="1">
        <v>1694</v>
      </c>
      <c r="H336" s="1">
        <v>13416</v>
      </c>
      <c r="I336" s="2">
        <v>5.4338103999999998E-2</v>
      </c>
      <c r="J336" s="2">
        <v>7.0065589999999999E-3</v>
      </c>
      <c r="K336" s="2">
        <v>0.75737924899999998</v>
      </c>
      <c r="L336" s="2">
        <v>5.5008944999999997E-2</v>
      </c>
      <c r="M336" s="2">
        <v>0.126267144</v>
      </c>
      <c r="N336" s="16">
        <f t="shared" si="87"/>
        <v>5.7892465694312591E-2</v>
      </c>
      <c r="O336" s="3">
        <f t="shared" si="88"/>
        <v>0.95093733733272912</v>
      </c>
      <c r="P336" s="3">
        <f t="shared" si="89"/>
        <v>0.79867190489916373</v>
      </c>
      <c r="Q336" s="3">
        <f t="shared" si="90"/>
        <v>1.0933951344247241</v>
      </c>
      <c r="R336" s="3">
        <f t="shared" si="91"/>
        <v>0.85355024534984925</v>
      </c>
      <c r="S336" s="3">
        <f t="shared" si="92"/>
        <v>0.71356470725876064</v>
      </c>
    </row>
    <row r="337" spans="1:19" x14ac:dyDescent="0.2">
      <c r="A337" s="39" t="s">
        <v>273</v>
      </c>
      <c r="B337" s="40">
        <v>5</v>
      </c>
      <c r="C337" s="1">
        <v>327</v>
      </c>
      <c r="D337" s="1">
        <v>52</v>
      </c>
      <c r="E337" s="1">
        <v>5710</v>
      </c>
      <c r="F337" s="1">
        <v>391</v>
      </c>
      <c r="G337" s="1">
        <v>945</v>
      </c>
      <c r="H337" s="1">
        <v>7425</v>
      </c>
      <c r="I337" s="2">
        <v>4.4040403999999998E-2</v>
      </c>
      <c r="J337" s="2">
        <v>7.0033669999999999E-3</v>
      </c>
      <c r="K337" s="2">
        <v>0.76902356900000002</v>
      </c>
      <c r="L337" s="2">
        <v>5.2659932999999999E-2</v>
      </c>
      <c r="M337" s="2">
        <v>0.127272727</v>
      </c>
      <c r="N337" s="16">
        <f t="shared" si="87"/>
        <v>3.2040217485112626E-2</v>
      </c>
      <c r="O337" s="3">
        <f t="shared" si="88"/>
        <v>0.77072369906056482</v>
      </c>
      <c r="P337" s="3">
        <f t="shared" si="89"/>
        <v>0.79830805144121986</v>
      </c>
      <c r="Q337" s="3">
        <f t="shared" si="90"/>
        <v>1.1102055274325797</v>
      </c>
      <c r="R337" s="3">
        <f t="shared" si="91"/>
        <v>0.81710163196652152</v>
      </c>
      <c r="S337" s="3">
        <f t="shared" si="92"/>
        <v>0.71924748835515884</v>
      </c>
    </row>
    <row r="338" spans="1:19" x14ac:dyDescent="0.2">
      <c r="A338" s="39" t="s">
        <v>273</v>
      </c>
      <c r="B338" s="40">
        <v>6</v>
      </c>
      <c r="C338" s="1">
        <v>134</v>
      </c>
      <c r="D338" s="1">
        <v>22</v>
      </c>
      <c r="E338" s="1">
        <v>2895</v>
      </c>
      <c r="F338" s="1">
        <v>199</v>
      </c>
      <c r="G338" s="1">
        <v>503</v>
      </c>
      <c r="H338" s="1">
        <v>3753</v>
      </c>
      <c r="I338" s="2">
        <v>3.5704769999999997E-2</v>
      </c>
      <c r="J338" s="2">
        <v>5.861977E-3</v>
      </c>
      <c r="K338" s="2">
        <v>0.77138289400000004</v>
      </c>
      <c r="L338" s="2">
        <v>5.3024246999999997E-2</v>
      </c>
      <c r="M338" s="2">
        <v>0.134026112</v>
      </c>
      <c r="N338" s="16">
        <f t="shared" si="87"/>
        <v>1.6194873565202383E-2</v>
      </c>
      <c r="O338" s="3">
        <f t="shared" si="88"/>
        <v>0.62484695663796996</v>
      </c>
      <c r="P338" s="3">
        <f t="shared" si="89"/>
        <v>0.66820194293162816</v>
      </c>
      <c r="Q338" s="3">
        <f t="shared" si="90"/>
        <v>1.1136115812410683</v>
      </c>
      <c r="R338" s="3">
        <f t="shared" si="91"/>
        <v>0.82275453630934037</v>
      </c>
      <c r="S338" s="3">
        <f t="shared" si="92"/>
        <v>0.75741242214451188</v>
      </c>
    </row>
    <row r="339" spans="1:19" x14ac:dyDescent="0.2">
      <c r="A339" s="39" t="s">
        <v>273</v>
      </c>
      <c r="B339" s="40">
        <v>7</v>
      </c>
      <c r="C339" s="1">
        <v>43</v>
      </c>
      <c r="D339" s="1">
        <v>12</v>
      </c>
      <c r="E339" s="1">
        <v>1302</v>
      </c>
      <c r="F339" s="1">
        <v>95</v>
      </c>
      <c r="G339" s="1">
        <v>174</v>
      </c>
      <c r="H339" s="1">
        <v>1626</v>
      </c>
      <c r="I339" s="2">
        <v>2.6445264E-2</v>
      </c>
      <c r="J339" s="2">
        <v>7.3800740000000004E-3</v>
      </c>
      <c r="K339" s="2">
        <v>0.80073800699999997</v>
      </c>
      <c r="L339" s="2">
        <v>5.8425584000000003E-2</v>
      </c>
      <c r="M339" s="2">
        <v>0.10701107</v>
      </c>
      <c r="N339" s="16">
        <f t="shared" si="87"/>
        <v>7.0164839906792092E-3</v>
      </c>
      <c r="O339" s="3">
        <f t="shared" si="88"/>
        <v>0.46280210537381056</v>
      </c>
      <c r="P339" s="3">
        <f t="shared" si="89"/>
        <v>0.84124857292670929</v>
      </c>
      <c r="Q339" s="3">
        <f t="shared" si="90"/>
        <v>1.1559902677010772</v>
      </c>
      <c r="R339" s="3">
        <f t="shared" si="91"/>
        <v>0.90656476974623368</v>
      </c>
      <c r="S339" s="3">
        <f t="shared" si="92"/>
        <v>0.60474419883922259</v>
      </c>
    </row>
    <row r="340" spans="1:19" x14ac:dyDescent="0.2">
      <c r="A340" s="39" t="s">
        <v>273</v>
      </c>
      <c r="B340" s="40">
        <v>8</v>
      </c>
      <c r="C340" s="1">
        <v>12</v>
      </c>
      <c r="D340" s="1"/>
      <c r="E340" s="1">
        <v>448</v>
      </c>
      <c r="F340" s="1">
        <v>24</v>
      </c>
      <c r="G340" s="1">
        <v>54</v>
      </c>
      <c r="H340" s="1">
        <v>538</v>
      </c>
      <c r="I340" s="2">
        <v>2.2304833E-2</v>
      </c>
      <c r="J340" s="2"/>
      <c r="K340" s="2">
        <v>0.832713755</v>
      </c>
      <c r="L340" s="2">
        <v>4.4609665E-2</v>
      </c>
      <c r="M340" s="2">
        <v>0.100371747</v>
      </c>
      <c r="N340" s="16">
        <f t="shared" si="87"/>
        <v>2.3215672736687665E-3</v>
      </c>
      <c r="O340" s="3">
        <f t="shared" si="88"/>
        <v>0.3903429995030962</v>
      </c>
      <c r="P340" s="3">
        <f t="shared" si="89"/>
        <v>0</v>
      </c>
      <c r="Q340" s="3">
        <f t="shared" si="90"/>
        <v>1.2021522497318142</v>
      </c>
      <c r="R340" s="3">
        <f t="shared" si="91"/>
        <v>0.69218907044526279</v>
      </c>
      <c r="S340" s="3">
        <f t="shared" si="92"/>
        <v>0.56722385567781108</v>
      </c>
    </row>
    <row r="341" spans="1:19" x14ac:dyDescent="0.2">
      <c r="A341" s="39" t="s">
        <v>273</v>
      </c>
      <c r="B341" s="40">
        <v>9</v>
      </c>
      <c r="C341" s="1">
        <v>4</v>
      </c>
      <c r="D341" s="1">
        <v>1</v>
      </c>
      <c r="E341" s="1">
        <v>149</v>
      </c>
      <c r="F341" s="1">
        <v>6</v>
      </c>
      <c r="G341" s="1">
        <v>14</v>
      </c>
      <c r="H341" s="1">
        <v>174</v>
      </c>
      <c r="I341" s="2">
        <v>2.2988505999999999E-2</v>
      </c>
      <c r="J341" s="2">
        <v>5.747126E-3</v>
      </c>
      <c r="K341" s="2">
        <v>0.85632183900000003</v>
      </c>
      <c r="L341" s="2">
        <v>3.4482759000000002E-2</v>
      </c>
      <c r="M341" s="2">
        <v>8.045977E-2</v>
      </c>
      <c r="N341" s="16">
        <f t="shared" si="87"/>
        <v>7.5084146025718483E-4</v>
      </c>
      <c r="O341" s="3">
        <f t="shared" si="88"/>
        <v>0.40230753514876905</v>
      </c>
      <c r="P341" s="3">
        <f t="shared" si="89"/>
        <v>0.65511017178553865</v>
      </c>
      <c r="Q341" s="3">
        <f t="shared" si="90"/>
        <v>1.2362342030105344</v>
      </c>
      <c r="R341" s="3">
        <f t="shared" si="91"/>
        <v>0.53505420627117506</v>
      </c>
      <c r="S341" s="3">
        <f t="shared" si="92"/>
        <v>0.454696688365401</v>
      </c>
    </row>
    <row r="342" spans="1:19" x14ac:dyDescent="0.2">
      <c r="A342" s="39" t="s">
        <v>273</v>
      </c>
      <c r="B342" s="40">
        <v>10</v>
      </c>
      <c r="C342" s="1">
        <v>1</v>
      </c>
      <c r="D342" s="1"/>
      <c r="E342" s="1">
        <v>23</v>
      </c>
      <c r="F342" s="1">
        <v>3</v>
      </c>
      <c r="G342" s="1">
        <v>4</v>
      </c>
      <c r="H342" s="1">
        <v>31</v>
      </c>
      <c r="I342" s="2">
        <v>3.2258065000000002E-2</v>
      </c>
      <c r="J342" s="2"/>
      <c r="K342" s="2">
        <v>0.74193548399999998</v>
      </c>
      <c r="L342" s="2">
        <v>9.6774193999999994E-2</v>
      </c>
      <c r="M342" s="2">
        <v>0.12903225800000001</v>
      </c>
      <c r="N342" s="16">
        <f t="shared" si="87"/>
        <v>1.3377060498834901E-4</v>
      </c>
      <c r="O342" s="3">
        <f t="shared" si="88"/>
        <v>0.56452831770880529</v>
      </c>
      <c r="P342" s="3">
        <f t="shared" si="89"/>
        <v>0</v>
      </c>
      <c r="Q342" s="3">
        <f t="shared" si="90"/>
        <v>1.0710996496586782</v>
      </c>
      <c r="R342" s="3">
        <f t="shared" si="91"/>
        <v>1.5016037306702374</v>
      </c>
      <c r="S342" s="3">
        <f t="shared" si="92"/>
        <v>0.7291910032170118</v>
      </c>
    </row>
    <row r="343" spans="1:19" x14ac:dyDescent="0.2">
      <c r="A343" s="39" t="s">
        <v>273</v>
      </c>
      <c r="B343" s="40">
        <v>11</v>
      </c>
      <c r="C343" s="1"/>
      <c r="D343" s="1"/>
      <c r="E343" s="1">
        <v>5</v>
      </c>
      <c r="F343" s="1">
        <v>1</v>
      </c>
      <c r="G343" s="1">
        <v>1</v>
      </c>
      <c r="H343" s="1">
        <v>7</v>
      </c>
      <c r="I343" s="2"/>
      <c r="J343" s="2"/>
      <c r="K343" s="2">
        <v>0.71428571399999996</v>
      </c>
      <c r="L343" s="2">
        <v>0.14285714299999999</v>
      </c>
      <c r="M343" s="2">
        <v>0.14285714299999999</v>
      </c>
      <c r="N343" s="16">
        <f t="shared" si="87"/>
        <v>3.0206265642530422E-5</v>
      </c>
      <c r="O343" s="3">
        <f t="shared" si="88"/>
        <v>0</v>
      </c>
      <c r="P343" s="3">
        <f t="shared" si="89"/>
        <v>0</v>
      </c>
      <c r="Q343" s="3">
        <f t="shared" si="90"/>
        <v>1.0311828919367318</v>
      </c>
      <c r="R343" s="3">
        <f t="shared" si="91"/>
        <v>2.2166531180997655</v>
      </c>
      <c r="S343" s="3">
        <f t="shared" si="92"/>
        <v>0.80731861191552656</v>
      </c>
    </row>
    <row r="344" spans="1:19" ht="16" thickBot="1" x14ac:dyDescent="0.25">
      <c r="A344" s="4" t="s">
        <v>273</v>
      </c>
      <c r="B344" s="22">
        <v>13</v>
      </c>
      <c r="C344" s="5"/>
      <c r="D344" s="5"/>
      <c r="E344" s="5">
        <v>1</v>
      </c>
      <c r="F344" s="5"/>
      <c r="G344" s="5"/>
      <c r="H344" s="5">
        <v>1</v>
      </c>
      <c r="I344" s="13"/>
      <c r="J344" s="13"/>
      <c r="K344" s="13">
        <v>1</v>
      </c>
      <c r="L344" s="13"/>
      <c r="M344" s="13"/>
      <c r="N344" s="17">
        <f t="shared" si="87"/>
        <v>4.3151808060757745E-6</v>
      </c>
      <c r="O344" s="6">
        <f t="shared" si="88"/>
        <v>0</v>
      </c>
      <c r="P344" s="6">
        <f t="shared" si="89"/>
        <v>0</v>
      </c>
      <c r="Q344" s="6">
        <f t="shared" si="90"/>
        <v>1.443656049288887</v>
      </c>
      <c r="R344" s="6">
        <f t="shared" si="91"/>
        <v>0</v>
      </c>
      <c r="S344" s="6">
        <f t="shared" si="92"/>
        <v>0</v>
      </c>
    </row>
    <row r="345" spans="1:19" x14ac:dyDescent="0.2">
      <c r="A345" s="39" t="s">
        <v>274</v>
      </c>
      <c r="B345" s="40">
        <v>0</v>
      </c>
      <c r="C345" s="1">
        <v>5993</v>
      </c>
      <c r="D345" s="1">
        <v>760</v>
      </c>
      <c r="E345" s="1">
        <v>66127</v>
      </c>
      <c r="F345" s="1">
        <v>6891</v>
      </c>
      <c r="G345" s="1">
        <v>19619</v>
      </c>
      <c r="H345" s="1">
        <v>99390</v>
      </c>
      <c r="I345" s="2">
        <v>6.0297816999999997E-2</v>
      </c>
      <c r="J345" s="2">
        <v>7.6466449999999997E-3</v>
      </c>
      <c r="K345" s="2">
        <v>0.66532850399999999</v>
      </c>
      <c r="L345" s="2">
        <v>6.9332931E-2</v>
      </c>
      <c r="M345" s="2">
        <v>0.19739410399999999</v>
      </c>
      <c r="N345" s="16">
        <f t="shared" si="87"/>
        <v>0.42888582031587125</v>
      </c>
      <c r="O345" s="3">
        <f t="shared" si="88"/>
        <v>1.0552345651397068</v>
      </c>
      <c r="P345" s="3">
        <f t="shared" si="89"/>
        <v>0.87163478224299062</v>
      </c>
      <c r="Q345" s="3">
        <f t="shared" si="90"/>
        <v>0.96050551956392538</v>
      </c>
      <c r="R345" s="3">
        <f t="shared" si="91"/>
        <v>1.075809402741212</v>
      </c>
      <c r="S345" s="3">
        <f t="shared" si="92"/>
        <v>1.1155195371756041</v>
      </c>
    </row>
    <row r="346" spans="1:19" x14ac:dyDescent="0.2">
      <c r="A346" s="39" t="s">
        <v>274</v>
      </c>
      <c r="B346" s="40">
        <v>1</v>
      </c>
      <c r="C346" s="1">
        <v>1041</v>
      </c>
      <c r="D346" s="1">
        <v>174</v>
      </c>
      <c r="E346" s="1">
        <v>2576</v>
      </c>
      <c r="F346" s="1">
        <v>260</v>
      </c>
      <c r="G346" s="1">
        <v>839</v>
      </c>
      <c r="H346" s="1">
        <v>4890</v>
      </c>
      <c r="I346" s="2">
        <v>0.21288343600000001</v>
      </c>
      <c r="J346" s="2">
        <v>3.5582822E-2</v>
      </c>
      <c r="K346" s="2">
        <v>0.52678936600000004</v>
      </c>
      <c r="L346" s="2">
        <v>5.3169734000000003E-2</v>
      </c>
      <c r="M346" s="2">
        <v>0.171574642</v>
      </c>
      <c r="N346" s="16">
        <f t="shared" si="87"/>
        <v>2.1101234141710539E-2</v>
      </c>
      <c r="O346" s="3">
        <f t="shared" si="88"/>
        <v>3.7255405119045464</v>
      </c>
      <c r="P346" s="3">
        <f t="shared" si="89"/>
        <v>4.056056650408264</v>
      </c>
      <c r="Q346" s="3">
        <f t="shared" si="90"/>
        <v>0.76050265492695757</v>
      </c>
      <c r="R346" s="3">
        <f t="shared" si="91"/>
        <v>0.82501199579243389</v>
      </c>
      <c r="S346" s="3">
        <f t="shared" si="92"/>
        <v>0.96960781176579613</v>
      </c>
    </row>
    <row r="347" spans="1:19" x14ac:dyDescent="0.2">
      <c r="A347" s="39" t="s">
        <v>274</v>
      </c>
      <c r="B347" s="40">
        <v>2</v>
      </c>
      <c r="C347" s="1">
        <v>1121</v>
      </c>
      <c r="D347" s="1">
        <v>212</v>
      </c>
      <c r="E347" s="1">
        <v>4806</v>
      </c>
      <c r="F347" s="1">
        <v>588</v>
      </c>
      <c r="G347" s="1">
        <v>1576</v>
      </c>
      <c r="H347" s="1">
        <v>8303</v>
      </c>
      <c r="I347" s="2">
        <v>0.13501144200000001</v>
      </c>
      <c r="J347" s="2">
        <v>2.553294E-2</v>
      </c>
      <c r="K347" s="2">
        <v>0.57882692999999996</v>
      </c>
      <c r="L347" s="2">
        <v>7.0817776999999998E-2</v>
      </c>
      <c r="M347" s="2">
        <v>0.189810912</v>
      </c>
      <c r="N347" s="16">
        <f t="shared" si="87"/>
        <v>3.5828946232847159E-2</v>
      </c>
      <c r="O347" s="3">
        <f t="shared" si="88"/>
        <v>2.3627512134934299</v>
      </c>
      <c r="P347" s="3">
        <f t="shared" si="89"/>
        <v>2.9104788566650273</v>
      </c>
      <c r="Q347" s="3">
        <f t="shared" si="90"/>
        <v>0.83562699898581505</v>
      </c>
      <c r="R347" s="3">
        <f t="shared" si="91"/>
        <v>1.0988491223287578</v>
      </c>
      <c r="S347" s="3">
        <f t="shared" si="92"/>
        <v>1.072665172943156</v>
      </c>
    </row>
    <row r="348" spans="1:19" x14ac:dyDescent="0.2">
      <c r="A348" s="39" t="s">
        <v>274</v>
      </c>
      <c r="B348" s="40">
        <v>3</v>
      </c>
      <c r="C348" s="1">
        <v>1161</v>
      </c>
      <c r="D348" s="1">
        <v>234</v>
      </c>
      <c r="E348" s="1">
        <v>26813</v>
      </c>
      <c r="F348" s="1">
        <v>2435</v>
      </c>
      <c r="G348" s="1">
        <v>7000</v>
      </c>
      <c r="H348" s="1">
        <v>37643</v>
      </c>
      <c r="I348" s="2">
        <v>3.0842387999999998E-2</v>
      </c>
      <c r="J348" s="2">
        <v>6.2162950000000002E-3</v>
      </c>
      <c r="K348" s="2">
        <v>0.71229710700000004</v>
      </c>
      <c r="L348" s="2">
        <v>6.4686662000000006E-2</v>
      </c>
      <c r="M348" s="2">
        <v>0.185957549</v>
      </c>
      <c r="N348" s="16">
        <f t="shared" si="87"/>
        <v>0.16243635108311039</v>
      </c>
      <c r="O348" s="3">
        <f t="shared" si="88"/>
        <v>0.53975343566832801</v>
      </c>
      <c r="P348" s="3">
        <f t="shared" si="89"/>
        <v>0.70859036069847514</v>
      </c>
      <c r="Q348" s="3">
        <f t="shared" si="90"/>
        <v>1.0283120274115236</v>
      </c>
      <c r="R348" s="3">
        <f t="shared" si="91"/>
        <v>1.0037152361486441</v>
      </c>
      <c r="S348" s="3">
        <f t="shared" si="92"/>
        <v>1.0508889312863658</v>
      </c>
    </row>
    <row r="349" spans="1:19" x14ac:dyDescent="0.2">
      <c r="A349" s="39" t="s">
        <v>274</v>
      </c>
      <c r="B349" s="40">
        <v>4</v>
      </c>
      <c r="C349" s="1">
        <v>691</v>
      </c>
      <c r="D349" s="1">
        <v>146</v>
      </c>
      <c r="E349" s="1">
        <v>5323</v>
      </c>
      <c r="F349" s="1">
        <v>515</v>
      </c>
      <c r="G349" s="1">
        <v>1417</v>
      </c>
      <c r="H349" s="1">
        <v>8092</v>
      </c>
      <c r="I349" s="2">
        <v>8.5392981000000007E-2</v>
      </c>
      <c r="J349" s="2">
        <v>1.8042511000000001E-2</v>
      </c>
      <c r="K349" s="2">
        <v>0.65781018300000005</v>
      </c>
      <c r="L349" s="2">
        <v>6.3643104000000006E-2</v>
      </c>
      <c r="M349" s="2">
        <v>0.17511122100000001</v>
      </c>
      <c r="N349" s="16">
        <f t="shared" si="87"/>
        <v>3.491844308276517E-2</v>
      </c>
      <c r="O349" s="3">
        <f t="shared" si="88"/>
        <v>1.4944094107340282</v>
      </c>
      <c r="P349" s="3">
        <f t="shared" si="89"/>
        <v>2.0566510079390063</v>
      </c>
      <c r="Q349" s="3">
        <f t="shared" si="90"/>
        <v>0.94965164997177987</v>
      </c>
      <c r="R349" s="3">
        <f t="shared" si="91"/>
        <v>0.98752279350251093</v>
      </c>
      <c r="S349" s="3">
        <f t="shared" si="92"/>
        <v>0.98959383409027735</v>
      </c>
    </row>
    <row r="350" spans="1:19" x14ac:dyDescent="0.2">
      <c r="A350" s="39" t="s">
        <v>274</v>
      </c>
      <c r="B350" s="40">
        <v>5</v>
      </c>
      <c r="C350" s="1">
        <v>357</v>
      </c>
      <c r="D350" s="1">
        <v>77</v>
      </c>
      <c r="E350" s="1">
        <v>2971</v>
      </c>
      <c r="F350" s="1">
        <v>308</v>
      </c>
      <c r="G350" s="1">
        <v>773</v>
      </c>
      <c r="H350" s="1">
        <v>4486</v>
      </c>
      <c r="I350" s="2">
        <v>7.9580918E-2</v>
      </c>
      <c r="J350" s="2">
        <v>1.7164512E-2</v>
      </c>
      <c r="K350" s="2">
        <v>0.662282657</v>
      </c>
      <c r="L350" s="2">
        <v>6.8658047E-2</v>
      </c>
      <c r="M350" s="2">
        <v>0.17231386500000001</v>
      </c>
      <c r="N350" s="16">
        <f t="shared" si="87"/>
        <v>1.9357901096055924E-2</v>
      </c>
      <c r="O350" s="3">
        <f t="shared" si="88"/>
        <v>1.3926961136776921</v>
      </c>
      <c r="P350" s="3">
        <f t="shared" si="89"/>
        <v>1.9565686231578947</v>
      </c>
      <c r="Q350" s="3">
        <f t="shared" si="90"/>
        <v>0.95610836411716704</v>
      </c>
      <c r="R350" s="3">
        <f t="shared" si="91"/>
        <v>1.0653375166909942</v>
      </c>
      <c r="S350" s="3">
        <f t="shared" si="92"/>
        <v>0.97378533116541088</v>
      </c>
    </row>
    <row r="351" spans="1:19" x14ac:dyDescent="0.2">
      <c r="A351" s="39" t="s">
        <v>274</v>
      </c>
      <c r="B351" s="40">
        <v>6</v>
      </c>
      <c r="C351" s="1">
        <v>719</v>
      </c>
      <c r="D351" s="1">
        <v>114</v>
      </c>
      <c r="E351" s="1">
        <v>16562</v>
      </c>
      <c r="F351" s="1">
        <v>1316</v>
      </c>
      <c r="G351" s="1">
        <v>3494</v>
      </c>
      <c r="H351" s="1">
        <v>22205</v>
      </c>
      <c r="I351" s="2">
        <v>3.2380094999999998E-2</v>
      </c>
      <c r="J351" s="2">
        <v>5.1339790000000003E-3</v>
      </c>
      <c r="K351" s="2">
        <v>0.74586804799999995</v>
      </c>
      <c r="L351" s="2">
        <v>5.9265931000000001E-2</v>
      </c>
      <c r="M351" s="2">
        <v>0.15735194799999999</v>
      </c>
      <c r="N351" s="16">
        <f t="shared" si="87"/>
        <v>9.5818589798912571E-2</v>
      </c>
      <c r="O351" s="3">
        <f t="shared" si="88"/>
        <v>0.56666388878568186</v>
      </c>
      <c r="P351" s="3">
        <f t="shared" si="89"/>
        <v>0.58521804892277429</v>
      </c>
      <c r="Q351" s="3">
        <f t="shared" si="90"/>
        <v>1.0767769194664938</v>
      </c>
      <c r="R351" s="3">
        <f t="shared" si="91"/>
        <v>0.91960407431804481</v>
      </c>
      <c r="S351" s="3">
        <f t="shared" si="92"/>
        <v>0.88923209280171678</v>
      </c>
    </row>
    <row r="352" spans="1:19" x14ac:dyDescent="0.2">
      <c r="A352" s="39" t="s">
        <v>274</v>
      </c>
      <c r="B352" s="40">
        <v>7</v>
      </c>
      <c r="C352" s="1">
        <v>273</v>
      </c>
      <c r="D352" s="1">
        <v>50</v>
      </c>
      <c r="E352" s="1">
        <v>3128</v>
      </c>
      <c r="F352" s="1">
        <v>274</v>
      </c>
      <c r="G352" s="1">
        <v>707</v>
      </c>
      <c r="H352" s="1">
        <v>4432</v>
      </c>
      <c r="I352" s="2">
        <v>6.1597473E-2</v>
      </c>
      <c r="J352" s="2">
        <v>1.1281588E-2</v>
      </c>
      <c r="K352" s="2">
        <v>0.70577617299999995</v>
      </c>
      <c r="L352" s="2">
        <v>6.1823105000000003E-2</v>
      </c>
      <c r="M352" s="2">
        <v>0.15952166100000001</v>
      </c>
      <c r="N352" s="16">
        <f t="shared" si="87"/>
        <v>1.9124881332527831E-2</v>
      </c>
      <c r="O352" s="3">
        <f t="shared" si="88"/>
        <v>1.0779790358722248</v>
      </c>
      <c r="P352" s="3">
        <f t="shared" si="89"/>
        <v>1.2859789489030988</v>
      </c>
      <c r="Q352" s="3">
        <f t="shared" si="90"/>
        <v>1.0188980415954099</v>
      </c>
      <c r="R352" s="3">
        <f t="shared" si="91"/>
        <v>0.9592826483227318</v>
      </c>
      <c r="S352" s="3">
        <f t="shared" si="92"/>
        <v>0.90149364060136083</v>
      </c>
    </row>
    <row r="353" spans="1:19" x14ac:dyDescent="0.2">
      <c r="A353" s="39" t="s">
        <v>274</v>
      </c>
      <c r="B353" s="40">
        <v>8</v>
      </c>
      <c r="C353" s="1">
        <v>318</v>
      </c>
      <c r="D353" s="1">
        <v>42</v>
      </c>
      <c r="E353" s="1">
        <v>3076</v>
      </c>
      <c r="F353" s="1">
        <v>297</v>
      </c>
      <c r="G353" s="1">
        <v>710</v>
      </c>
      <c r="H353" s="1">
        <v>4443</v>
      </c>
      <c r="I353" s="2">
        <v>7.1573260999999999E-2</v>
      </c>
      <c r="J353" s="2">
        <v>9.4530719999999999E-3</v>
      </c>
      <c r="K353" s="2">
        <v>0.69232500600000002</v>
      </c>
      <c r="L353" s="2">
        <v>6.6846724999999996E-2</v>
      </c>
      <c r="M353" s="2">
        <v>0.15980193600000001</v>
      </c>
      <c r="N353" s="16">
        <f t="shared" si="87"/>
        <v>1.9172348321394667E-2</v>
      </c>
      <c r="O353" s="3">
        <f t="shared" si="88"/>
        <v>1.252559092594774</v>
      </c>
      <c r="P353" s="3">
        <f t="shared" si="89"/>
        <v>1.0775479120905067</v>
      </c>
      <c r="Q353" s="3">
        <f t="shared" si="90"/>
        <v>0.99947918298586502</v>
      </c>
      <c r="R353" s="3">
        <f t="shared" si="91"/>
        <v>1.0372320088048208</v>
      </c>
      <c r="S353" s="3">
        <f t="shared" si="92"/>
        <v>0.90307753916745925</v>
      </c>
    </row>
    <row r="354" spans="1:19" x14ac:dyDescent="0.2">
      <c r="A354" s="39" t="s">
        <v>274</v>
      </c>
      <c r="B354" s="40">
        <v>9</v>
      </c>
      <c r="C354" s="1">
        <v>445</v>
      </c>
      <c r="D354" s="1">
        <v>58</v>
      </c>
      <c r="E354" s="1">
        <v>9356</v>
      </c>
      <c r="F354" s="1">
        <v>679</v>
      </c>
      <c r="G354" s="1">
        <v>1661</v>
      </c>
      <c r="H354" s="1">
        <v>12199</v>
      </c>
      <c r="I354" s="2">
        <v>3.6478400000000001E-2</v>
      </c>
      <c r="J354" s="2">
        <v>4.7544880000000003E-3</v>
      </c>
      <c r="K354" s="2">
        <v>0.76694811100000004</v>
      </c>
      <c r="L354" s="2">
        <v>5.5660300000000003E-2</v>
      </c>
      <c r="M354" s="2">
        <v>0.13615870199999999</v>
      </c>
      <c r="N354" s="16">
        <f t="shared" si="87"/>
        <v>5.2640890653318374E-2</v>
      </c>
      <c r="O354" s="3">
        <f t="shared" si="88"/>
        <v>0.63838577375018879</v>
      </c>
      <c r="P354" s="3">
        <f t="shared" si="89"/>
        <v>0.5419601815641909</v>
      </c>
      <c r="Q354" s="3">
        <f t="shared" si="90"/>
        <v>1.1072092799358348</v>
      </c>
      <c r="R354" s="3">
        <f t="shared" si="91"/>
        <v>0.86365704198192161</v>
      </c>
      <c r="S354" s="3">
        <f t="shared" si="92"/>
        <v>0.76946417932255462</v>
      </c>
    </row>
    <row r="355" spans="1:19" x14ac:dyDescent="0.2">
      <c r="A355" s="39" t="s">
        <v>274</v>
      </c>
      <c r="B355" s="40">
        <v>10</v>
      </c>
      <c r="C355" s="1">
        <v>238</v>
      </c>
      <c r="D355" s="1">
        <v>35</v>
      </c>
      <c r="E355" s="1">
        <v>2231</v>
      </c>
      <c r="F355" s="1">
        <v>187</v>
      </c>
      <c r="G355" s="1">
        <v>466</v>
      </c>
      <c r="H355" s="1">
        <v>3157</v>
      </c>
      <c r="I355" s="2">
        <v>7.5388026999999996E-2</v>
      </c>
      <c r="J355" s="2">
        <v>1.1086475E-2</v>
      </c>
      <c r="K355" s="2">
        <v>0.70668355999999999</v>
      </c>
      <c r="L355" s="2">
        <v>5.9233449000000001E-2</v>
      </c>
      <c r="M355" s="2">
        <v>0.14760848900000001</v>
      </c>
      <c r="N355" s="16">
        <f t="shared" si="87"/>
        <v>1.362302580478122E-2</v>
      </c>
      <c r="O355" s="3">
        <f t="shared" si="88"/>
        <v>1.3193189379987915</v>
      </c>
      <c r="P355" s="3">
        <f t="shared" si="89"/>
        <v>1.2637381783079193</v>
      </c>
      <c r="Q355" s="3">
        <f t="shared" si="90"/>
        <v>1.0202079963270061</v>
      </c>
      <c r="R355" s="3">
        <f t="shared" si="91"/>
        <v>0.91910006503247399</v>
      </c>
      <c r="S355" s="3">
        <f t="shared" si="92"/>
        <v>0.8341695622908285</v>
      </c>
    </row>
    <row r="356" spans="1:19" x14ac:dyDescent="0.2">
      <c r="A356" s="39" t="s">
        <v>274</v>
      </c>
      <c r="B356" s="40">
        <v>11</v>
      </c>
      <c r="C356" s="1">
        <v>136</v>
      </c>
      <c r="D356" s="1">
        <v>26</v>
      </c>
      <c r="E356" s="1">
        <v>1850</v>
      </c>
      <c r="F356" s="1">
        <v>143</v>
      </c>
      <c r="G356" s="1">
        <v>322</v>
      </c>
      <c r="H356" s="1">
        <v>2477</v>
      </c>
      <c r="I356" s="2">
        <v>5.4905126999999998E-2</v>
      </c>
      <c r="J356" s="2">
        <v>1.0496568E-2</v>
      </c>
      <c r="K356" s="2">
        <v>0.74687121499999998</v>
      </c>
      <c r="L356" s="2">
        <v>5.7731126000000001E-2</v>
      </c>
      <c r="M356" s="2">
        <v>0.12999596299999999</v>
      </c>
      <c r="N356" s="16">
        <f t="shared" si="87"/>
        <v>1.0688702856649693E-2</v>
      </c>
      <c r="O356" s="3">
        <f t="shared" si="88"/>
        <v>0.96086045393294062</v>
      </c>
      <c r="P356" s="3">
        <f t="shared" si="89"/>
        <v>1.1964951639547465</v>
      </c>
      <c r="Q356" s="3">
        <f t="shared" si="90"/>
        <v>1.0782251475744908</v>
      </c>
      <c r="R356" s="3">
        <f t="shared" si="91"/>
        <v>0.89578916231938399</v>
      </c>
      <c r="S356" s="3">
        <f t="shared" si="92"/>
        <v>0.73463712209183796</v>
      </c>
    </row>
    <row r="357" spans="1:19" x14ac:dyDescent="0.2">
      <c r="A357" s="39" t="s">
        <v>274</v>
      </c>
      <c r="B357" s="40">
        <v>12</v>
      </c>
      <c r="C357" s="1">
        <v>279</v>
      </c>
      <c r="D357" s="1">
        <v>26</v>
      </c>
      <c r="E357" s="1">
        <v>5949</v>
      </c>
      <c r="F357" s="1">
        <v>396</v>
      </c>
      <c r="G357" s="1">
        <v>950</v>
      </c>
      <c r="H357" s="1">
        <v>7600</v>
      </c>
      <c r="I357" s="2">
        <v>3.6710526E-2</v>
      </c>
      <c r="J357" s="2">
        <v>3.4210529999999999E-3</v>
      </c>
      <c r="K357" s="2">
        <v>0.78276315799999996</v>
      </c>
      <c r="L357" s="2">
        <v>5.2105262999999999E-2</v>
      </c>
      <c r="M357" s="2">
        <v>0.125</v>
      </c>
      <c r="N357" s="16">
        <f t="shared" si="87"/>
        <v>3.2795374126175884E-2</v>
      </c>
      <c r="O357" s="3">
        <f t="shared" si="88"/>
        <v>0.64244806639782503</v>
      </c>
      <c r="P357" s="3">
        <f t="shared" si="89"/>
        <v>0.38996302125922283</v>
      </c>
      <c r="Q357" s="3">
        <f t="shared" si="90"/>
        <v>1.1300407682071727</v>
      </c>
      <c r="R357" s="3">
        <f t="shared" si="91"/>
        <v>0.80849505508001329</v>
      </c>
      <c r="S357" s="3">
        <f t="shared" si="92"/>
        <v>0.70640378471968202</v>
      </c>
    </row>
    <row r="358" spans="1:19" x14ac:dyDescent="0.2">
      <c r="A358" s="39" t="s">
        <v>274</v>
      </c>
      <c r="B358" s="40">
        <v>13</v>
      </c>
      <c r="C358" s="1">
        <v>97</v>
      </c>
      <c r="D358" s="1">
        <v>18</v>
      </c>
      <c r="E358" s="1">
        <v>1267</v>
      </c>
      <c r="F358" s="1">
        <v>75</v>
      </c>
      <c r="G358" s="1">
        <v>210</v>
      </c>
      <c r="H358" s="1">
        <v>1667</v>
      </c>
      <c r="I358" s="2">
        <v>5.8188362E-2</v>
      </c>
      <c r="J358" s="2">
        <v>1.079784E-2</v>
      </c>
      <c r="K358" s="2">
        <v>0.76004799000000001</v>
      </c>
      <c r="L358" s="2">
        <v>4.4991002000000002E-2</v>
      </c>
      <c r="M358" s="2">
        <v>0.125974805</v>
      </c>
      <c r="N358" s="16">
        <f t="shared" si="87"/>
        <v>7.1934064037283158E-3</v>
      </c>
      <c r="O358" s="3">
        <f t="shared" si="88"/>
        <v>1.0183183061380456</v>
      </c>
      <c r="P358" s="3">
        <f t="shared" si="89"/>
        <v>1.2308369117560256</v>
      </c>
      <c r="Q358" s="3">
        <f t="shared" si="90"/>
        <v>1.0972478785133595</v>
      </c>
      <c r="R358" s="3">
        <f t="shared" si="91"/>
        <v>0.69810611339002338</v>
      </c>
      <c r="S358" s="3">
        <f t="shared" si="92"/>
        <v>0.71191263225059132</v>
      </c>
    </row>
    <row r="359" spans="1:19" x14ac:dyDescent="0.2">
      <c r="A359" s="39" t="s">
        <v>274</v>
      </c>
      <c r="B359" s="40">
        <v>14</v>
      </c>
      <c r="C359" s="1">
        <v>75</v>
      </c>
      <c r="D359" s="1">
        <v>18</v>
      </c>
      <c r="E359" s="1">
        <v>1097</v>
      </c>
      <c r="F359" s="1">
        <v>67</v>
      </c>
      <c r="G359" s="1">
        <v>148</v>
      </c>
      <c r="H359" s="1">
        <v>1405</v>
      </c>
      <c r="I359" s="2">
        <v>5.3380783000000001E-2</v>
      </c>
      <c r="J359" s="2">
        <v>1.2811388E-2</v>
      </c>
      <c r="K359" s="2">
        <v>0.78078291799999999</v>
      </c>
      <c r="L359" s="2">
        <v>4.7686832999999998E-2</v>
      </c>
      <c r="M359" s="2">
        <v>0.105338078</v>
      </c>
      <c r="N359" s="16">
        <f t="shared" si="87"/>
        <v>6.0628290325364636E-3</v>
      </c>
      <c r="O359" s="3">
        <f t="shared" si="88"/>
        <v>0.93418385836127471</v>
      </c>
      <c r="P359" s="3">
        <f t="shared" si="89"/>
        <v>1.4603595942547958</v>
      </c>
      <c r="Q359" s="3">
        <f t="shared" si="90"/>
        <v>1.127181982752129</v>
      </c>
      <c r="R359" s="3">
        <f t="shared" si="91"/>
        <v>0.73993616869233336</v>
      </c>
      <c r="S359" s="3">
        <f t="shared" si="92"/>
        <v>0.59528973579437661</v>
      </c>
    </row>
    <row r="360" spans="1:19" x14ac:dyDescent="0.2">
      <c r="A360" s="39" t="s">
        <v>274</v>
      </c>
      <c r="B360" s="40">
        <v>15</v>
      </c>
      <c r="C360" s="1">
        <v>150</v>
      </c>
      <c r="D360" s="1">
        <v>18</v>
      </c>
      <c r="E360" s="1">
        <v>3143</v>
      </c>
      <c r="F360" s="1">
        <v>212</v>
      </c>
      <c r="G360" s="1">
        <v>493</v>
      </c>
      <c r="H360" s="1">
        <v>4016</v>
      </c>
      <c r="I360" s="2">
        <v>3.7350597999999999E-2</v>
      </c>
      <c r="J360" s="2">
        <v>4.4820720000000001E-3</v>
      </c>
      <c r="K360" s="2">
        <v>0.78261952199999996</v>
      </c>
      <c r="L360" s="2">
        <v>5.2788845000000001E-2</v>
      </c>
      <c r="M360" s="2">
        <v>0.122758964</v>
      </c>
      <c r="N360" s="16">
        <f t="shared" si="87"/>
        <v>1.7329766117200312E-2</v>
      </c>
      <c r="O360" s="3">
        <f t="shared" si="88"/>
        <v>0.65364956808035035</v>
      </c>
      <c r="P360" s="3">
        <f t="shared" si="89"/>
        <v>0.51090770549926223</v>
      </c>
      <c r="Q360" s="3">
        <f t="shared" si="90"/>
        <v>1.129833407226877</v>
      </c>
      <c r="R360" s="3">
        <f t="shared" si="91"/>
        <v>0.81910190427184459</v>
      </c>
      <c r="S360" s="3">
        <f t="shared" si="92"/>
        <v>0.69373917422293752</v>
      </c>
    </row>
    <row r="361" spans="1:19" x14ac:dyDescent="0.2">
      <c r="A361" s="39" t="s">
        <v>274</v>
      </c>
      <c r="B361" s="40">
        <v>16</v>
      </c>
      <c r="C361" s="1">
        <v>38</v>
      </c>
      <c r="D361" s="1">
        <v>7</v>
      </c>
      <c r="E361" s="1">
        <v>651</v>
      </c>
      <c r="F361" s="1">
        <v>36</v>
      </c>
      <c r="G361" s="1">
        <v>109</v>
      </c>
      <c r="H361" s="1">
        <v>841</v>
      </c>
      <c r="I361" s="2">
        <v>4.5184304000000002E-2</v>
      </c>
      <c r="J361" s="2">
        <v>8.3234239999999994E-3</v>
      </c>
      <c r="K361" s="2">
        <v>0.77407847799999996</v>
      </c>
      <c r="L361" s="2">
        <v>4.2806182999999998E-2</v>
      </c>
      <c r="M361" s="2">
        <v>0.12960761000000001</v>
      </c>
      <c r="N361" s="16">
        <f t="shared" si="87"/>
        <v>3.6290670579097262E-3</v>
      </c>
      <c r="O361" s="3">
        <f t="shared" si="88"/>
        <v>0.79074238098172478</v>
      </c>
      <c r="P361" s="3">
        <f t="shared" si="89"/>
        <v>0.94878026451549424</v>
      </c>
      <c r="Q361" s="3">
        <f t="shared" si="90"/>
        <v>1.1175030773890344</v>
      </c>
      <c r="R361" s="3">
        <f t="shared" si="91"/>
        <v>0.66420521248208897</v>
      </c>
      <c r="S361" s="3">
        <f t="shared" si="92"/>
        <v>0.73244244985978013</v>
      </c>
    </row>
    <row r="362" spans="1:19" x14ac:dyDescent="0.2">
      <c r="A362" s="39" t="s">
        <v>274</v>
      </c>
      <c r="B362" s="40">
        <v>17</v>
      </c>
      <c r="C362" s="1">
        <v>21</v>
      </c>
      <c r="D362" s="1">
        <v>4</v>
      </c>
      <c r="E362" s="1">
        <v>518</v>
      </c>
      <c r="F362" s="1">
        <v>41</v>
      </c>
      <c r="G362" s="1">
        <v>85</v>
      </c>
      <c r="H362" s="1">
        <v>669</v>
      </c>
      <c r="I362" s="2">
        <v>3.1390135E-2</v>
      </c>
      <c r="J362" s="2">
        <v>5.9790729999999997E-3</v>
      </c>
      <c r="K362" s="2">
        <v>0.77428998500000001</v>
      </c>
      <c r="L362" s="2">
        <v>6.1285500999999999E-2</v>
      </c>
      <c r="M362" s="2">
        <v>0.12705530600000001</v>
      </c>
      <c r="N362" s="16">
        <f t="shared" si="87"/>
        <v>2.8868559592646931E-3</v>
      </c>
      <c r="O362" s="3">
        <f t="shared" si="88"/>
        <v>0.54933921499018268</v>
      </c>
      <c r="P362" s="3">
        <f t="shared" si="89"/>
        <v>0.68154961978357109</v>
      </c>
      <c r="Q362" s="3">
        <f t="shared" si="90"/>
        <v>1.1178084207490515</v>
      </c>
      <c r="R362" s="3">
        <f t="shared" si="91"/>
        <v>0.95094087725075316</v>
      </c>
      <c r="S362" s="3">
        <f t="shared" si="92"/>
        <v>0.71801879221693865</v>
      </c>
    </row>
    <row r="363" spans="1:19" x14ac:dyDescent="0.2">
      <c r="A363" s="39" t="s">
        <v>274</v>
      </c>
      <c r="B363" s="40">
        <v>18</v>
      </c>
      <c r="C363" s="1">
        <v>44</v>
      </c>
      <c r="D363" s="1">
        <v>7</v>
      </c>
      <c r="E363" s="1">
        <v>1479</v>
      </c>
      <c r="F363" s="1">
        <v>98</v>
      </c>
      <c r="G363" s="1">
        <v>205</v>
      </c>
      <c r="H363" s="1">
        <v>1833</v>
      </c>
      <c r="I363" s="2">
        <v>2.4004364E-2</v>
      </c>
      <c r="J363" s="2">
        <v>3.8188760000000001E-3</v>
      </c>
      <c r="K363" s="2">
        <v>0.80687397699999996</v>
      </c>
      <c r="L363" s="2">
        <v>5.3464266000000003E-2</v>
      </c>
      <c r="M363" s="2">
        <v>0.111838516</v>
      </c>
      <c r="N363" s="16">
        <f t="shared" si="87"/>
        <v>7.9097264175368946E-3</v>
      </c>
      <c r="O363" s="3">
        <f t="shared" si="88"/>
        <v>0.42008543372300255</v>
      </c>
      <c r="P363" s="3">
        <f t="shared" si="89"/>
        <v>0.43531053823905558</v>
      </c>
      <c r="Q363" s="3">
        <f t="shared" si="90"/>
        <v>1.1648484979098321</v>
      </c>
      <c r="R363" s="3">
        <f t="shared" si="91"/>
        <v>0.82958212272112486</v>
      </c>
      <c r="S363" s="3">
        <f t="shared" si="92"/>
        <v>0.63202520783866167</v>
      </c>
    </row>
    <row r="364" spans="1:19" x14ac:dyDescent="0.2">
      <c r="A364" s="39" t="s">
        <v>274</v>
      </c>
      <c r="B364" s="40">
        <v>19</v>
      </c>
      <c r="C364" s="1">
        <v>11</v>
      </c>
      <c r="D364" s="1">
        <v>2</v>
      </c>
      <c r="E364" s="1">
        <v>265</v>
      </c>
      <c r="F364" s="1">
        <v>24</v>
      </c>
      <c r="G364" s="1">
        <v>44</v>
      </c>
      <c r="H364" s="1">
        <v>346</v>
      </c>
      <c r="I364" s="2">
        <v>3.1791908000000001E-2</v>
      </c>
      <c r="J364" s="2">
        <v>5.7803469999999999E-3</v>
      </c>
      <c r="K364" s="2">
        <v>0.76589595399999999</v>
      </c>
      <c r="L364" s="2">
        <v>6.9364161999999993E-2</v>
      </c>
      <c r="M364" s="2">
        <v>0.12716763</v>
      </c>
      <c r="N364" s="16">
        <f t="shared" si="87"/>
        <v>1.493052558902218E-3</v>
      </c>
      <c r="O364" s="3">
        <f t="shared" si="88"/>
        <v>0.55637039419423051</v>
      </c>
      <c r="P364" s="3">
        <f t="shared" si="89"/>
        <v>0.65889700628627645</v>
      </c>
      <c r="Q364" s="3">
        <f t="shared" si="90"/>
        <v>1.105690327117983</v>
      </c>
      <c r="R364" s="3">
        <f t="shared" si="91"/>
        <v>1.0762940007954467</v>
      </c>
      <c r="S364" s="3">
        <f t="shared" si="92"/>
        <v>0.71865356100665745</v>
      </c>
    </row>
    <row r="365" spans="1:19" x14ac:dyDescent="0.2">
      <c r="A365" s="39" t="s">
        <v>274</v>
      </c>
      <c r="B365" s="40">
        <v>20</v>
      </c>
      <c r="C365" s="1">
        <v>14</v>
      </c>
      <c r="D365" s="1">
        <v>2</v>
      </c>
      <c r="E365" s="1">
        <v>197</v>
      </c>
      <c r="F365" s="1">
        <v>19</v>
      </c>
      <c r="G365" s="1">
        <v>34</v>
      </c>
      <c r="H365" s="1">
        <v>266</v>
      </c>
      <c r="I365" s="2">
        <v>5.2631578999999998E-2</v>
      </c>
      <c r="J365" s="2">
        <v>7.5187969999999998E-3</v>
      </c>
      <c r="K365" s="2">
        <v>0.74060150400000002</v>
      </c>
      <c r="L365" s="2">
        <v>7.1428570999999996E-2</v>
      </c>
      <c r="M365" s="2">
        <v>0.127819549</v>
      </c>
      <c r="N365" s="16">
        <f t="shared" si="87"/>
        <v>1.1478380944161561E-3</v>
      </c>
      <c r="O365" s="3">
        <f t="shared" si="88"/>
        <v>0.92107250547198305</v>
      </c>
      <c r="P365" s="3">
        <f t="shared" si="89"/>
        <v>0.85706149374323659</v>
      </c>
      <c r="Q365" s="3">
        <f t="shared" si="90"/>
        <v>1.0691738413620477</v>
      </c>
      <c r="R365" s="3">
        <f t="shared" si="91"/>
        <v>1.1083265512915967</v>
      </c>
      <c r="S365" s="3">
        <f t="shared" si="92"/>
        <v>0.72233770539810283</v>
      </c>
    </row>
    <row r="366" spans="1:19" x14ac:dyDescent="0.2">
      <c r="A366" s="39" t="s">
        <v>274</v>
      </c>
      <c r="B366" s="40">
        <v>21</v>
      </c>
      <c r="C366" s="1">
        <v>10</v>
      </c>
      <c r="D366" s="1">
        <v>1</v>
      </c>
      <c r="E366" s="1">
        <v>627</v>
      </c>
      <c r="F366" s="1">
        <v>40</v>
      </c>
      <c r="G366" s="1">
        <v>81</v>
      </c>
      <c r="H366" s="1">
        <v>759</v>
      </c>
      <c r="I366" s="2">
        <v>1.3175231000000001E-2</v>
      </c>
      <c r="J366" s="2">
        <v>1.3175229999999999E-3</v>
      </c>
      <c r="K366" s="2">
        <v>0.82608695700000001</v>
      </c>
      <c r="L366" s="2">
        <v>5.2700921999999997E-2</v>
      </c>
      <c r="M366" s="2">
        <v>0.106719368</v>
      </c>
      <c r="N366" s="16">
        <f t="shared" si="87"/>
        <v>3.2752222318115131E-3</v>
      </c>
      <c r="O366" s="3">
        <f t="shared" si="88"/>
        <v>0.23057151728892916</v>
      </c>
      <c r="P366" s="3">
        <f t="shared" si="89"/>
        <v>0.15018336449581898</v>
      </c>
      <c r="Q366" s="3">
        <f t="shared" si="90"/>
        <v>1.1925854327116987</v>
      </c>
      <c r="R366" s="3">
        <f t="shared" si="91"/>
        <v>0.81773764072848998</v>
      </c>
      <c r="S366" s="3">
        <f t="shared" si="92"/>
        <v>0.60309572366474018</v>
      </c>
    </row>
    <row r="367" spans="1:19" x14ac:dyDescent="0.2">
      <c r="A367" s="39" t="s">
        <v>274</v>
      </c>
      <c r="B367" s="40">
        <v>22</v>
      </c>
      <c r="C367" s="1">
        <v>4</v>
      </c>
      <c r="D367" s="1"/>
      <c r="E367" s="1">
        <v>111</v>
      </c>
      <c r="F367" s="1">
        <v>9</v>
      </c>
      <c r="G367" s="1">
        <v>18</v>
      </c>
      <c r="H367" s="1">
        <v>142</v>
      </c>
      <c r="I367" s="2">
        <v>2.8169013999999999E-2</v>
      </c>
      <c r="J367" s="2"/>
      <c r="K367" s="2">
        <v>0.78169014100000001</v>
      </c>
      <c r="L367" s="2">
        <v>6.3380281999999996E-2</v>
      </c>
      <c r="M367" s="2">
        <v>0.12676056299999999</v>
      </c>
      <c r="N367" s="16">
        <f t="shared" si="87"/>
        <v>6.1275567446276004E-4</v>
      </c>
      <c r="O367" s="3">
        <f t="shared" si="88"/>
        <v>0.49296838123848358</v>
      </c>
      <c r="P367" s="3">
        <f t="shared" si="89"/>
        <v>0</v>
      </c>
      <c r="Q367" s="3">
        <f t="shared" si="90"/>
        <v>1.1284917007241331</v>
      </c>
      <c r="R367" s="3">
        <f t="shared" si="91"/>
        <v>0.98344469706595228</v>
      </c>
      <c r="S367" s="3">
        <f t="shared" si="92"/>
        <v>0.71635313165118142</v>
      </c>
    </row>
    <row r="368" spans="1:19" x14ac:dyDescent="0.2">
      <c r="A368" s="39" t="s">
        <v>274</v>
      </c>
      <c r="B368" s="40">
        <v>23</v>
      </c>
      <c r="C368" s="1">
        <v>2</v>
      </c>
      <c r="D368" s="1">
        <v>1</v>
      </c>
      <c r="E368" s="1">
        <v>87</v>
      </c>
      <c r="F368" s="1">
        <v>8</v>
      </c>
      <c r="G368" s="1">
        <v>6</v>
      </c>
      <c r="H368" s="1">
        <v>104</v>
      </c>
      <c r="I368" s="2">
        <v>1.9230769000000002E-2</v>
      </c>
      <c r="J368" s="2">
        <v>9.6153850000000006E-3</v>
      </c>
      <c r="K368" s="2">
        <v>0.83653846200000004</v>
      </c>
      <c r="L368" s="2">
        <v>7.6923077000000006E-2</v>
      </c>
      <c r="M368" s="2">
        <v>5.7692307999999998E-2</v>
      </c>
      <c r="N368" s="16">
        <f t="shared" si="87"/>
        <v>4.4877880383188055E-4</v>
      </c>
      <c r="O368" s="3">
        <f t="shared" si="88"/>
        <v>0.33654571877813022</v>
      </c>
      <c r="P368" s="3">
        <f t="shared" si="89"/>
        <v>1.0960498376291197</v>
      </c>
      <c r="Q368" s="3">
        <f t="shared" si="90"/>
        <v>1.2076738111291216</v>
      </c>
      <c r="R368" s="3">
        <f t="shared" si="91"/>
        <v>1.1935824482075661</v>
      </c>
      <c r="S368" s="3">
        <f t="shared" si="92"/>
        <v>0.32603251776330872</v>
      </c>
    </row>
    <row r="369" spans="1:19" x14ac:dyDescent="0.2">
      <c r="A369" s="39" t="s">
        <v>274</v>
      </c>
      <c r="B369" s="40">
        <v>24</v>
      </c>
      <c r="C369" s="1">
        <v>1</v>
      </c>
      <c r="D369" s="1"/>
      <c r="E369" s="1">
        <v>181</v>
      </c>
      <c r="F369" s="1">
        <v>8</v>
      </c>
      <c r="G369" s="1">
        <v>23</v>
      </c>
      <c r="H369" s="1">
        <v>213</v>
      </c>
      <c r="I369" s="2">
        <v>4.694836E-3</v>
      </c>
      <c r="J369" s="2"/>
      <c r="K369" s="2">
        <v>0.84976525800000002</v>
      </c>
      <c r="L369" s="2">
        <v>3.7558685000000001E-2</v>
      </c>
      <c r="M369" s="2">
        <v>0.107981221</v>
      </c>
      <c r="N369" s="16">
        <f t="shared" si="87"/>
        <v>9.1913351169414001E-4</v>
      </c>
      <c r="O369" s="3">
        <f t="shared" si="88"/>
        <v>8.2161402706539793E-2</v>
      </c>
      <c r="P369" s="3">
        <f t="shared" si="89"/>
        <v>0</v>
      </c>
      <c r="Q369" s="3">
        <f t="shared" si="90"/>
        <v>1.2267687551872317</v>
      </c>
      <c r="R369" s="3">
        <f t="shared" si="91"/>
        <v>0.58278203293605624</v>
      </c>
      <c r="S369" s="3">
        <f t="shared" si="92"/>
        <v>0.61022674554441925</v>
      </c>
    </row>
    <row r="370" spans="1:19" x14ac:dyDescent="0.2">
      <c r="A370" s="39" t="s">
        <v>274</v>
      </c>
      <c r="B370" s="40">
        <v>25</v>
      </c>
      <c r="C370" s="1">
        <v>1</v>
      </c>
      <c r="D370" s="1"/>
      <c r="E370" s="1">
        <v>33</v>
      </c>
      <c r="F370" s="1">
        <v>2</v>
      </c>
      <c r="G370" s="1">
        <v>5</v>
      </c>
      <c r="H370" s="1">
        <v>41</v>
      </c>
      <c r="I370" s="2">
        <v>2.4390243999999998E-2</v>
      </c>
      <c r="J370" s="2"/>
      <c r="K370" s="2">
        <v>0.80487804900000004</v>
      </c>
      <c r="L370" s="2">
        <v>4.8780487999999997E-2</v>
      </c>
      <c r="M370" s="2">
        <v>0.12195122</v>
      </c>
      <c r="N370" s="16">
        <f t="shared" si="87"/>
        <v>1.7692241304910676E-4</v>
      </c>
      <c r="O370" s="3">
        <f t="shared" si="88"/>
        <v>0.42683847942606851</v>
      </c>
      <c r="P370" s="3">
        <f t="shared" si="89"/>
        <v>0</v>
      </c>
      <c r="Q370" s="3">
        <f t="shared" si="90"/>
        <v>1.1619670643786872</v>
      </c>
      <c r="R370" s="3">
        <f t="shared" si="91"/>
        <v>0.75690594503649133</v>
      </c>
      <c r="S370" s="3">
        <f t="shared" si="92"/>
        <v>0.68917442687346064</v>
      </c>
    </row>
    <row r="371" spans="1:19" x14ac:dyDescent="0.2">
      <c r="A371" s="39" t="s">
        <v>274</v>
      </c>
      <c r="B371" s="40">
        <v>26</v>
      </c>
      <c r="C371" s="1"/>
      <c r="D371" s="1"/>
      <c r="E371" s="1">
        <v>25</v>
      </c>
      <c r="F371" s="1">
        <v>1</v>
      </c>
      <c r="G371" s="1">
        <v>1</v>
      </c>
      <c r="H371" s="1">
        <v>27</v>
      </c>
      <c r="I371" s="2"/>
      <c r="J371" s="2"/>
      <c r="K371" s="2">
        <v>0.92592592600000001</v>
      </c>
      <c r="L371" s="2">
        <v>3.7037037000000002E-2</v>
      </c>
      <c r="M371" s="2">
        <v>3.7037037000000002E-2</v>
      </c>
      <c r="N371" s="16">
        <f t="shared" si="87"/>
        <v>1.1650988176404591E-4</v>
      </c>
      <c r="O371" s="3">
        <f t="shared" si="88"/>
        <v>0</v>
      </c>
      <c r="P371" s="3">
        <f t="shared" si="89"/>
        <v>0</v>
      </c>
      <c r="Q371" s="3">
        <f t="shared" si="90"/>
        <v>1.3367185642633144</v>
      </c>
      <c r="R371" s="3">
        <f t="shared" si="91"/>
        <v>0.57468784428389685</v>
      </c>
      <c r="S371" s="3">
        <f t="shared" si="92"/>
        <v>0.20930482489282318</v>
      </c>
    </row>
    <row r="372" spans="1:19" x14ac:dyDescent="0.2">
      <c r="A372" s="39" t="s">
        <v>274</v>
      </c>
      <c r="B372" s="40">
        <v>27</v>
      </c>
      <c r="C372" s="1">
        <v>2</v>
      </c>
      <c r="D372" s="1">
        <v>1</v>
      </c>
      <c r="E372" s="1">
        <v>49</v>
      </c>
      <c r="F372" s="1">
        <v>3</v>
      </c>
      <c r="G372" s="1">
        <v>7</v>
      </c>
      <c r="H372" s="1">
        <v>62</v>
      </c>
      <c r="I372" s="2">
        <v>3.2258065000000002E-2</v>
      </c>
      <c r="J372" s="2">
        <v>1.6129032000000001E-2</v>
      </c>
      <c r="K372" s="2">
        <v>0.79032258099999997</v>
      </c>
      <c r="L372" s="2">
        <v>4.8387096999999997E-2</v>
      </c>
      <c r="M372" s="2">
        <v>0.112903226</v>
      </c>
      <c r="N372" s="16">
        <f t="shared" si="87"/>
        <v>2.6754120997669802E-4</v>
      </c>
      <c r="O372" s="3">
        <f t="shared" si="88"/>
        <v>0.56452831770880529</v>
      </c>
      <c r="P372" s="3">
        <f t="shared" si="89"/>
        <v>1.8385351085489425</v>
      </c>
      <c r="Q372" s="3">
        <f t="shared" si="90"/>
        <v>1.1409539749502564</v>
      </c>
      <c r="R372" s="3">
        <f t="shared" si="91"/>
        <v>0.75080186533511872</v>
      </c>
      <c r="S372" s="3">
        <f t="shared" si="92"/>
        <v>0.63804212922769277</v>
      </c>
    </row>
    <row r="373" spans="1:19" x14ac:dyDescent="0.2">
      <c r="A373" s="39" t="s">
        <v>274</v>
      </c>
      <c r="B373" s="40">
        <v>28</v>
      </c>
      <c r="C373" s="1"/>
      <c r="D373" s="1"/>
      <c r="E373" s="1">
        <v>7</v>
      </c>
      <c r="F373" s="1">
        <v>1</v>
      </c>
      <c r="G373" s="1"/>
      <c r="H373" s="1">
        <v>8</v>
      </c>
      <c r="I373" s="2"/>
      <c r="J373" s="2"/>
      <c r="K373" s="2">
        <v>0.875</v>
      </c>
      <c r="L373" s="2">
        <v>0.125</v>
      </c>
      <c r="M373" s="2"/>
      <c r="N373" s="16">
        <f t="shared" si="87"/>
        <v>3.4521446448606196E-5</v>
      </c>
      <c r="O373" s="3">
        <f t="shared" si="88"/>
        <v>0</v>
      </c>
      <c r="P373" s="3">
        <f t="shared" si="89"/>
        <v>0</v>
      </c>
      <c r="Q373" s="3">
        <f t="shared" si="90"/>
        <v>1.263199043127776</v>
      </c>
      <c r="R373" s="3">
        <f t="shared" si="91"/>
        <v>1.9395714763977234</v>
      </c>
      <c r="S373" s="3">
        <f t="shared" si="92"/>
        <v>0</v>
      </c>
    </row>
    <row r="374" spans="1:19" x14ac:dyDescent="0.2">
      <c r="A374" s="39" t="s">
        <v>274</v>
      </c>
      <c r="B374" s="40">
        <v>29</v>
      </c>
      <c r="C374" s="1"/>
      <c r="D374" s="1"/>
      <c r="E374" s="1">
        <v>5</v>
      </c>
      <c r="F374" s="1"/>
      <c r="G374" s="1">
        <v>1</v>
      </c>
      <c r="H374" s="1">
        <v>6</v>
      </c>
      <c r="I374" s="2"/>
      <c r="J374" s="2"/>
      <c r="K374" s="2">
        <v>0.83333333300000001</v>
      </c>
      <c r="L374" s="2"/>
      <c r="M374" s="2">
        <v>0.16666666699999999</v>
      </c>
      <c r="N374" s="16">
        <f t="shared" si="87"/>
        <v>2.5891084836454647E-5</v>
      </c>
      <c r="O374" s="3">
        <f t="shared" si="88"/>
        <v>0</v>
      </c>
      <c r="P374" s="3">
        <f t="shared" si="89"/>
        <v>0</v>
      </c>
      <c r="Q374" s="3">
        <f t="shared" si="90"/>
        <v>1.2030467072595206</v>
      </c>
      <c r="R374" s="3">
        <f t="shared" si="91"/>
        <v>0</v>
      </c>
      <c r="S374" s="3">
        <f t="shared" si="92"/>
        <v>0.94187171484331933</v>
      </c>
    </row>
    <row r="375" spans="1:19" x14ac:dyDescent="0.2">
      <c r="A375" s="39" t="s">
        <v>274</v>
      </c>
      <c r="B375" s="40">
        <v>30</v>
      </c>
      <c r="C375" s="1"/>
      <c r="D375" s="1"/>
      <c r="E375" s="1">
        <v>10</v>
      </c>
      <c r="F375" s="1">
        <v>1</v>
      </c>
      <c r="G375" s="1">
        <v>2</v>
      </c>
      <c r="H375" s="1">
        <v>13</v>
      </c>
      <c r="I375" s="2"/>
      <c r="J375" s="2"/>
      <c r="K375" s="2">
        <v>0.76923076899999998</v>
      </c>
      <c r="L375" s="2">
        <v>7.6923077000000006E-2</v>
      </c>
      <c r="M375" s="2">
        <v>0.15384615400000001</v>
      </c>
      <c r="N375" s="16">
        <f t="shared" si="87"/>
        <v>5.6097350478985069E-5</v>
      </c>
      <c r="O375" s="3">
        <f t="shared" si="88"/>
        <v>0</v>
      </c>
      <c r="P375" s="3">
        <f t="shared" si="89"/>
        <v>0</v>
      </c>
      <c r="Q375" s="3">
        <f t="shared" si="90"/>
        <v>1.1105046529659923</v>
      </c>
      <c r="R375" s="3">
        <f t="shared" si="91"/>
        <v>1.1935824482075661</v>
      </c>
      <c r="S375" s="3">
        <f t="shared" si="92"/>
        <v>0.8694200436013364</v>
      </c>
    </row>
    <row r="376" spans="1:19" x14ac:dyDescent="0.2">
      <c r="A376" s="39" t="s">
        <v>274</v>
      </c>
      <c r="B376" s="40">
        <v>31</v>
      </c>
      <c r="C376" s="1"/>
      <c r="D376" s="1"/>
      <c r="E376" s="1">
        <v>1</v>
      </c>
      <c r="F376" s="1"/>
      <c r="G376" s="1"/>
      <c r="H376" s="1">
        <v>1</v>
      </c>
      <c r="I376" s="2"/>
      <c r="J376" s="2"/>
      <c r="K376" s="2">
        <v>1</v>
      </c>
      <c r="L376" s="2"/>
      <c r="M376" s="2"/>
      <c r="N376" s="16">
        <f t="shared" si="87"/>
        <v>4.3151808060757745E-6</v>
      </c>
      <c r="O376" s="3">
        <f t="shared" si="88"/>
        <v>0</v>
      </c>
      <c r="P376" s="3">
        <f t="shared" si="89"/>
        <v>0</v>
      </c>
      <c r="Q376" s="3">
        <f t="shared" si="90"/>
        <v>1.443656049288887</v>
      </c>
      <c r="R376" s="3">
        <f t="shared" si="91"/>
        <v>0</v>
      </c>
      <c r="S376" s="3">
        <f t="shared" si="92"/>
        <v>0</v>
      </c>
    </row>
    <row r="377" spans="1:19" x14ac:dyDescent="0.2">
      <c r="A377" s="39" t="s">
        <v>274</v>
      </c>
      <c r="B377" s="40">
        <v>32</v>
      </c>
      <c r="C377" s="1"/>
      <c r="D377" s="1"/>
      <c r="E377" s="1">
        <v>1</v>
      </c>
      <c r="F377" s="1">
        <v>1</v>
      </c>
      <c r="G377" s="1"/>
      <c r="H377" s="1">
        <v>2</v>
      </c>
      <c r="I377" s="2"/>
      <c r="J377" s="2"/>
      <c r="K377" s="2">
        <v>0.5</v>
      </c>
      <c r="L377" s="2">
        <v>0.5</v>
      </c>
      <c r="M377" s="2"/>
      <c r="N377" s="16">
        <f t="shared" si="87"/>
        <v>8.6303616121515491E-6</v>
      </c>
      <c r="O377" s="3">
        <f t="shared" si="88"/>
        <v>0</v>
      </c>
      <c r="P377" s="3">
        <f t="shared" si="89"/>
        <v>0</v>
      </c>
      <c r="Q377" s="3">
        <f t="shared" si="90"/>
        <v>0.72182802464444351</v>
      </c>
      <c r="R377" s="3">
        <f t="shared" si="91"/>
        <v>7.7582859055908937</v>
      </c>
      <c r="S377" s="3">
        <f t="shared" si="92"/>
        <v>0</v>
      </c>
    </row>
    <row r="378" spans="1:19" x14ac:dyDescent="0.2">
      <c r="A378" s="39" t="s">
        <v>274</v>
      </c>
      <c r="B378" s="40">
        <v>33</v>
      </c>
      <c r="C378" s="1"/>
      <c r="D378" s="1"/>
      <c r="E378" s="1">
        <v>1</v>
      </c>
      <c r="F378" s="1"/>
      <c r="G378" s="1"/>
      <c r="H378" s="1">
        <v>1</v>
      </c>
      <c r="I378" s="2"/>
      <c r="J378" s="2"/>
      <c r="K378" s="2">
        <v>1</v>
      </c>
      <c r="L378" s="2"/>
      <c r="M378" s="2"/>
      <c r="N378" s="16">
        <f t="shared" si="87"/>
        <v>4.3151808060757745E-6</v>
      </c>
      <c r="O378" s="3">
        <f t="shared" si="88"/>
        <v>0</v>
      </c>
      <c r="P378" s="3">
        <f t="shared" si="89"/>
        <v>0</v>
      </c>
      <c r="Q378" s="3">
        <f t="shared" si="90"/>
        <v>1.443656049288887</v>
      </c>
      <c r="R378" s="3">
        <f t="shared" si="91"/>
        <v>0</v>
      </c>
      <c r="S378" s="3">
        <f t="shared" si="92"/>
        <v>0</v>
      </c>
    </row>
    <row r="379" spans="1:19" ht="16" thickBot="1" x14ac:dyDescent="0.25">
      <c r="A379" s="4" t="s">
        <v>274</v>
      </c>
      <c r="B379" s="22">
        <v>34</v>
      </c>
      <c r="C379" s="5"/>
      <c r="D379" s="5"/>
      <c r="E379" s="5"/>
      <c r="F379" s="5"/>
      <c r="G379" s="5">
        <v>1</v>
      </c>
      <c r="H379" s="5">
        <v>1</v>
      </c>
      <c r="I379" s="13"/>
      <c r="J379" s="13"/>
      <c r="K379" s="13"/>
      <c r="L379" s="13"/>
      <c r="M379" s="13">
        <v>1</v>
      </c>
      <c r="N379" s="17">
        <f t="shared" si="87"/>
        <v>4.3151808060757745E-6</v>
      </c>
      <c r="O379" s="6">
        <f t="shared" si="88"/>
        <v>0</v>
      </c>
      <c r="P379" s="6">
        <f t="shared" si="89"/>
        <v>0</v>
      </c>
      <c r="Q379" s="6">
        <f t="shared" si="90"/>
        <v>0</v>
      </c>
      <c r="R379" s="6">
        <f t="shared" si="91"/>
        <v>0</v>
      </c>
      <c r="S379" s="6">
        <f t="shared" si="92"/>
        <v>5.6512302777574561</v>
      </c>
    </row>
    <row r="380" spans="1:19" x14ac:dyDescent="0.2">
      <c r="A380" s="39" t="s">
        <v>275</v>
      </c>
      <c r="B380" s="40">
        <v>0</v>
      </c>
      <c r="C380" s="1">
        <v>3086</v>
      </c>
      <c r="D380" s="1">
        <v>348</v>
      </c>
      <c r="E380" s="1">
        <v>53957</v>
      </c>
      <c r="F380" s="1">
        <v>5621</v>
      </c>
      <c r="G380" s="1">
        <v>16026</v>
      </c>
      <c r="H380" s="1">
        <v>79038</v>
      </c>
      <c r="I380" s="2">
        <v>3.9044509999999998E-2</v>
      </c>
      <c r="J380" s="2">
        <v>4.4029450000000001E-3</v>
      </c>
      <c r="K380" s="2">
        <v>0.68267162599999998</v>
      </c>
      <c r="L380" s="2">
        <v>7.1117689999999997E-2</v>
      </c>
      <c r="M380" s="2">
        <v>0.20276322799999999</v>
      </c>
      <c r="N380" s="16">
        <f t="shared" si="87"/>
        <v>0.34106326055061709</v>
      </c>
      <c r="O380" s="3">
        <f t="shared" si="88"/>
        <v>0.68329366767859834</v>
      </c>
      <c r="P380" s="3">
        <f t="shared" si="89"/>
        <v>0.50188808376783078</v>
      </c>
      <c r="Q380" s="3">
        <f t="shared" si="90"/>
        <v>0.98554302255278059</v>
      </c>
      <c r="R380" s="3">
        <f t="shared" si="91"/>
        <v>1.1035027439303648</v>
      </c>
      <c r="S380" s="3">
        <f t="shared" si="92"/>
        <v>1.1458616932894383</v>
      </c>
    </row>
    <row r="381" spans="1:19" x14ac:dyDescent="0.2">
      <c r="A381" s="39" t="s">
        <v>275</v>
      </c>
      <c r="B381" s="40">
        <v>1</v>
      </c>
      <c r="C381" s="1">
        <v>1373</v>
      </c>
      <c r="D381" s="1">
        <v>197</v>
      </c>
      <c r="E381" s="1">
        <v>1998</v>
      </c>
      <c r="F381" s="1">
        <v>203</v>
      </c>
      <c r="G381" s="1">
        <v>536</v>
      </c>
      <c r="H381" s="1">
        <v>4307</v>
      </c>
      <c r="I381" s="2">
        <v>0.31878337600000001</v>
      </c>
      <c r="J381" s="2">
        <v>4.5739493999999999E-2</v>
      </c>
      <c r="K381" s="2">
        <v>0.46389598300000001</v>
      </c>
      <c r="L381" s="2">
        <v>4.7132575000000003E-2</v>
      </c>
      <c r="M381" s="2">
        <v>0.12444857199999999</v>
      </c>
      <c r="N381" s="16">
        <f t="shared" si="87"/>
        <v>1.8585483731768361E-2</v>
      </c>
      <c r="O381" s="3">
        <f t="shared" si="88"/>
        <v>5.5788294482887784</v>
      </c>
      <c r="P381" s="3">
        <f t="shared" si="89"/>
        <v>5.2138073485292669</v>
      </c>
      <c r="Q381" s="3">
        <f t="shared" si="90"/>
        <v>0.66970624209876473</v>
      </c>
      <c r="R381" s="3">
        <f t="shared" si="91"/>
        <v>0.73133598463341143</v>
      </c>
      <c r="S381" s="3">
        <f t="shared" si="92"/>
        <v>0.70328753811007871</v>
      </c>
    </row>
    <row r="382" spans="1:19" x14ac:dyDescent="0.2">
      <c r="A382" s="39" t="s">
        <v>275</v>
      </c>
      <c r="B382" s="40">
        <v>2</v>
      </c>
      <c r="C382" s="1">
        <v>1947</v>
      </c>
      <c r="D382" s="1">
        <v>356</v>
      </c>
      <c r="E382" s="1">
        <v>3703</v>
      </c>
      <c r="F382" s="1">
        <v>398</v>
      </c>
      <c r="G382" s="1">
        <v>1089</v>
      </c>
      <c r="H382" s="1">
        <v>7493</v>
      </c>
      <c r="I382" s="2">
        <v>0.25984252000000002</v>
      </c>
      <c r="J382" s="2">
        <v>4.7511009999999999E-2</v>
      </c>
      <c r="K382" s="2">
        <v>0.49419458199999999</v>
      </c>
      <c r="L382" s="2">
        <v>5.3116242000000001E-2</v>
      </c>
      <c r="M382" s="2">
        <v>0.14533564700000001</v>
      </c>
      <c r="N382" s="16">
        <f t="shared" si="87"/>
        <v>3.2333649779925776E-2</v>
      </c>
      <c r="O382" s="3">
        <f t="shared" si="88"/>
        <v>4.5473422130191814</v>
      </c>
      <c r="P382" s="3">
        <f t="shared" si="89"/>
        <v>5.4157410021642889</v>
      </c>
      <c r="Q382" s="3">
        <f t="shared" si="90"/>
        <v>0.71344699783009291</v>
      </c>
      <c r="R382" s="3">
        <f t="shared" si="91"/>
        <v>0.8241819833331101</v>
      </c>
      <c r="S382" s="3">
        <f t="shared" si="92"/>
        <v>0.82132520876386961</v>
      </c>
    </row>
    <row r="383" spans="1:19" x14ac:dyDescent="0.2">
      <c r="A383" s="39" t="s">
        <v>275</v>
      </c>
      <c r="B383" s="40">
        <v>3</v>
      </c>
      <c r="C383" s="1">
        <v>918</v>
      </c>
      <c r="D383" s="1">
        <v>163</v>
      </c>
      <c r="E383" s="1">
        <v>5885</v>
      </c>
      <c r="F383" s="1">
        <v>564</v>
      </c>
      <c r="G383" s="1">
        <v>1595</v>
      </c>
      <c r="H383" s="1">
        <v>9125</v>
      </c>
      <c r="I383" s="2">
        <v>0.10060274</v>
      </c>
      <c r="J383" s="2">
        <v>1.7863014E-2</v>
      </c>
      <c r="K383" s="2">
        <v>0.64493150700000001</v>
      </c>
      <c r="L383" s="2">
        <v>6.1808218999999998E-2</v>
      </c>
      <c r="M383" s="2">
        <v>0.17479452100000001</v>
      </c>
      <c r="N383" s="16">
        <f t="shared" si="87"/>
        <v>3.9376024855441442E-2</v>
      </c>
      <c r="O383" s="3">
        <f t="shared" si="88"/>
        <v>1.7605859362331973</v>
      </c>
      <c r="P383" s="3">
        <f t="shared" si="89"/>
        <v>2.0361902923561241</v>
      </c>
      <c r="Q383" s="3">
        <f t="shared" si="90"/>
        <v>0.93105927145754819</v>
      </c>
      <c r="R383" s="3">
        <f t="shared" si="91"/>
        <v>0.95905166863475044</v>
      </c>
      <c r="S383" s="3">
        <f t="shared" si="92"/>
        <v>0.98780408946131149</v>
      </c>
    </row>
    <row r="384" spans="1:19" x14ac:dyDescent="0.2">
      <c r="A384" s="39" t="s">
        <v>275</v>
      </c>
      <c r="B384" s="40">
        <v>4</v>
      </c>
      <c r="C384" s="1">
        <v>755</v>
      </c>
      <c r="D384" s="1">
        <v>131</v>
      </c>
      <c r="E384" s="1">
        <v>4198</v>
      </c>
      <c r="F384" s="1">
        <v>472</v>
      </c>
      <c r="G384" s="1">
        <v>1473</v>
      </c>
      <c r="H384" s="1">
        <v>7029</v>
      </c>
      <c r="I384" s="2">
        <v>0.10741215</v>
      </c>
      <c r="J384" s="2">
        <v>1.8637074999999999E-2</v>
      </c>
      <c r="K384" s="2">
        <v>0.59724000600000005</v>
      </c>
      <c r="L384" s="2">
        <v>6.7150376999999997E-2</v>
      </c>
      <c r="M384" s="2">
        <v>0.20956039300000001</v>
      </c>
      <c r="N384" s="16">
        <f t="shared" si="87"/>
        <v>3.0331405885906621E-2</v>
      </c>
      <c r="O384" s="3">
        <f t="shared" si="88"/>
        <v>1.8797531823742637</v>
      </c>
      <c r="P384" s="3">
        <f t="shared" si="89"/>
        <v>2.1244248698967043</v>
      </c>
      <c r="Q384" s="3">
        <f t="shared" si="90"/>
        <v>0.86220914753923117</v>
      </c>
      <c r="R384" s="3">
        <f t="shared" si="91"/>
        <v>1.0419436468684298</v>
      </c>
      <c r="S384" s="3">
        <f t="shared" si="92"/>
        <v>1.1842740379403518</v>
      </c>
    </row>
    <row r="385" spans="1:19" x14ac:dyDescent="0.2">
      <c r="A385" s="39" t="s">
        <v>275</v>
      </c>
      <c r="B385" s="40">
        <v>5</v>
      </c>
      <c r="C385" s="1">
        <v>438</v>
      </c>
      <c r="D385" s="1">
        <v>79</v>
      </c>
      <c r="E385" s="1">
        <v>1558</v>
      </c>
      <c r="F385" s="1">
        <v>174</v>
      </c>
      <c r="G385" s="1">
        <v>463</v>
      </c>
      <c r="H385" s="1">
        <v>2712</v>
      </c>
      <c r="I385" s="2">
        <v>0.16150442500000001</v>
      </c>
      <c r="J385" s="2">
        <v>2.9129794000000001E-2</v>
      </c>
      <c r="K385" s="2">
        <v>0.574483776</v>
      </c>
      <c r="L385" s="2">
        <v>6.4159292000000007E-2</v>
      </c>
      <c r="M385" s="2">
        <v>0.170722714</v>
      </c>
      <c r="N385" s="16">
        <f t="shared" si="87"/>
        <v>1.1702770346077501E-2</v>
      </c>
      <c r="O385" s="3">
        <f t="shared" si="88"/>
        <v>2.8263884193852893</v>
      </c>
      <c r="P385" s="3">
        <f t="shared" si="89"/>
        <v>3.3204812895031974</v>
      </c>
      <c r="Q385" s="3">
        <f t="shared" si="90"/>
        <v>0.82935697844072187</v>
      </c>
      <c r="R385" s="3">
        <f t="shared" si="91"/>
        <v>0.99553226167258124</v>
      </c>
      <c r="S385" s="3">
        <f t="shared" si="92"/>
        <v>0.96479337045772673</v>
      </c>
    </row>
    <row r="386" spans="1:19" x14ac:dyDescent="0.2">
      <c r="A386" s="39" t="s">
        <v>275</v>
      </c>
      <c r="B386" s="40">
        <v>6</v>
      </c>
      <c r="C386" s="1">
        <v>590</v>
      </c>
      <c r="D386" s="1">
        <v>96</v>
      </c>
      <c r="E386" s="1">
        <v>23233</v>
      </c>
      <c r="F386" s="1">
        <v>2106</v>
      </c>
      <c r="G386" s="1">
        <v>6055</v>
      </c>
      <c r="H386" s="1">
        <v>32080</v>
      </c>
      <c r="I386" s="2">
        <v>1.8391521000000001E-2</v>
      </c>
      <c r="J386" s="2">
        <v>2.9925189999999999E-3</v>
      </c>
      <c r="K386" s="2">
        <v>0.724220698</v>
      </c>
      <c r="L386" s="2">
        <v>6.5648379000000007E-2</v>
      </c>
      <c r="M386" s="2">
        <v>0.188746883</v>
      </c>
      <c r="N386" s="16">
        <f t="shared" si="87"/>
        <v>0.13843100025891084</v>
      </c>
      <c r="O386" s="3">
        <f t="shared" si="88"/>
        <v>0.32185856188944267</v>
      </c>
      <c r="P386" s="3">
        <f t="shared" si="89"/>
        <v>0.34111478261682243</v>
      </c>
      <c r="Q386" s="3">
        <f t="shared" si="90"/>
        <v>1.04552559168792</v>
      </c>
      <c r="R386" s="3">
        <f t="shared" si="91"/>
        <v>1.0186377870411785</v>
      </c>
      <c r="S386" s="3">
        <f t="shared" si="92"/>
        <v>1.066652100041944</v>
      </c>
    </row>
    <row r="387" spans="1:19" x14ac:dyDescent="0.2">
      <c r="A387" s="39" t="s">
        <v>275</v>
      </c>
      <c r="B387" s="40">
        <v>7</v>
      </c>
      <c r="C387" s="1">
        <v>313</v>
      </c>
      <c r="D387" s="1">
        <v>55</v>
      </c>
      <c r="E387" s="1">
        <v>1880</v>
      </c>
      <c r="F387" s="1">
        <v>190</v>
      </c>
      <c r="G387" s="1">
        <v>518</v>
      </c>
      <c r="H387" s="1">
        <v>2956</v>
      </c>
      <c r="I387" s="2">
        <v>0.105886333</v>
      </c>
      <c r="J387" s="2">
        <v>1.8606225000000001E-2</v>
      </c>
      <c r="K387" s="2">
        <v>0.635994587</v>
      </c>
      <c r="L387" s="2">
        <v>6.4276049000000002E-2</v>
      </c>
      <c r="M387" s="2">
        <v>0.17523680599999999</v>
      </c>
      <c r="N387" s="16">
        <f t="shared" si="87"/>
        <v>1.275567446275999E-2</v>
      </c>
      <c r="O387" s="3">
        <f t="shared" si="88"/>
        <v>1.8530508087464128</v>
      </c>
      <c r="P387" s="3">
        <f t="shared" si="89"/>
        <v>2.1209083037383176</v>
      </c>
      <c r="Q387" s="3">
        <f t="shared" si="90"/>
        <v>0.91815743283753726</v>
      </c>
      <c r="R387" s="3">
        <f t="shared" si="91"/>
        <v>0.9973439300475393</v>
      </c>
      <c r="S387" s="3">
        <f t="shared" si="92"/>
        <v>0.99030354384470942</v>
      </c>
    </row>
    <row r="388" spans="1:19" x14ac:dyDescent="0.2">
      <c r="A388" s="39" t="s">
        <v>275</v>
      </c>
      <c r="B388" s="40">
        <v>8</v>
      </c>
      <c r="C388" s="1">
        <v>471</v>
      </c>
      <c r="D388" s="1">
        <v>67</v>
      </c>
      <c r="E388" s="1">
        <v>4220</v>
      </c>
      <c r="F388" s="1">
        <v>479</v>
      </c>
      <c r="G388" s="1">
        <v>1175</v>
      </c>
      <c r="H388" s="1">
        <v>6412</v>
      </c>
      <c r="I388" s="2">
        <v>7.3456019999999997E-2</v>
      </c>
      <c r="J388" s="2">
        <v>1.0449158E-2</v>
      </c>
      <c r="K388" s="2">
        <v>0.65814098600000004</v>
      </c>
      <c r="L388" s="2">
        <v>7.4703680999999994E-2</v>
      </c>
      <c r="M388" s="2">
        <v>0.183250156</v>
      </c>
      <c r="N388" s="16">
        <f t="shared" ref="N388:N451" si="93">+H388/$H$2</f>
        <v>2.7668939328557865E-2</v>
      </c>
      <c r="O388" s="3">
        <f t="shared" ref="O388:O451" si="94">+I388/$I$2</f>
        <v>1.2855080859990937</v>
      </c>
      <c r="P388" s="3">
        <f t="shared" ref="P388:P451" si="95">+J388/$J$2</f>
        <v>1.1910909369995082</v>
      </c>
      <c r="Q388" s="3">
        <f t="shared" ref="Q388:Q451" si="96">+K388/$K$2</f>
        <v>0.95012921572385267</v>
      </c>
      <c r="R388" s="3">
        <f t="shared" ref="R388:R451" si="97">+L388/$L$2</f>
        <v>1.1591450307961164</v>
      </c>
      <c r="S388" s="3">
        <f t="shared" ref="S388:S451" si="98">+M388/$M$2</f>
        <v>1.0355888299909772</v>
      </c>
    </row>
    <row r="389" spans="1:19" x14ac:dyDescent="0.2">
      <c r="A389" s="39" t="s">
        <v>275</v>
      </c>
      <c r="B389" s="40">
        <v>9</v>
      </c>
      <c r="C389" s="1">
        <v>353</v>
      </c>
      <c r="D389" s="1">
        <v>66</v>
      </c>
      <c r="E389" s="1">
        <v>3803</v>
      </c>
      <c r="F389" s="1">
        <v>346</v>
      </c>
      <c r="G389" s="1">
        <v>1002</v>
      </c>
      <c r="H389" s="1">
        <v>5570</v>
      </c>
      <c r="I389" s="2">
        <v>6.3375223999999994E-2</v>
      </c>
      <c r="J389" s="2">
        <v>1.1849192E-2</v>
      </c>
      <c r="K389" s="2">
        <v>0.68276481099999997</v>
      </c>
      <c r="L389" s="2">
        <v>6.2118491999999997E-2</v>
      </c>
      <c r="M389" s="2">
        <v>0.17989227999999999</v>
      </c>
      <c r="N389" s="16">
        <f t="shared" si="93"/>
        <v>2.4035557089842063E-2</v>
      </c>
      <c r="O389" s="3">
        <f t="shared" si="94"/>
        <v>1.1090903496269444</v>
      </c>
      <c r="P389" s="3">
        <f t="shared" si="95"/>
        <v>1.3506796626069848</v>
      </c>
      <c r="Q389" s="3">
        <f t="shared" si="96"/>
        <v>0.9856775496417336</v>
      </c>
      <c r="R389" s="3">
        <f t="shared" si="97"/>
        <v>0.96386604192032133</v>
      </c>
      <c r="S389" s="3">
        <f t="shared" si="98"/>
        <v>1.016612699470822</v>
      </c>
    </row>
    <row r="390" spans="1:19" x14ac:dyDescent="0.2">
      <c r="A390" s="39" t="s">
        <v>275</v>
      </c>
      <c r="B390" s="40">
        <v>10</v>
      </c>
      <c r="C390" s="1">
        <v>303</v>
      </c>
      <c r="D390" s="1">
        <v>40</v>
      </c>
      <c r="E390" s="1">
        <v>4234</v>
      </c>
      <c r="F390" s="1">
        <v>408</v>
      </c>
      <c r="G390" s="1">
        <v>1120</v>
      </c>
      <c r="H390" s="1">
        <v>6105</v>
      </c>
      <c r="I390" s="2">
        <v>4.9631450000000001E-2</v>
      </c>
      <c r="J390" s="2">
        <v>6.5520070000000003E-3</v>
      </c>
      <c r="K390" s="2">
        <v>0.69352989399999998</v>
      </c>
      <c r="L390" s="2">
        <v>6.6830467000000005E-2</v>
      </c>
      <c r="M390" s="2">
        <v>0.18345618299999999</v>
      </c>
      <c r="N390" s="16">
        <f t="shared" si="93"/>
        <v>2.6344178821092603E-2</v>
      </c>
      <c r="O390" s="3">
        <f t="shared" si="94"/>
        <v>0.86856911516387247</v>
      </c>
      <c r="P390" s="3">
        <f t="shared" si="95"/>
        <v>0.74685789580914907</v>
      </c>
      <c r="Q390" s="3">
        <f t="shared" si="96"/>
        <v>1.0012186268357806</v>
      </c>
      <c r="R390" s="3">
        <f t="shared" si="97"/>
        <v>1.0369797403803147</v>
      </c>
      <c r="S390" s="3">
        <f t="shared" si="98"/>
        <v>1.0367531360114126</v>
      </c>
    </row>
    <row r="391" spans="1:19" x14ac:dyDescent="0.2">
      <c r="A391" s="39" t="s">
        <v>275</v>
      </c>
      <c r="B391" s="40">
        <v>11</v>
      </c>
      <c r="C391" s="1">
        <v>259</v>
      </c>
      <c r="D391" s="1">
        <v>44</v>
      </c>
      <c r="E391" s="1">
        <v>1727</v>
      </c>
      <c r="F391" s="1">
        <v>169</v>
      </c>
      <c r="G391" s="1">
        <v>426</v>
      </c>
      <c r="H391" s="1">
        <v>2625</v>
      </c>
      <c r="I391" s="2">
        <v>9.8666667E-2</v>
      </c>
      <c r="J391" s="2">
        <v>1.6761905000000001E-2</v>
      </c>
      <c r="K391" s="2">
        <v>0.65790476200000003</v>
      </c>
      <c r="L391" s="2">
        <v>6.4380952000000005E-2</v>
      </c>
      <c r="M391" s="2">
        <v>0.162285714</v>
      </c>
      <c r="N391" s="16">
        <f t="shared" si="93"/>
        <v>1.1327349615948909E-2</v>
      </c>
      <c r="O391" s="3">
        <f t="shared" si="94"/>
        <v>1.7267039276982328</v>
      </c>
      <c r="P391" s="3">
        <f t="shared" si="95"/>
        <v>1.9106757819478604</v>
      </c>
      <c r="Q391" s="3">
        <f t="shared" si="96"/>
        <v>0.94978818951726551</v>
      </c>
      <c r="R391" s="3">
        <f t="shared" si="97"/>
        <v>0.9989716649802477</v>
      </c>
      <c r="S391" s="3">
        <f t="shared" si="98"/>
        <v>0.91711394060428708</v>
      </c>
    </row>
    <row r="392" spans="1:19" x14ac:dyDescent="0.2">
      <c r="A392" s="39" t="s">
        <v>275</v>
      </c>
      <c r="B392" s="40">
        <v>12</v>
      </c>
      <c r="C392" s="1">
        <v>334</v>
      </c>
      <c r="D392" s="1">
        <v>70</v>
      </c>
      <c r="E392" s="1">
        <v>11731</v>
      </c>
      <c r="F392" s="1">
        <v>996</v>
      </c>
      <c r="G392" s="1">
        <v>2548</v>
      </c>
      <c r="H392" s="1">
        <v>15679</v>
      </c>
      <c r="I392" s="2">
        <v>2.1302379E-2</v>
      </c>
      <c r="J392" s="2">
        <v>4.4645700000000002E-3</v>
      </c>
      <c r="K392" s="2">
        <v>0.74819822700000005</v>
      </c>
      <c r="L392" s="2">
        <v>6.3524459000000005E-2</v>
      </c>
      <c r="M392" s="2">
        <v>0.16251036399999999</v>
      </c>
      <c r="N392" s="16">
        <f t="shared" si="93"/>
        <v>6.765771985846207E-2</v>
      </c>
      <c r="O392" s="3">
        <f t="shared" si="94"/>
        <v>0.37279967599003172</v>
      </c>
      <c r="P392" s="3">
        <f t="shared" si="95"/>
        <v>0.50891266689621251</v>
      </c>
      <c r="Q392" s="3">
        <f t="shared" si="96"/>
        <v>1.0801408964757699</v>
      </c>
      <c r="R392" s="3">
        <f t="shared" si="97"/>
        <v>0.98568182983997321</v>
      </c>
      <c r="S392" s="3">
        <f t="shared" si="98"/>
        <v>0.9183834894861852</v>
      </c>
    </row>
    <row r="393" spans="1:19" x14ac:dyDescent="0.2">
      <c r="A393" s="39" t="s">
        <v>275</v>
      </c>
      <c r="B393" s="40">
        <v>13</v>
      </c>
      <c r="C393" s="1">
        <v>209</v>
      </c>
      <c r="D393" s="1">
        <v>47</v>
      </c>
      <c r="E393" s="1">
        <v>1848</v>
      </c>
      <c r="F393" s="1">
        <v>149</v>
      </c>
      <c r="G393" s="1">
        <v>376</v>
      </c>
      <c r="H393" s="1">
        <v>2629</v>
      </c>
      <c r="I393" s="2">
        <v>7.9497908000000006E-2</v>
      </c>
      <c r="J393" s="2">
        <v>1.7877520000000001E-2</v>
      </c>
      <c r="K393" s="2">
        <v>0.70292887000000004</v>
      </c>
      <c r="L393" s="2">
        <v>5.6675542000000002E-2</v>
      </c>
      <c r="M393" s="2">
        <v>0.14302016000000001</v>
      </c>
      <c r="N393" s="16">
        <f t="shared" si="93"/>
        <v>1.1344610339173212E-2</v>
      </c>
      <c r="O393" s="3">
        <f t="shared" si="94"/>
        <v>1.3912434073342397</v>
      </c>
      <c r="P393" s="3">
        <f t="shared" si="95"/>
        <v>2.0378438193802264</v>
      </c>
      <c r="Q393" s="3">
        <f t="shared" si="96"/>
        <v>1.0147875153953017</v>
      </c>
      <c r="R393" s="3">
        <f t="shared" si="97"/>
        <v>0.87941011738064945</v>
      </c>
      <c r="S393" s="3">
        <f t="shared" si="98"/>
        <v>0.80823985852171587</v>
      </c>
    </row>
    <row r="394" spans="1:19" x14ac:dyDescent="0.2">
      <c r="A394" s="39" t="s">
        <v>275</v>
      </c>
      <c r="B394" s="40">
        <v>14</v>
      </c>
      <c r="C394" s="1">
        <v>201</v>
      </c>
      <c r="D394" s="1">
        <v>40</v>
      </c>
      <c r="E394" s="1">
        <v>2970</v>
      </c>
      <c r="F394" s="1">
        <v>255</v>
      </c>
      <c r="G394" s="1">
        <v>675</v>
      </c>
      <c r="H394" s="1">
        <v>4141</v>
      </c>
      <c r="I394" s="2">
        <v>4.8538999999999999E-2</v>
      </c>
      <c r="J394" s="2">
        <v>9.6595029999999998E-3</v>
      </c>
      <c r="K394" s="2">
        <v>0.71721806300000002</v>
      </c>
      <c r="L394" s="2">
        <v>6.1579329000000002E-2</v>
      </c>
      <c r="M394" s="2">
        <v>0.16300410500000001</v>
      </c>
      <c r="N394" s="16">
        <f t="shared" si="93"/>
        <v>1.7869163717959782E-2</v>
      </c>
      <c r="O394" s="3">
        <f t="shared" si="94"/>
        <v>0.84945082766953628</v>
      </c>
      <c r="P394" s="3">
        <f t="shared" si="95"/>
        <v>1.1010788122085589</v>
      </c>
      <c r="Q394" s="3">
        <f t="shared" si="96"/>
        <v>1.035416195309208</v>
      </c>
      <c r="R394" s="3">
        <f t="shared" si="97"/>
        <v>0.95550008051288915</v>
      </c>
      <c r="S394" s="3">
        <f t="shared" si="98"/>
        <v>0.92117373357475563</v>
      </c>
    </row>
    <row r="395" spans="1:19" x14ac:dyDescent="0.2">
      <c r="A395" s="39" t="s">
        <v>275</v>
      </c>
      <c r="B395" s="40">
        <v>15</v>
      </c>
      <c r="C395" s="1">
        <v>245</v>
      </c>
      <c r="D395" s="1">
        <v>41</v>
      </c>
      <c r="E395" s="1">
        <v>3148</v>
      </c>
      <c r="F395" s="1">
        <v>237</v>
      </c>
      <c r="G395" s="1">
        <v>636</v>
      </c>
      <c r="H395" s="1">
        <v>4307</v>
      </c>
      <c r="I395" s="2">
        <v>5.6884141999999999E-2</v>
      </c>
      <c r="J395" s="2">
        <v>9.5193870000000007E-3</v>
      </c>
      <c r="K395" s="2">
        <v>0.73090318099999996</v>
      </c>
      <c r="L395" s="2">
        <v>5.5026700999999997E-2</v>
      </c>
      <c r="M395" s="2">
        <v>0.14766658899999999</v>
      </c>
      <c r="N395" s="16">
        <f t="shared" si="93"/>
        <v>1.8585483731768361E-2</v>
      </c>
      <c r="O395" s="3">
        <f t="shared" si="94"/>
        <v>0.9954939636822232</v>
      </c>
      <c r="P395" s="3">
        <f t="shared" si="95"/>
        <v>1.0851071044663061</v>
      </c>
      <c r="Q395" s="3">
        <f t="shared" si="96"/>
        <v>1.0551727986951402</v>
      </c>
      <c r="R395" s="3">
        <f t="shared" si="97"/>
        <v>0.85382575759892854</v>
      </c>
      <c r="S395" s="3">
        <f t="shared" si="98"/>
        <v>0.83449789876996605</v>
      </c>
    </row>
    <row r="396" spans="1:19" x14ac:dyDescent="0.2">
      <c r="A396" s="39" t="s">
        <v>275</v>
      </c>
      <c r="B396" s="40">
        <v>16</v>
      </c>
      <c r="C396" s="1">
        <v>212</v>
      </c>
      <c r="D396" s="1">
        <v>35</v>
      </c>
      <c r="E396" s="1">
        <v>2992</v>
      </c>
      <c r="F396" s="1">
        <v>250</v>
      </c>
      <c r="G396" s="1">
        <v>646</v>
      </c>
      <c r="H396" s="1">
        <v>4135</v>
      </c>
      <c r="I396" s="2">
        <v>5.1269649E-2</v>
      </c>
      <c r="J396" s="2">
        <v>8.4643289999999996E-3</v>
      </c>
      <c r="K396" s="2">
        <v>0.72357920200000003</v>
      </c>
      <c r="L396" s="2">
        <v>6.0459491999999997E-2</v>
      </c>
      <c r="M396" s="2">
        <v>0.156227328</v>
      </c>
      <c r="N396" s="16">
        <f t="shared" si="93"/>
        <v>1.7843272633123328E-2</v>
      </c>
      <c r="O396" s="3">
        <f t="shared" si="94"/>
        <v>0.8972382162256457</v>
      </c>
      <c r="P396" s="3">
        <f t="shared" si="95"/>
        <v>0.96484190971962613</v>
      </c>
      <c r="Q396" s="3">
        <f t="shared" si="96"/>
        <v>1.0445994921069255</v>
      </c>
      <c r="R396" s="3">
        <f t="shared" si="97"/>
        <v>0.93812404928557069</v>
      </c>
      <c r="S396" s="3">
        <f t="shared" si="98"/>
        <v>0.88287660620674513</v>
      </c>
    </row>
    <row r="397" spans="1:19" x14ac:dyDescent="0.2">
      <c r="A397" s="39" t="s">
        <v>275</v>
      </c>
      <c r="B397" s="40">
        <v>17</v>
      </c>
      <c r="C397" s="1">
        <v>156</v>
      </c>
      <c r="D397" s="1">
        <v>20</v>
      </c>
      <c r="E397" s="1">
        <v>1361</v>
      </c>
      <c r="F397" s="1">
        <v>101</v>
      </c>
      <c r="G397" s="1">
        <v>276</v>
      </c>
      <c r="H397" s="1">
        <v>1914</v>
      </c>
      <c r="I397" s="2">
        <v>8.1504701999999998E-2</v>
      </c>
      <c r="J397" s="2">
        <v>1.0449320999999999E-2</v>
      </c>
      <c r="K397" s="2">
        <v>0.71107628000000001</v>
      </c>
      <c r="L397" s="2">
        <v>5.2769070000000001E-2</v>
      </c>
      <c r="M397" s="2">
        <v>0.144200627</v>
      </c>
      <c r="N397" s="16">
        <f t="shared" si="93"/>
        <v>8.2592560628290332E-3</v>
      </c>
      <c r="O397" s="3">
        <f t="shared" si="94"/>
        <v>1.4263630600724966</v>
      </c>
      <c r="P397" s="3">
        <f t="shared" si="95"/>
        <v>1.1911095172356123</v>
      </c>
      <c r="Q397" s="3">
        <f t="shared" si="96"/>
        <v>1.0265495731278385</v>
      </c>
      <c r="R397" s="3">
        <f t="shared" si="97"/>
        <v>0.81879506406427849</v>
      </c>
      <c r="S397" s="3">
        <f t="shared" si="98"/>
        <v>0.81491094937400932</v>
      </c>
    </row>
    <row r="398" spans="1:19" x14ac:dyDescent="0.2">
      <c r="A398" s="39" t="s">
        <v>275</v>
      </c>
      <c r="B398" s="40">
        <v>18</v>
      </c>
      <c r="C398" s="1">
        <v>201</v>
      </c>
      <c r="D398" s="1">
        <v>18</v>
      </c>
      <c r="E398" s="1">
        <v>5532</v>
      </c>
      <c r="F398" s="1">
        <v>405</v>
      </c>
      <c r="G398" s="1">
        <v>982</v>
      </c>
      <c r="H398" s="1">
        <v>7138</v>
      </c>
      <c r="I398" s="2">
        <v>2.8159147999999998E-2</v>
      </c>
      <c r="J398" s="2">
        <v>2.5217149999999999E-3</v>
      </c>
      <c r="K398" s="2">
        <v>0.77500700499999997</v>
      </c>
      <c r="L398" s="2">
        <v>5.6738582000000003E-2</v>
      </c>
      <c r="M398" s="2">
        <v>0.13757354999999999</v>
      </c>
      <c r="N398" s="16">
        <f t="shared" si="93"/>
        <v>3.0801760593768879E-2</v>
      </c>
      <c r="O398" s="3">
        <f t="shared" si="94"/>
        <v>0.49279572251321546</v>
      </c>
      <c r="P398" s="3">
        <f t="shared" si="95"/>
        <v>0.28744822139695031</v>
      </c>
      <c r="Q398" s="3">
        <f t="shared" si="96"/>
        <v>1.1188435510095127</v>
      </c>
      <c r="R398" s="3">
        <f t="shared" si="97"/>
        <v>0.88038828206762632</v>
      </c>
      <c r="S398" s="3">
        <f t="shared" si="98"/>
        <v>0.77745981117857921</v>
      </c>
    </row>
    <row r="399" spans="1:19" x14ac:dyDescent="0.2">
      <c r="A399" s="39" t="s">
        <v>275</v>
      </c>
      <c r="B399" s="40">
        <v>19</v>
      </c>
      <c r="C399" s="1">
        <v>110</v>
      </c>
      <c r="D399" s="1">
        <v>10</v>
      </c>
      <c r="E399" s="1">
        <v>1298</v>
      </c>
      <c r="F399" s="1">
        <v>103</v>
      </c>
      <c r="G399" s="1">
        <v>245</v>
      </c>
      <c r="H399" s="1">
        <v>1766</v>
      </c>
      <c r="I399" s="2">
        <v>6.2287655999999997E-2</v>
      </c>
      <c r="J399" s="2">
        <v>5.6625139999999996E-3</v>
      </c>
      <c r="K399" s="2">
        <v>0.73499433700000005</v>
      </c>
      <c r="L399" s="2">
        <v>5.8323896E-2</v>
      </c>
      <c r="M399" s="2">
        <v>0.13873159700000001</v>
      </c>
      <c r="N399" s="16">
        <f t="shared" si="93"/>
        <v>7.620609303529818E-3</v>
      </c>
      <c r="O399" s="3">
        <f t="shared" si="94"/>
        <v>1.0900574989759855</v>
      </c>
      <c r="P399" s="3">
        <f t="shared" si="95"/>
        <v>0.64546531940973928</v>
      </c>
      <c r="Q399" s="3">
        <f t="shared" si="96"/>
        <v>1.0610790208031249</v>
      </c>
      <c r="R399" s="3">
        <f t="shared" si="97"/>
        <v>0.90498692059189811</v>
      </c>
      <c r="S399" s="3">
        <f t="shared" si="98"/>
        <v>0.7840042014480455</v>
      </c>
    </row>
    <row r="400" spans="1:19" x14ac:dyDescent="0.2">
      <c r="A400" s="39" t="s">
        <v>275</v>
      </c>
      <c r="B400" s="40">
        <v>20</v>
      </c>
      <c r="C400" s="1">
        <v>120</v>
      </c>
      <c r="D400" s="1">
        <v>17</v>
      </c>
      <c r="E400" s="1">
        <v>2095</v>
      </c>
      <c r="F400" s="1">
        <v>167</v>
      </c>
      <c r="G400" s="1">
        <v>420</v>
      </c>
      <c r="H400" s="1">
        <v>2819</v>
      </c>
      <c r="I400" s="2">
        <v>4.2568287000000003E-2</v>
      </c>
      <c r="J400" s="2">
        <v>6.0305070000000001E-3</v>
      </c>
      <c r="K400" s="2">
        <v>0.74317133700000004</v>
      </c>
      <c r="L400" s="2">
        <v>5.9240866000000003E-2</v>
      </c>
      <c r="M400" s="2">
        <v>0.14898900300000001</v>
      </c>
      <c r="N400" s="16">
        <f t="shared" si="93"/>
        <v>1.2164494692327608E-2</v>
      </c>
      <c r="O400" s="3">
        <f t="shared" si="94"/>
        <v>0.7449610957091074</v>
      </c>
      <c r="P400" s="3">
        <f t="shared" si="95"/>
        <v>0.68741253919331036</v>
      </c>
      <c r="Q400" s="3">
        <f t="shared" si="96"/>
        <v>1.0728837963181601</v>
      </c>
      <c r="R400" s="3">
        <f t="shared" si="97"/>
        <v>0.91921515144559762</v>
      </c>
      <c r="S400" s="3">
        <f t="shared" si="98"/>
        <v>0.84197116480649647</v>
      </c>
    </row>
    <row r="401" spans="1:19" x14ac:dyDescent="0.2">
      <c r="A401" s="39" t="s">
        <v>275</v>
      </c>
      <c r="B401" s="40">
        <v>21</v>
      </c>
      <c r="C401" s="1">
        <v>116</v>
      </c>
      <c r="D401" s="1">
        <v>13</v>
      </c>
      <c r="E401" s="1">
        <v>1773</v>
      </c>
      <c r="F401" s="1">
        <v>115</v>
      </c>
      <c r="G401" s="1">
        <v>326</v>
      </c>
      <c r="H401" s="1">
        <v>2343</v>
      </c>
      <c r="I401" s="2">
        <v>4.9509176000000002E-2</v>
      </c>
      <c r="J401" s="2">
        <v>5.5484419999999998E-3</v>
      </c>
      <c r="K401" s="2">
        <v>0.75672215099999995</v>
      </c>
      <c r="L401" s="2">
        <v>4.9082372999999999E-2</v>
      </c>
      <c r="M401" s="2">
        <v>0.139137857</v>
      </c>
      <c r="N401" s="16">
        <f t="shared" si="93"/>
        <v>1.011046862863554E-2</v>
      </c>
      <c r="O401" s="3">
        <f t="shared" si="94"/>
        <v>0.8664292739948648</v>
      </c>
      <c r="P401" s="3">
        <f t="shared" si="95"/>
        <v>0.63246234583374317</v>
      </c>
      <c r="Q401" s="3">
        <f t="shared" si="96"/>
        <v>1.0924465109220485</v>
      </c>
      <c r="R401" s="3">
        <f t="shared" si="97"/>
        <v>0.76159016531770996</v>
      </c>
      <c r="S401" s="3">
        <f t="shared" si="98"/>
        <v>0.78630007026068727</v>
      </c>
    </row>
    <row r="402" spans="1:19" x14ac:dyDescent="0.2">
      <c r="A402" s="39" t="s">
        <v>275</v>
      </c>
      <c r="B402" s="40">
        <v>22</v>
      </c>
      <c r="C402" s="1">
        <v>86</v>
      </c>
      <c r="D402" s="1">
        <v>11</v>
      </c>
      <c r="E402" s="1">
        <v>1725</v>
      </c>
      <c r="F402" s="1">
        <v>126</v>
      </c>
      <c r="G402" s="1">
        <v>324</v>
      </c>
      <c r="H402" s="1">
        <v>2272</v>
      </c>
      <c r="I402" s="2">
        <v>3.7852113E-2</v>
      </c>
      <c r="J402" s="2">
        <v>4.8415489999999997E-3</v>
      </c>
      <c r="K402" s="2">
        <v>0.75924295799999997</v>
      </c>
      <c r="L402" s="2">
        <v>5.5457746000000002E-2</v>
      </c>
      <c r="M402" s="2">
        <v>0.14260563400000001</v>
      </c>
      <c r="N402" s="16">
        <f t="shared" si="93"/>
        <v>9.8040907914041606E-3</v>
      </c>
      <c r="O402" s="3">
        <f t="shared" si="94"/>
        <v>0.66242626994562748</v>
      </c>
      <c r="P402" s="3">
        <f t="shared" si="95"/>
        <v>0.55188419343826856</v>
      </c>
      <c r="Q402" s="3">
        <f t="shared" si="96"/>
        <v>1.0960856891966884</v>
      </c>
      <c r="R402" s="3">
        <f t="shared" si="97"/>
        <v>0.86051409829527947</v>
      </c>
      <c r="S402" s="3">
        <f t="shared" si="98"/>
        <v>0.8058972766395982</v>
      </c>
    </row>
    <row r="403" spans="1:19" x14ac:dyDescent="0.2">
      <c r="A403" s="39" t="s">
        <v>275</v>
      </c>
      <c r="B403" s="40">
        <v>23</v>
      </c>
      <c r="C403" s="1">
        <v>49</v>
      </c>
      <c r="D403" s="1">
        <v>4</v>
      </c>
      <c r="E403" s="1">
        <v>998</v>
      </c>
      <c r="F403" s="1">
        <v>85</v>
      </c>
      <c r="G403" s="1">
        <v>179</v>
      </c>
      <c r="H403" s="1">
        <v>1315</v>
      </c>
      <c r="I403" s="2">
        <v>3.7262357000000003E-2</v>
      </c>
      <c r="J403" s="2">
        <v>3.0418250000000002E-3</v>
      </c>
      <c r="K403" s="2">
        <v>0.75893536100000003</v>
      </c>
      <c r="L403" s="2">
        <v>6.4638783000000005E-2</v>
      </c>
      <c r="M403" s="2">
        <v>0.136121673</v>
      </c>
      <c r="N403" s="16">
        <f t="shared" si="93"/>
        <v>5.6744627599896432E-3</v>
      </c>
      <c r="O403" s="3">
        <f t="shared" si="94"/>
        <v>0.65210531726174292</v>
      </c>
      <c r="P403" s="3">
        <f t="shared" si="95"/>
        <v>0.34673513305459913</v>
      </c>
      <c r="Q403" s="3">
        <f t="shared" si="96"/>
        <v>1.0956416249268952</v>
      </c>
      <c r="R403" s="3">
        <f t="shared" si="97"/>
        <v>1.0029723182068966</v>
      </c>
      <c r="S403" s="3">
        <f t="shared" si="98"/>
        <v>0.76925491991659956</v>
      </c>
    </row>
    <row r="404" spans="1:19" x14ac:dyDescent="0.2">
      <c r="A404" s="39" t="s">
        <v>275</v>
      </c>
      <c r="B404" s="40">
        <v>24</v>
      </c>
      <c r="C404" s="1">
        <v>80</v>
      </c>
      <c r="D404" s="1">
        <v>12</v>
      </c>
      <c r="E404" s="1">
        <v>2743</v>
      </c>
      <c r="F404" s="1">
        <v>173</v>
      </c>
      <c r="G404" s="1">
        <v>406</v>
      </c>
      <c r="H404" s="1">
        <v>3414</v>
      </c>
      <c r="I404" s="2">
        <v>2.3432923000000001E-2</v>
      </c>
      <c r="J404" s="2">
        <v>3.514938E-3</v>
      </c>
      <c r="K404" s="2">
        <v>0.80345635599999998</v>
      </c>
      <c r="L404" s="2">
        <v>5.0673696999999997E-2</v>
      </c>
      <c r="M404" s="2">
        <v>0.118922086</v>
      </c>
      <c r="N404" s="16">
        <f t="shared" si="93"/>
        <v>1.4732027271942694E-2</v>
      </c>
      <c r="O404" s="3">
        <f t="shared" si="94"/>
        <v>0.4100850004546141</v>
      </c>
      <c r="P404" s="3">
        <f t="shared" si="95"/>
        <v>0.40066489528775207</v>
      </c>
      <c r="Q404" s="3">
        <f t="shared" si="96"/>
        <v>1.1599146286790054</v>
      </c>
      <c r="R404" s="3">
        <f t="shared" si="97"/>
        <v>0.78628205843856702</v>
      </c>
      <c r="S404" s="3">
        <f t="shared" si="98"/>
        <v>0.6720560930972761</v>
      </c>
    </row>
    <row r="405" spans="1:19" x14ac:dyDescent="0.2">
      <c r="A405" s="39" t="s">
        <v>275</v>
      </c>
      <c r="B405" s="40">
        <v>25</v>
      </c>
      <c r="C405" s="1">
        <v>57</v>
      </c>
      <c r="D405" s="1">
        <v>9</v>
      </c>
      <c r="E405" s="1">
        <v>882</v>
      </c>
      <c r="F405" s="1">
        <v>59</v>
      </c>
      <c r="G405" s="1">
        <v>159</v>
      </c>
      <c r="H405" s="1">
        <v>1166</v>
      </c>
      <c r="I405" s="2">
        <v>4.8885076999999999E-2</v>
      </c>
      <c r="J405" s="2">
        <v>7.7186959999999997E-3</v>
      </c>
      <c r="K405" s="2">
        <v>0.756432247</v>
      </c>
      <c r="L405" s="2">
        <v>5.0600342999999999E-2</v>
      </c>
      <c r="M405" s="2">
        <v>0.13636363600000001</v>
      </c>
      <c r="N405" s="16">
        <f t="shared" si="93"/>
        <v>5.0315008198843535E-3</v>
      </c>
      <c r="O405" s="3">
        <f t="shared" si="94"/>
        <v>0.85550730584352808</v>
      </c>
      <c r="P405" s="3">
        <f t="shared" si="95"/>
        <v>0.87984781654697486</v>
      </c>
      <c r="Q405" s="3">
        <f t="shared" si="96"/>
        <v>1.0920279892587355</v>
      </c>
      <c r="R405" s="3">
        <f t="shared" si="97"/>
        <v>0.78514385582992963</v>
      </c>
      <c r="S405" s="3">
        <f t="shared" si="98"/>
        <v>0.77062230854829672</v>
      </c>
    </row>
    <row r="406" spans="1:19" x14ac:dyDescent="0.2">
      <c r="A406" s="39" t="s">
        <v>275</v>
      </c>
      <c r="B406" s="40">
        <v>26</v>
      </c>
      <c r="C406" s="1">
        <v>48</v>
      </c>
      <c r="D406" s="1">
        <v>12</v>
      </c>
      <c r="E406" s="1">
        <v>1118</v>
      </c>
      <c r="F406" s="1">
        <v>79</v>
      </c>
      <c r="G406" s="1">
        <v>200</v>
      </c>
      <c r="H406" s="1">
        <v>1457</v>
      </c>
      <c r="I406" s="2">
        <v>3.2944406000000002E-2</v>
      </c>
      <c r="J406" s="2">
        <v>8.2361020000000004E-3</v>
      </c>
      <c r="K406" s="2">
        <v>0.76733013000000005</v>
      </c>
      <c r="L406" s="2">
        <v>5.4221001999999997E-2</v>
      </c>
      <c r="M406" s="2">
        <v>0.13726836000000001</v>
      </c>
      <c r="N406" s="16">
        <f t="shared" si="93"/>
        <v>6.2872184344524035E-3</v>
      </c>
      <c r="O406" s="3">
        <f t="shared" si="94"/>
        <v>0.57653954436187893</v>
      </c>
      <c r="P406" s="3">
        <f t="shared" si="95"/>
        <v>0.93882650146581414</v>
      </c>
      <c r="Q406" s="3">
        <f t="shared" si="96"/>
        <v>1.1077607839761281</v>
      </c>
      <c r="R406" s="3">
        <f t="shared" si="97"/>
        <v>0.84132407120723118</v>
      </c>
      <c r="S406" s="3">
        <f t="shared" si="98"/>
        <v>0.77573511221011049</v>
      </c>
    </row>
    <row r="407" spans="1:19" x14ac:dyDescent="0.2">
      <c r="A407" s="39" t="s">
        <v>275</v>
      </c>
      <c r="B407" s="40">
        <v>27</v>
      </c>
      <c r="C407" s="1">
        <v>33</v>
      </c>
      <c r="D407" s="1">
        <v>7</v>
      </c>
      <c r="E407" s="1">
        <v>1016</v>
      </c>
      <c r="F407" s="1">
        <v>56</v>
      </c>
      <c r="G407" s="1">
        <v>149</v>
      </c>
      <c r="H407" s="1">
        <v>1261</v>
      </c>
      <c r="I407" s="2">
        <v>2.6169707E-2</v>
      </c>
      <c r="J407" s="2">
        <v>5.5511500000000004E-3</v>
      </c>
      <c r="K407" s="2">
        <v>0.805709754</v>
      </c>
      <c r="L407" s="2">
        <v>4.4409199000000003E-2</v>
      </c>
      <c r="M407" s="2">
        <v>0.11816019</v>
      </c>
      <c r="N407" s="16">
        <f t="shared" si="93"/>
        <v>5.4414429964615516E-3</v>
      </c>
      <c r="O407" s="3">
        <f t="shared" si="94"/>
        <v>0.4579797538272164</v>
      </c>
      <c r="P407" s="3">
        <f t="shared" si="95"/>
        <v>0.63277102852926714</v>
      </c>
      <c r="Q407" s="3">
        <f t="shared" si="96"/>
        <v>1.1631677603331609</v>
      </c>
      <c r="R407" s="3">
        <f t="shared" si="97"/>
        <v>0.68907852536056247</v>
      </c>
      <c r="S407" s="3">
        <f t="shared" si="98"/>
        <v>0.66775044335357381</v>
      </c>
    </row>
    <row r="408" spans="1:19" x14ac:dyDescent="0.2">
      <c r="A408" s="39" t="s">
        <v>275</v>
      </c>
      <c r="B408" s="40">
        <v>28</v>
      </c>
      <c r="C408" s="1">
        <v>38</v>
      </c>
      <c r="D408" s="1">
        <v>4</v>
      </c>
      <c r="E408" s="1">
        <v>873</v>
      </c>
      <c r="F408" s="1">
        <v>53</v>
      </c>
      <c r="G408" s="1">
        <v>134</v>
      </c>
      <c r="H408" s="1">
        <v>1102</v>
      </c>
      <c r="I408" s="2">
        <v>3.4482759000000002E-2</v>
      </c>
      <c r="J408" s="2">
        <v>3.6297640000000002E-3</v>
      </c>
      <c r="K408" s="2">
        <v>0.79219600700000004</v>
      </c>
      <c r="L408" s="2">
        <v>4.8094374000000002E-2</v>
      </c>
      <c r="M408" s="2">
        <v>0.121597096</v>
      </c>
      <c r="N408" s="16">
        <f t="shared" si="93"/>
        <v>4.7553292482955039E-3</v>
      </c>
      <c r="O408" s="3">
        <f t="shared" si="94"/>
        <v>0.60346130272315357</v>
      </c>
      <c r="P408" s="3">
        <f t="shared" si="95"/>
        <v>0.41375381670437777</v>
      </c>
      <c r="Q408" s="3">
        <f t="shared" si="96"/>
        <v>1.1436585577280516</v>
      </c>
      <c r="R408" s="3">
        <f t="shared" si="97"/>
        <v>0.74625980788483426</v>
      </c>
      <c r="S408" s="3">
        <f t="shared" si="98"/>
        <v>0.68717319060258009</v>
      </c>
    </row>
    <row r="409" spans="1:19" x14ac:dyDescent="0.2">
      <c r="A409" s="39" t="s">
        <v>275</v>
      </c>
      <c r="B409" s="40">
        <v>29</v>
      </c>
      <c r="C409" s="1">
        <v>26</v>
      </c>
      <c r="D409" s="1">
        <v>3</v>
      </c>
      <c r="E409" s="1">
        <v>525</v>
      </c>
      <c r="F409" s="1">
        <v>40</v>
      </c>
      <c r="G409" s="1">
        <v>80</v>
      </c>
      <c r="H409" s="1">
        <v>674</v>
      </c>
      <c r="I409" s="2">
        <v>3.8575668E-2</v>
      </c>
      <c r="J409" s="2">
        <v>4.4510390000000004E-3</v>
      </c>
      <c r="K409" s="2">
        <v>0.77893175100000001</v>
      </c>
      <c r="L409" s="2">
        <v>5.9347180999999999E-2</v>
      </c>
      <c r="M409" s="2">
        <v>0.118694362</v>
      </c>
      <c r="N409" s="16">
        <f t="shared" si="93"/>
        <v>2.9084318632950721E-3</v>
      </c>
      <c r="O409" s="3">
        <f t="shared" si="94"/>
        <v>0.67508875565020388</v>
      </c>
      <c r="P409" s="3">
        <f t="shared" si="95"/>
        <v>0.50737027932120027</v>
      </c>
      <c r="Q409" s="3">
        <f t="shared" si="96"/>
        <v>1.124509534314335</v>
      </c>
      <c r="R409" s="3">
        <f t="shared" si="97"/>
        <v>0.9208647957777033</v>
      </c>
      <c r="S409" s="3">
        <f t="shared" si="98"/>
        <v>0.67076917233350397</v>
      </c>
    </row>
    <row r="410" spans="1:19" x14ac:dyDescent="0.2">
      <c r="A410" s="39" t="s">
        <v>275</v>
      </c>
      <c r="B410" s="40">
        <v>30</v>
      </c>
      <c r="C410" s="1">
        <v>29</v>
      </c>
      <c r="D410" s="1">
        <v>6</v>
      </c>
      <c r="E410" s="1">
        <v>1306</v>
      </c>
      <c r="F410" s="1">
        <v>73</v>
      </c>
      <c r="G410" s="1">
        <v>171</v>
      </c>
      <c r="H410" s="1">
        <v>1585</v>
      </c>
      <c r="I410" s="2">
        <v>1.8296529999999998E-2</v>
      </c>
      <c r="J410" s="2">
        <v>3.785489E-3</v>
      </c>
      <c r="K410" s="2">
        <v>0.82397476300000005</v>
      </c>
      <c r="L410" s="2">
        <v>4.6056781999999998E-2</v>
      </c>
      <c r="M410" s="2">
        <v>0.107886435</v>
      </c>
      <c r="N410" s="16">
        <f t="shared" si="93"/>
        <v>6.8395615776301027E-3</v>
      </c>
      <c r="O410" s="3">
        <f t="shared" si="94"/>
        <v>0.32019618352212653</v>
      </c>
      <c r="P410" s="3">
        <f t="shared" si="95"/>
        <v>0.43150478153467781</v>
      </c>
      <c r="Q410" s="3">
        <f t="shared" si="96"/>
        <v>1.1895361510663269</v>
      </c>
      <c r="R410" s="3">
        <f t="shared" si="97"/>
        <v>0.71464336529494465</v>
      </c>
      <c r="S410" s="3">
        <f t="shared" si="98"/>
        <v>0.60969108803131178</v>
      </c>
    </row>
    <row r="411" spans="1:19" x14ac:dyDescent="0.2">
      <c r="A411" s="39" t="s">
        <v>275</v>
      </c>
      <c r="B411" s="40">
        <v>31</v>
      </c>
      <c r="C411" s="1">
        <v>19</v>
      </c>
      <c r="D411" s="1">
        <v>2</v>
      </c>
      <c r="E411" s="1">
        <v>474</v>
      </c>
      <c r="F411" s="1">
        <v>35</v>
      </c>
      <c r="G411" s="1">
        <v>77</v>
      </c>
      <c r="H411" s="1">
        <v>607</v>
      </c>
      <c r="I411" s="2">
        <v>3.1301482999999998E-2</v>
      </c>
      <c r="J411" s="2">
        <v>3.2948930000000001E-3</v>
      </c>
      <c r="K411" s="2">
        <v>0.78088962100000003</v>
      </c>
      <c r="L411" s="2">
        <v>5.7660626E-2</v>
      </c>
      <c r="M411" s="2">
        <v>0.12685337699999999</v>
      </c>
      <c r="N411" s="16">
        <f t="shared" si="93"/>
        <v>2.6193147492879951E-3</v>
      </c>
      <c r="O411" s="3">
        <f t="shared" si="94"/>
        <v>0.54778777151638725</v>
      </c>
      <c r="P411" s="3">
        <f t="shared" si="95"/>
        <v>0.3755821464928677</v>
      </c>
      <c r="Q411" s="3">
        <f t="shared" si="96"/>
        <v>1.1273360251835562</v>
      </c>
      <c r="R411" s="3">
        <f t="shared" si="97"/>
        <v>0.89469524400669564</v>
      </c>
      <c r="S411" s="3">
        <f t="shared" si="98"/>
        <v>0.71687764493818118</v>
      </c>
    </row>
    <row r="412" spans="1:19" x14ac:dyDescent="0.2">
      <c r="A412" s="39" t="s">
        <v>275</v>
      </c>
      <c r="B412" s="40">
        <v>32</v>
      </c>
      <c r="C412" s="1">
        <v>16</v>
      </c>
      <c r="D412" s="1">
        <v>3</v>
      </c>
      <c r="E412" s="1">
        <v>545</v>
      </c>
      <c r="F412" s="1">
        <v>36</v>
      </c>
      <c r="G412" s="1">
        <v>86</v>
      </c>
      <c r="H412" s="1">
        <v>686</v>
      </c>
      <c r="I412" s="2">
        <v>2.3323614999999999E-2</v>
      </c>
      <c r="J412" s="2">
        <v>4.3731780000000001E-3</v>
      </c>
      <c r="K412" s="2">
        <v>0.79446064100000002</v>
      </c>
      <c r="L412" s="2">
        <v>5.2478134000000003E-2</v>
      </c>
      <c r="M412" s="2">
        <v>0.125364431</v>
      </c>
      <c r="N412" s="16">
        <f t="shared" si="93"/>
        <v>2.9602140329679813E-3</v>
      </c>
      <c r="O412" s="3">
        <f t="shared" si="94"/>
        <v>0.40817206918139248</v>
      </c>
      <c r="P412" s="3">
        <f t="shared" si="95"/>
        <v>0.49849496788981801</v>
      </c>
      <c r="Q412" s="3">
        <f t="shared" si="96"/>
        <v>1.1469279103015768</v>
      </c>
      <c r="R412" s="3">
        <f t="shared" si="97"/>
        <v>0.81428073472782059</v>
      </c>
      <c r="S412" s="3">
        <f t="shared" si="98"/>
        <v>0.70846326822103545</v>
      </c>
    </row>
    <row r="413" spans="1:19" x14ac:dyDescent="0.2">
      <c r="A413" s="39" t="s">
        <v>275</v>
      </c>
      <c r="B413" s="40">
        <v>33</v>
      </c>
      <c r="C413" s="1">
        <v>8</v>
      </c>
      <c r="D413" s="1"/>
      <c r="E413" s="1">
        <v>481</v>
      </c>
      <c r="F413" s="1">
        <v>33</v>
      </c>
      <c r="G413" s="1">
        <v>85</v>
      </c>
      <c r="H413" s="1">
        <v>607</v>
      </c>
      <c r="I413" s="2">
        <v>1.3179572000000001E-2</v>
      </c>
      <c r="J413" s="2"/>
      <c r="K413" s="2">
        <v>0.79242174600000004</v>
      </c>
      <c r="L413" s="2">
        <v>5.4365732999999999E-2</v>
      </c>
      <c r="M413" s="2">
        <v>0.14003294899999999</v>
      </c>
      <c r="N413" s="16">
        <f t="shared" si="93"/>
        <v>2.6193147492879951E-3</v>
      </c>
      <c r="O413" s="3">
        <f t="shared" si="94"/>
        <v>0.23064748642803201</v>
      </c>
      <c r="P413" s="3">
        <f t="shared" si="95"/>
        <v>0</v>
      </c>
      <c r="Q413" s="3">
        <f t="shared" si="96"/>
        <v>1.1439844472009619</v>
      </c>
      <c r="R413" s="3">
        <f t="shared" si="97"/>
        <v>0.84356980016203542</v>
      </c>
      <c r="S413" s="3">
        <f t="shared" si="98"/>
        <v>0.79135844127246557</v>
      </c>
    </row>
    <row r="414" spans="1:19" x14ac:dyDescent="0.2">
      <c r="A414" s="39" t="s">
        <v>275</v>
      </c>
      <c r="B414" s="40">
        <v>34</v>
      </c>
      <c r="C414" s="1">
        <v>16</v>
      </c>
      <c r="D414" s="1"/>
      <c r="E414" s="1">
        <v>384</v>
      </c>
      <c r="F414" s="1">
        <v>25</v>
      </c>
      <c r="G414" s="1">
        <v>54</v>
      </c>
      <c r="H414" s="1">
        <v>479</v>
      </c>
      <c r="I414" s="2">
        <v>3.3402923000000001E-2</v>
      </c>
      <c r="J414" s="2"/>
      <c r="K414" s="2">
        <v>0.80167014599999997</v>
      </c>
      <c r="L414" s="2">
        <v>5.2192067000000002E-2</v>
      </c>
      <c r="M414" s="2">
        <v>0.112734864</v>
      </c>
      <c r="N414" s="16">
        <f t="shared" si="93"/>
        <v>2.066971606110296E-3</v>
      </c>
      <c r="O414" s="3">
        <f t="shared" si="94"/>
        <v>0.58456376499169305</v>
      </c>
      <c r="P414" s="3">
        <f t="shared" si="95"/>
        <v>0</v>
      </c>
      <c r="Q414" s="3">
        <f t="shared" si="96"/>
        <v>1.1573359558072052</v>
      </c>
      <c r="R414" s="3">
        <f t="shared" si="97"/>
        <v>0.80984195557951122</v>
      </c>
      <c r="S414" s="3">
        <f t="shared" si="98"/>
        <v>0.63709067679566911</v>
      </c>
    </row>
    <row r="415" spans="1:19" x14ac:dyDescent="0.2">
      <c r="A415" s="39" t="s">
        <v>275</v>
      </c>
      <c r="B415" s="40">
        <v>35</v>
      </c>
      <c r="C415" s="1">
        <v>5</v>
      </c>
      <c r="D415" s="1"/>
      <c r="E415" s="1">
        <v>246</v>
      </c>
      <c r="F415" s="1">
        <v>12</v>
      </c>
      <c r="G415" s="1">
        <v>26</v>
      </c>
      <c r="H415" s="1">
        <v>289</v>
      </c>
      <c r="I415" s="2">
        <v>1.7301038000000001E-2</v>
      </c>
      <c r="J415" s="2"/>
      <c r="K415" s="2">
        <v>0.85121107299999998</v>
      </c>
      <c r="L415" s="2">
        <v>4.1522491000000002E-2</v>
      </c>
      <c r="M415" s="2">
        <v>8.9965398000000002E-2</v>
      </c>
      <c r="N415" s="16">
        <f t="shared" si="93"/>
        <v>1.2470872529558989E-3</v>
      </c>
      <c r="O415" s="3">
        <f t="shared" si="94"/>
        <v>0.30277469763781906</v>
      </c>
      <c r="P415" s="3">
        <f t="shared" si="95"/>
        <v>0</v>
      </c>
      <c r="Q415" s="3">
        <f t="shared" si="96"/>
        <v>1.2288560147581342</v>
      </c>
      <c r="R415" s="3">
        <f t="shared" si="97"/>
        <v>0.64428671338064947</v>
      </c>
      <c r="S415" s="3">
        <f t="shared" si="98"/>
        <v>0.50841518112810014</v>
      </c>
    </row>
    <row r="416" spans="1:19" x14ac:dyDescent="0.2">
      <c r="A416" s="39" t="s">
        <v>275</v>
      </c>
      <c r="B416" s="40">
        <v>36</v>
      </c>
      <c r="C416" s="1">
        <v>6</v>
      </c>
      <c r="D416" s="1">
        <v>2</v>
      </c>
      <c r="E416" s="1">
        <v>547</v>
      </c>
      <c r="F416" s="1">
        <v>37</v>
      </c>
      <c r="G416" s="1">
        <v>78</v>
      </c>
      <c r="H416" s="1">
        <v>670</v>
      </c>
      <c r="I416" s="2">
        <v>8.9552239999999995E-3</v>
      </c>
      <c r="J416" s="2">
        <v>2.9850749999999998E-3</v>
      </c>
      <c r="K416" s="2">
        <v>0.81641790999999997</v>
      </c>
      <c r="L416" s="2">
        <v>5.5223881000000002E-2</v>
      </c>
      <c r="M416" s="2">
        <v>0.11641791</v>
      </c>
      <c r="N416" s="16">
        <f t="shared" si="93"/>
        <v>2.8911711400707689E-3</v>
      </c>
      <c r="O416" s="3">
        <f t="shared" si="94"/>
        <v>0.15671980137139405</v>
      </c>
      <c r="P416" s="3">
        <f t="shared" si="95"/>
        <v>0.34026624717166748</v>
      </c>
      <c r="Q416" s="3">
        <f t="shared" si="96"/>
        <v>1.1786266545192901</v>
      </c>
      <c r="R416" s="3">
        <f t="shared" si="97"/>
        <v>0.85688531522865752</v>
      </c>
      <c r="S416" s="3">
        <f t="shared" si="98"/>
        <v>0.65790441786524256</v>
      </c>
    </row>
    <row r="417" spans="1:19" x14ac:dyDescent="0.2">
      <c r="A417" s="39" t="s">
        <v>275</v>
      </c>
      <c r="B417" s="40">
        <v>37</v>
      </c>
      <c r="C417" s="1">
        <v>5</v>
      </c>
      <c r="D417" s="1">
        <v>3</v>
      </c>
      <c r="E417" s="1">
        <v>201</v>
      </c>
      <c r="F417" s="1">
        <v>17</v>
      </c>
      <c r="G417" s="1">
        <v>32</v>
      </c>
      <c r="H417" s="1">
        <v>258</v>
      </c>
      <c r="I417" s="2">
        <v>1.9379845E-2</v>
      </c>
      <c r="J417" s="2">
        <v>1.1627907E-2</v>
      </c>
      <c r="K417" s="2">
        <v>0.77906976699999997</v>
      </c>
      <c r="L417" s="2">
        <v>6.5891473000000006E-2</v>
      </c>
      <c r="M417" s="2">
        <v>0.124031008</v>
      </c>
      <c r="N417" s="16">
        <f t="shared" si="93"/>
        <v>1.1133166479675499E-3</v>
      </c>
      <c r="O417" s="3">
        <f t="shared" si="94"/>
        <v>0.33915460506721035</v>
      </c>
      <c r="P417" s="3">
        <f t="shared" si="95"/>
        <v>1.3254555672306936</v>
      </c>
      <c r="Q417" s="3">
        <f t="shared" si="96"/>
        <v>1.1247087819476336</v>
      </c>
      <c r="R417" s="3">
        <f t="shared" si="97"/>
        <v>1.022409772549046</v>
      </c>
      <c r="S417" s="3">
        <f t="shared" si="98"/>
        <v>0.70092778779037723</v>
      </c>
    </row>
    <row r="418" spans="1:19" x14ac:dyDescent="0.2">
      <c r="A418" s="39" t="s">
        <v>275</v>
      </c>
      <c r="B418" s="40">
        <v>38</v>
      </c>
      <c r="C418" s="1">
        <v>4</v>
      </c>
      <c r="D418" s="1"/>
      <c r="E418" s="1">
        <v>218</v>
      </c>
      <c r="F418" s="1">
        <v>17</v>
      </c>
      <c r="G418" s="1">
        <v>28</v>
      </c>
      <c r="H418" s="1">
        <v>267</v>
      </c>
      <c r="I418" s="2">
        <v>1.4981273E-2</v>
      </c>
      <c r="J418" s="2"/>
      <c r="K418" s="2">
        <v>0.81647940100000005</v>
      </c>
      <c r="L418" s="2">
        <v>6.3670411999999996E-2</v>
      </c>
      <c r="M418" s="2">
        <v>0.10486891399999999</v>
      </c>
      <c r="N418" s="16">
        <f t="shared" si="93"/>
        <v>1.1521532752222319E-3</v>
      </c>
      <c r="O418" s="3">
        <f t="shared" si="94"/>
        <v>0.26217793422594771</v>
      </c>
      <c r="P418" s="3">
        <f t="shared" si="95"/>
        <v>0</v>
      </c>
      <c r="Q418" s="3">
        <f t="shared" si="96"/>
        <v>1.178715426373417</v>
      </c>
      <c r="R418" s="3">
        <f t="shared" si="97"/>
        <v>0.98794652004553052</v>
      </c>
      <c r="S418" s="3">
        <f t="shared" si="98"/>
        <v>0.59263838199234276</v>
      </c>
    </row>
    <row r="419" spans="1:19" x14ac:dyDescent="0.2">
      <c r="A419" s="39" t="s">
        <v>275</v>
      </c>
      <c r="B419" s="40">
        <v>39</v>
      </c>
      <c r="C419" s="1">
        <v>2</v>
      </c>
      <c r="D419" s="1">
        <v>1</v>
      </c>
      <c r="E419" s="1">
        <v>187</v>
      </c>
      <c r="F419" s="1">
        <v>13</v>
      </c>
      <c r="G419" s="1">
        <v>25</v>
      </c>
      <c r="H419" s="1">
        <v>228</v>
      </c>
      <c r="I419" s="2">
        <v>8.7719300000000007E-3</v>
      </c>
      <c r="J419" s="2">
        <v>4.3859650000000003E-3</v>
      </c>
      <c r="K419" s="2">
        <v>0.82017543900000001</v>
      </c>
      <c r="L419" s="2">
        <v>5.7017544000000003E-2</v>
      </c>
      <c r="M419" s="2">
        <v>0.109649123</v>
      </c>
      <c r="N419" s="16">
        <f t="shared" si="93"/>
        <v>9.838612237852767E-4</v>
      </c>
      <c r="O419" s="3">
        <f t="shared" si="94"/>
        <v>0.15351208716206011</v>
      </c>
      <c r="P419" s="3">
        <f t="shared" si="95"/>
        <v>0.49995254751598628</v>
      </c>
      <c r="Q419" s="3">
        <f t="shared" si="96"/>
        <v>1.1840512339905185</v>
      </c>
      <c r="R419" s="3">
        <f t="shared" si="97"/>
        <v>0.88471681597321727</v>
      </c>
      <c r="S419" s="3">
        <f t="shared" si="98"/>
        <v>0.61965244382715146</v>
      </c>
    </row>
    <row r="420" spans="1:19" x14ac:dyDescent="0.2">
      <c r="A420" s="39" t="s">
        <v>275</v>
      </c>
      <c r="B420" s="40">
        <v>40</v>
      </c>
      <c r="C420" s="1">
        <v>2</v>
      </c>
      <c r="D420" s="1"/>
      <c r="E420" s="1">
        <v>129</v>
      </c>
      <c r="F420" s="1">
        <v>11</v>
      </c>
      <c r="G420" s="1">
        <v>15</v>
      </c>
      <c r="H420" s="1">
        <v>157</v>
      </c>
      <c r="I420" s="2">
        <v>1.2738854000000001E-2</v>
      </c>
      <c r="J420" s="2"/>
      <c r="K420" s="2">
        <v>0.82165605100000005</v>
      </c>
      <c r="L420" s="2">
        <v>7.0063693999999996E-2</v>
      </c>
      <c r="M420" s="2">
        <v>9.5541400999999998E-2</v>
      </c>
      <c r="N420" s="16">
        <f t="shared" si="93"/>
        <v>6.7748338655389663E-4</v>
      </c>
      <c r="O420" s="3">
        <f t="shared" si="94"/>
        <v>0.22293475501887933</v>
      </c>
      <c r="P420" s="3">
        <f t="shared" si="95"/>
        <v>0</v>
      </c>
      <c r="Q420" s="3">
        <f t="shared" si="96"/>
        <v>1.1861887284609682</v>
      </c>
      <c r="R420" s="3">
        <f t="shared" si="97"/>
        <v>1.0871483393076664</v>
      </c>
      <c r="S420" s="3">
        <f t="shared" si="98"/>
        <v>0.5399264581105665</v>
      </c>
    </row>
    <row r="421" spans="1:19" x14ac:dyDescent="0.2">
      <c r="A421" s="39" t="s">
        <v>275</v>
      </c>
      <c r="B421" s="40">
        <v>41</v>
      </c>
      <c r="C421" s="1"/>
      <c r="D421" s="1"/>
      <c r="E421" s="1">
        <v>87</v>
      </c>
      <c r="F421" s="1">
        <v>5</v>
      </c>
      <c r="G421" s="1">
        <v>15</v>
      </c>
      <c r="H421" s="1">
        <v>107</v>
      </c>
      <c r="I421" s="2"/>
      <c r="J421" s="2"/>
      <c r="K421" s="2">
        <v>0.81308411199999997</v>
      </c>
      <c r="L421" s="2">
        <v>4.6728972000000001E-2</v>
      </c>
      <c r="M421" s="2">
        <v>0.14018691599999999</v>
      </c>
      <c r="N421" s="16">
        <f t="shared" si="93"/>
        <v>4.617243462501079E-4</v>
      </c>
      <c r="O421" s="3">
        <f t="shared" si="94"/>
        <v>0</v>
      </c>
      <c r="P421" s="3">
        <f t="shared" si="95"/>
        <v>0</v>
      </c>
      <c r="Q421" s="3">
        <f t="shared" si="96"/>
        <v>1.1738137968694828</v>
      </c>
      <c r="R421" s="3">
        <f t="shared" si="97"/>
        <v>0.72507344970070298</v>
      </c>
      <c r="S421" s="3">
        <f t="shared" si="98"/>
        <v>0.79222854424464118</v>
      </c>
    </row>
    <row r="422" spans="1:19" x14ac:dyDescent="0.2">
      <c r="A422" s="39" t="s">
        <v>275</v>
      </c>
      <c r="B422" s="40">
        <v>42</v>
      </c>
      <c r="C422" s="1">
        <v>1</v>
      </c>
      <c r="D422" s="1"/>
      <c r="E422" s="1">
        <v>222</v>
      </c>
      <c r="F422" s="1">
        <v>16</v>
      </c>
      <c r="G422" s="1">
        <v>18</v>
      </c>
      <c r="H422" s="1">
        <v>257</v>
      </c>
      <c r="I422" s="2">
        <v>3.891051E-3</v>
      </c>
      <c r="J422" s="2"/>
      <c r="K422" s="2">
        <v>0.86381322999999999</v>
      </c>
      <c r="L422" s="2">
        <v>6.2256809000000003E-2</v>
      </c>
      <c r="M422" s="2">
        <v>7.0038910999999995E-2</v>
      </c>
      <c r="N422" s="16">
        <f t="shared" si="93"/>
        <v>1.1090014671614741E-3</v>
      </c>
      <c r="O422" s="3">
        <f t="shared" si="94"/>
        <v>6.8094861708201171E-2</v>
      </c>
      <c r="P422" s="3">
        <f t="shared" si="95"/>
        <v>0</v>
      </c>
      <c r="Q422" s="3">
        <f t="shared" si="96"/>
        <v>1.2470491949452727</v>
      </c>
      <c r="R422" s="3">
        <f t="shared" si="97"/>
        <v>0.96601224758352855</v>
      </c>
      <c r="S422" s="3">
        <f t="shared" si="98"/>
        <v>0.3958060144643597</v>
      </c>
    </row>
    <row r="423" spans="1:19" x14ac:dyDescent="0.2">
      <c r="A423" s="39" t="s">
        <v>275</v>
      </c>
      <c r="B423" s="40">
        <v>43</v>
      </c>
      <c r="C423" s="1"/>
      <c r="D423" s="1"/>
      <c r="E423" s="1">
        <v>74</v>
      </c>
      <c r="F423" s="1">
        <v>2</v>
      </c>
      <c r="G423" s="1">
        <v>15</v>
      </c>
      <c r="H423" s="1">
        <v>91</v>
      </c>
      <c r="I423" s="2"/>
      <c r="J423" s="2"/>
      <c r="K423" s="2">
        <v>0.81318681299999995</v>
      </c>
      <c r="L423" s="2">
        <v>2.1978022E-2</v>
      </c>
      <c r="M423" s="2">
        <v>0.16483516500000001</v>
      </c>
      <c r="N423" s="16">
        <f t="shared" si="93"/>
        <v>3.9268145335289551E-4</v>
      </c>
      <c r="O423" s="3">
        <f t="shared" si="94"/>
        <v>0</v>
      </c>
      <c r="P423" s="3">
        <f t="shared" si="95"/>
        <v>0</v>
      </c>
      <c r="Q423" s="3">
        <f t="shared" si="96"/>
        <v>1.1739620617894009</v>
      </c>
      <c r="R423" s="3">
        <f t="shared" si="97"/>
        <v>0.34102355663073314</v>
      </c>
      <c r="S423" s="3">
        <f t="shared" si="98"/>
        <v>0.93152147528714613</v>
      </c>
    </row>
    <row r="424" spans="1:19" x14ac:dyDescent="0.2">
      <c r="A424" s="39" t="s">
        <v>275</v>
      </c>
      <c r="B424" s="40">
        <v>44</v>
      </c>
      <c r="C424" s="1">
        <v>1</v>
      </c>
      <c r="D424" s="1"/>
      <c r="E424" s="1">
        <v>72</v>
      </c>
      <c r="F424" s="1">
        <v>8</v>
      </c>
      <c r="G424" s="1">
        <v>3</v>
      </c>
      <c r="H424" s="1">
        <v>84</v>
      </c>
      <c r="I424" s="2">
        <v>1.1904761999999999E-2</v>
      </c>
      <c r="J424" s="2"/>
      <c r="K424" s="2">
        <v>0.85714285700000004</v>
      </c>
      <c r="L424" s="2">
        <v>9.5238094999999995E-2</v>
      </c>
      <c r="M424" s="2">
        <v>3.5714285999999998E-2</v>
      </c>
      <c r="N424" s="16">
        <f t="shared" si="93"/>
        <v>3.6247518771036506E-4</v>
      </c>
      <c r="O424" s="3">
        <f t="shared" si="94"/>
        <v>0.20833783007702761</v>
      </c>
      <c r="P424" s="3">
        <f t="shared" si="95"/>
        <v>0</v>
      </c>
      <c r="Q424" s="3">
        <f t="shared" si="96"/>
        <v>1.2374194706128094</v>
      </c>
      <c r="R424" s="3">
        <f t="shared" si="97"/>
        <v>1.4777687402276529</v>
      </c>
      <c r="S424" s="3">
        <f t="shared" si="98"/>
        <v>0.20182965439168921</v>
      </c>
    </row>
    <row r="425" spans="1:19" x14ac:dyDescent="0.2">
      <c r="A425" s="39" t="s">
        <v>275</v>
      </c>
      <c r="B425" s="40">
        <v>45</v>
      </c>
      <c r="C425" s="1"/>
      <c r="D425" s="1"/>
      <c r="E425" s="1">
        <v>60</v>
      </c>
      <c r="F425" s="1">
        <v>2</v>
      </c>
      <c r="G425" s="1">
        <v>8</v>
      </c>
      <c r="H425" s="1">
        <v>70</v>
      </c>
      <c r="I425" s="2"/>
      <c r="J425" s="2"/>
      <c r="K425" s="2">
        <v>0.85714285700000004</v>
      </c>
      <c r="L425" s="2">
        <v>2.8571428999999999E-2</v>
      </c>
      <c r="M425" s="2">
        <v>0.114285714</v>
      </c>
      <c r="N425" s="16">
        <f t="shared" si="93"/>
        <v>3.0206265642530422E-4</v>
      </c>
      <c r="O425" s="3">
        <f t="shared" si="94"/>
        <v>0</v>
      </c>
      <c r="P425" s="3">
        <f t="shared" si="95"/>
        <v>0</v>
      </c>
      <c r="Q425" s="3">
        <f t="shared" si="96"/>
        <v>1.2374194706128094</v>
      </c>
      <c r="R425" s="3">
        <f t="shared" si="97"/>
        <v>0.44333062982658178</v>
      </c>
      <c r="S425" s="3">
        <f t="shared" si="98"/>
        <v>0.64585488727192919</v>
      </c>
    </row>
    <row r="426" spans="1:19" x14ac:dyDescent="0.2">
      <c r="A426" s="39" t="s">
        <v>275</v>
      </c>
      <c r="B426" s="40">
        <v>46</v>
      </c>
      <c r="C426" s="1"/>
      <c r="D426" s="1"/>
      <c r="E426" s="1">
        <v>47</v>
      </c>
      <c r="F426" s="1">
        <v>3</v>
      </c>
      <c r="G426" s="1">
        <v>4</v>
      </c>
      <c r="H426" s="1">
        <v>54</v>
      </c>
      <c r="I426" s="2"/>
      <c r="J426" s="2"/>
      <c r="K426" s="2">
        <v>0.87037036999999995</v>
      </c>
      <c r="L426" s="2">
        <v>5.5555555999999999E-2</v>
      </c>
      <c r="M426" s="2">
        <v>7.4074074000000004E-2</v>
      </c>
      <c r="N426" s="16">
        <f t="shared" si="93"/>
        <v>2.3301976352809183E-4</v>
      </c>
      <c r="O426" s="3">
        <f t="shared" si="94"/>
        <v>0</v>
      </c>
      <c r="P426" s="3">
        <f t="shared" si="95"/>
        <v>0</v>
      </c>
      <c r="Q426" s="3">
        <f t="shared" si="96"/>
        <v>1.2565154497723068</v>
      </c>
      <c r="R426" s="3">
        <f t="shared" si="97"/>
        <v>0.86203177418413113</v>
      </c>
      <c r="S426" s="3">
        <f t="shared" si="98"/>
        <v>0.41860964978564635</v>
      </c>
    </row>
    <row r="427" spans="1:19" x14ac:dyDescent="0.2">
      <c r="A427" s="39" t="s">
        <v>275</v>
      </c>
      <c r="B427" s="40">
        <v>47</v>
      </c>
      <c r="C427" s="1"/>
      <c r="D427" s="1"/>
      <c r="E427" s="1">
        <v>44</v>
      </c>
      <c r="F427" s="1">
        <v>4</v>
      </c>
      <c r="G427" s="1">
        <v>5</v>
      </c>
      <c r="H427" s="1">
        <v>53</v>
      </c>
      <c r="I427" s="2"/>
      <c r="J427" s="2"/>
      <c r="K427" s="2">
        <v>0.83018867900000004</v>
      </c>
      <c r="L427" s="2">
        <v>7.5471698000000004E-2</v>
      </c>
      <c r="M427" s="2">
        <v>9.4339622999999997E-2</v>
      </c>
      <c r="N427" s="16">
        <f t="shared" si="93"/>
        <v>2.2870458272201605E-4</v>
      </c>
      <c r="O427" s="3">
        <f t="shared" si="94"/>
        <v>0</v>
      </c>
      <c r="P427" s="3">
        <f t="shared" si="95"/>
        <v>0</v>
      </c>
      <c r="Q427" s="3">
        <f t="shared" si="96"/>
        <v>1.1985069084894999</v>
      </c>
      <c r="R427" s="3">
        <f t="shared" si="97"/>
        <v>1.1710620217288248</v>
      </c>
      <c r="S427" s="3">
        <f t="shared" si="98"/>
        <v>0.53313493388982369</v>
      </c>
    </row>
    <row r="428" spans="1:19" x14ac:dyDescent="0.2">
      <c r="A428" s="39" t="s">
        <v>275</v>
      </c>
      <c r="B428" s="40">
        <v>48</v>
      </c>
      <c r="C428" s="1"/>
      <c r="D428" s="1"/>
      <c r="E428" s="1">
        <v>48</v>
      </c>
      <c r="F428" s="1">
        <v>2</v>
      </c>
      <c r="G428" s="1">
        <v>8</v>
      </c>
      <c r="H428" s="1">
        <v>58</v>
      </c>
      <c r="I428" s="2"/>
      <c r="J428" s="2"/>
      <c r="K428" s="2">
        <v>0.82758620699999996</v>
      </c>
      <c r="L428" s="2">
        <v>3.4482759000000002E-2</v>
      </c>
      <c r="M428" s="2">
        <v>0.13793103400000001</v>
      </c>
      <c r="N428" s="16">
        <f t="shared" si="93"/>
        <v>2.5028048675239492E-4</v>
      </c>
      <c r="O428" s="3">
        <f t="shared" si="94"/>
        <v>0</v>
      </c>
      <c r="P428" s="3">
        <f t="shared" si="95"/>
        <v>0</v>
      </c>
      <c r="Q428" s="3">
        <f t="shared" si="96"/>
        <v>1.1947498340435949</v>
      </c>
      <c r="R428" s="3">
        <f t="shared" si="97"/>
        <v>0.53505420627117506</v>
      </c>
      <c r="S428" s="3">
        <f t="shared" si="98"/>
        <v>0.77948003558319312</v>
      </c>
    </row>
    <row r="429" spans="1:19" x14ac:dyDescent="0.2">
      <c r="A429" s="39" t="s">
        <v>275</v>
      </c>
      <c r="B429" s="40">
        <v>49</v>
      </c>
      <c r="C429" s="1"/>
      <c r="D429" s="1"/>
      <c r="E429" s="1">
        <v>24</v>
      </c>
      <c r="F429" s="1">
        <v>1</v>
      </c>
      <c r="G429" s="1">
        <v>1</v>
      </c>
      <c r="H429" s="1">
        <v>26</v>
      </c>
      <c r="I429" s="2"/>
      <c r="J429" s="2"/>
      <c r="K429" s="2">
        <v>0.92307692299999999</v>
      </c>
      <c r="L429" s="2">
        <v>3.8461538000000003E-2</v>
      </c>
      <c r="M429" s="2">
        <v>3.8461538000000003E-2</v>
      </c>
      <c r="N429" s="16">
        <f t="shared" si="93"/>
        <v>1.1219470095797014E-4</v>
      </c>
      <c r="O429" s="3">
        <f t="shared" si="94"/>
        <v>0</v>
      </c>
      <c r="P429" s="3">
        <f t="shared" si="95"/>
        <v>0</v>
      </c>
      <c r="Q429" s="3">
        <f t="shared" si="96"/>
        <v>1.332605583847922</v>
      </c>
      <c r="R429" s="3">
        <f t="shared" si="97"/>
        <v>0.59679121634549714</v>
      </c>
      <c r="S429" s="3">
        <f t="shared" si="98"/>
        <v>0.21735500807471897</v>
      </c>
    </row>
    <row r="430" spans="1:19" x14ac:dyDescent="0.2">
      <c r="A430" s="39" t="s">
        <v>275</v>
      </c>
      <c r="B430" s="40">
        <v>50</v>
      </c>
      <c r="C430" s="1">
        <v>1</v>
      </c>
      <c r="D430" s="1"/>
      <c r="E430" s="1">
        <v>15</v>
      </c>
      <c r="F430" s="1">
        <v>1</v>
      </c>
      <c r="G430" s="1">
        <v>3</v>
      </c>
      <c r="H430" s="1">
        <v>20</v>
      </c>
      <c r="I430" s="2">
        <v>0.05</v>
      </c>
      <c r="J430" s="2"/>
      <c r="K430" s="2">
        <v>0.75</v>
      </c>
      <c r="L430" s="2">
        <v>0.05</v>
      </c>
      <c r="M430" s="2">
        <v>0.15</v>
      </c>
      <c r="N430" s="16">
        <f t="shared" si="93"/>
        <v>8.6303616121515491E-5</v>
      </c>
      <c r="O430" s="3">
        <f t="shared" si="94"/>
        <v>0.87501887932336508</v>
      </c>
      <c r="P430" s="3">
        <f t="shared" si="95"/>
        <v>0</v>
      </c>
      <c r="Q430" s="3">
        <f t="shared" si="96"/>
        <v>1.0827420369666652</v>
      </c>
      <c r="R430" s="3">
        <f t="shared" si="97"/>
        <v>0.77582859055908937</v>
      </c>
      <c r="S430" s="3">
        <f t="shared" si="98"/>
        <v>0.8476845416636184</v>
      </c>
    </row>
    <row r="431" spans="1:19" x14ac:dyDescent="0.2">
      <c r="A431" s="39" t="s">
        <v>275</v>
      </c>
      <c r="B431" s="40">
        <v>51</v>
      </c>
      <c r="C431" s="1"/>
      <c r="D431" s="1"/>
      <c r="E431" s="1">
        <v>15</v>
      </c>
      <c r="F431" s="1">
        <v>1</v>
      </c>
      <c r="G431" s="1"/>
      <c r="H431" s="1">
        <v>16</v>
      </c>
      <c r="I431" s="2"/>
      <c r="J431" s="2"/>
      <c r="K431" s="2">
        <v>0.9375</v>
      </c>
      <c r="L431" s="2">
        <v>6.25E-2</v>
      </c>
      <c r="M431" s="2"/>
      <c r="N431" s="16">
        <f t="shared" si="93"/>
        <v>6.9042892897212393E-5</v>
      </c>
      <c r="O431" s="3">
        <f t="shared" si="94"/>
        <v>0</v>
      </c>
      <c r="P431" s="3">
        <f t="shared" si="95"/>
        <v>0</v>
      </c>
      <c r="Q431" s="3">
        <f t="shared" si="96"/>
        <v>1.3534275462083316</v>
      </c>
      <c r="R431" s="3">
        <f t="shared" si="97"/>
        <v>0.96978573819886171</v>
      </c>
      <c r="S431" s="3">
        <f t="shared" si="98"/>
        <v>0</v>
      </c>
    </row>
    <row r="432" spans="1:19" x14ac:dyDescent="0.2">
      <c r="A432" s="39" t="s">
        <v>275</v>
      </c>
      <c r="B432" s="40">
        <v>52</v>
      </c>
      <c r="C432" s="1"/>
      <c r="D432" s="1"/>
      <c r="E432" s="1">
        <v>18</v>
      </c>
      <c r="F432" s="1"/>
      <c r="G432" s="1">
        <v>5</v>
      </c>
      <c r="H432" s="1">
        <v>23</v>
      </c>
      <c r="I432" s="2"/>
      <c r="J432" s="2"/>
      <c r="K432" s="2">
        <v>0.78260869600000005</v>
      </c>
      <c r="L432" s="2"/>
      <c r="M432" s="2">
        <v>0.21739130400000001</v>
      </c>
      <c r="N432" s="16">
        <f t="shared" si="93"/>
        <v>9.9249158539742815E-5</v>
      </c>
      <c r="O432" s="3">
        <f t="shared" si="94"/>
        <v>0</v>
      </c>
      <c r="P432" s="3">
        <f t="shared" si="95"/>
        <v>0</v>
      </c>
      <c r="Q432" s="3">
        <f t="shared" si="96"/>
        <v>1.1298177782064875</v>
      </c>
      <c r="R432" s="3">
        <f t="shared" si="97"/>
        <v>0</v>
      </c>
      <c r="S432" s="3">
        <f t="shared" si="98"/>
        <v>1.2285283192859755</v>
      </c>
    </row>
    <row r="433" spans="1:19" x14ac:dyDescent="0.2">
      <c r="A433" s="39" t="s">
        <v>275</v>
      </c>
      <c r="B433" s="40">
        <v>53</v>
      </c>
      <c r="C433" s="1"/>
      <c r="D433" s="1"/>
      <c r="E433" s="1">
        <v>13</v>
      </c>
      <c r="F433" s="1"/>
      <c r="G433" s="1">
        <v>1</v>
      </c>
      <c r="H433" s="1">
        <v>14</v>
      </c>
      <c r="I433" s="2"/>
      <c r="J433" s="2"/>
      <c r="K433" s="2">
        <v>0.928571429</v>
      </c>
      <c r="L433" s="2"/>
      <c r="M433" s="2">
        <v>7.1428570999999996E-2</v>
      </c>
      <c r="N433" s="16">
        <f t="shared" si="93"/>
        <v>6.0412531285060844E-5</v>
      </c>
      <c r="O433" s="3">
        <f t="shared" si="94"/>
        <v>0</v>
      </c>
      <c r="P433" s="3">
        <f t="shared" si="95"/>
        <v>0</v>
      </c>
      <c r="Q433" s="3">
        <f t="shared" si="96"/>
        <v>1.3405377606726763</v>
      </c>
      <c r="R433" s="3">
        <f t="shared" si="97"/>
        <v>0</v>
      </c>
      <c r="S433" s="3">
        <f t="shared" si="98"/>
        <v>0.40365930313214815</v>
      </c>
    </row>
    <row r="434" spans="1:19" x14ac:dyDescent="0.2">
      <c r="A434" s="39" t="s">
        <v>275</v>
      </c>
      <c r="B434" s="40">
        <v>54</v>
      </c>
      <c r="C434" s="1"/>
      <c r="D434" s="1"/>
      <c r="E434" s="1">
        <v>12</v>
      </c>
      <c r="F434" s="1"/>
      <c r="G434" s="1">
        <v>1</v>
      </c>
      <c r="H434" s="1">
        <v>13</v>
      </c>
      <c r="I434" s="2"/>
      <c r="J434" s="2"/>
      <c r="K434" s="2">
        <v>0.92307692299999999</v>
      </c>
      <c r="L434" s="2"/>
      <c r="M434" s="2">
        <v>7.6923077000000006E-2</v>
      </c>
      <c r="N434" s="16">
        <f t="shared" si="93"/>
        <v>5.6097350478985069E-5</v>
      </c>
      <c r="O434" s="3">
        <f t="shared" si="94"/>
        <v>0</v>
      </c>
      <c r="P434" s="3">
        <f t="shared" si="95"/>
        <v>0</v>
      </c>
      <c r="Q434" s="3">
        <f t="shared" si="96"/>
        <v>1.332605583847922</v>
      </c>
      <c r="R434" s="3">
        <f t="shared" si="97"/>
        <v>0</v>
      </c>
      <c r="S434" s="3">
        <f t="shared" si="98"/>
        <v>0.4347100218006682</v>
      </c>
    </row>
    <row r="435" spans="1:19" x14ac:dyDescent="0.2">
      <c r="A435" s="39" t="s">
        <v>275</v>
      </c>
      <c r="B435" s="40">
        <v>55</v>
      </c>
      <c r="C435" s="1"/>
      <c r="D435" s="1">
        <v>1</v>
      </c>
      <c r="E435" s="1">
        <v>10</v>
      </c>
      <c r="F435" s="1"/>
      <c r="G435" s="1">
        <v>1</v>
      </c>
      <c r="H435" s="1">
        <v>12</v>
      </c>
      <c r="I435" s="2"/>
      <c r="J435" s="2">
        <v>8.3333332999999996E-2</v>
      </c>
      <c r="K435" s="2">
        <v>0.83333333300000001</v>
      </c>
      <c r="L435" s="2"/>
      <c r="M435" s="2">
        <v>8.3333332999999996E-2</v>
      </c>
      <c r="N435" s="16">
        <f t="shared" si="93"/>
        <v>5.1782169672909295E-5</v>
      </c>
      <c r="O435" s="3">
        <f t="shared" si="94"/>
        <v>0</v>
      </c>
      <c r="P435" s="3">
        <f t="shared" si="95"/>
        <v>9.4990981748253809</v>
      </c>
      <c r="Q435" s="3">
        <f t="shared" si="96"/>
        <v>1.2030467072595206</v>
      </c>
      <c r="R435" s="3">
        <f t="shared" si="97"/>
        <v>0</v>
      </c>
      <c r="S435" s="3">
        <f t="shared" si="98"/>
        <v>0.47093585459604453</v>
      </c>
    </row>
    <row r="436" spans="1:19" x14ac:dyDescent="0.2">
      <c r="A436" s="39" t="s">
        <v>275</v>
      </c>
      <c r="B436" s="40">
        <v>56</v>
      </c>
      <c r="C436" s="1"/>
      <c r="D436" s="1"/>
      <c r="E436" s="1">
        <v>8</v>
      </c>
      <c r="F436" s="1"/>
      <c r="G436" s="1"/>
      <c r="H436" s="1">
        <v>8</v>
      </c>
      <c r="I436" s="2"/>
      <c r="J436" s="2"/>
      <c r="K436" s="2">
        <v>1</v>
      </c>
      <c r="L436" s="2"/>
      <c r="M436" s="2"/>
      <c r="N436" s="16">
        <f t="shared" si="93"/>
        <v>3.4521446448606196E-5</v>
      </c>
      <c r="O436" s="3">
        <f t="shared" si="94"/>
        <v>0</v>
      </c>
      <c r="P436" s="3">
        <f t="shared" si="95"/>
        <v>0</v>
      </c>
      <c r="Q436" s="3">
        <f t="shared" si="96"/>
        <v>1.443656049288887</v>
      </c>
      <c r="R436" s="3">
        <f t="shared" si="97"/>
        <v>0</v>
      </c>
      <c r="S436" s="3">
        <f t="shared" si="98"/>
        <v>0</v>
      </c>
    </row>
    <row r="437" spans="1:19" x14ac:dyDescent="0.2">
      <c r="A437" s="39" t="s">
        <v>275</v>
      </c>
      <c r="B437" s="40">
        <v>57</v>
      </c>
      <c r="C437" s="1"/>
      <c r="D437" s="1"/>
      <c r="E437" s="1">
        <v>3</v>
      </c>
      <c r="F437" s="1">
        <v>2</v>
      </c>
      <c r="G437" s="1"/>
      <c r="H437" s="1">
        <v>5</v>
      </c>
      <c r="I437" s="2"/>
      <c r="J437" s="2"/>
      <c r="K437" s="2">
        <v>0.6</v>
      </c>
      <c r="L437" s="2">
        <v>0.4</v>
      </c>
      <c r="M437" s="2"/>
      <c r="N437" s="16">
        <f t="shared" si="93"/>
        <v>2.1575904030378873E-5</v>
      </c>
      <c r="O437" s="3">
        <f t="shared" si="94"/>
        <v>0</v>
      </c>
      <c r="P437" s="3">
        <f t="shared" si="95"/>
        <v>0</v>
      </c>
      <c r="Q437" s="3">
        <f t="shared" si="96"/>
        <v>0.86619362957333212</v>
      </c>
      <c r="R437" s="3">
        <f t="shared" si="97"/>
        <v>6.206628724472715</v>
      </c>
      <c r="S437" s="3">
        <f t="shared" si="98"/>
        <v>0</v>
      </c>
    </row>
    <row r="438" spans="1:19" x14ac:dyDescent="0.2">
      <c r="A438" s="39" t="s">
        <v>275</v>
      </c>
      <c r="B438" s="40">
        <v>58</v>
      </c>
      <c r="C438" s="1"/>
      <c r="D438" s="1"/>
      <c r="E438" s="1">
        <v>1</v>
      </c>
      <c r="F438" s="1"/>
      <c r="G438" s="1">
        <v>1</v>
      </c>
      <c r="H438" s="1">
        <v>2</v>
      </c>
      <c r="I438" s="2"/>
      <c r="J438" s="2"/>
      <c r="K438" s="2">
        <v>0.5</v>
      </c>
      <c r="L438" s="2"/>
      <c r="M438" s="2">
        <v>0.5</v>
      </c>
      <c r="N438" s="16">
        <f t="shared" si="93"/>
        <v>8.6303616121515491E-6</v>
      </c>
      <c r="O438" s="3">
        <f t="shared" si="94"/>
        <v>0</v>
      </c>
      <c r="P438" s="3">
        <f t="shared" si="95"/>
        <v>0</v>
      </c>
      <c r="Q438" s="3">
        <f t="shared" si="96"/>
        <v>0.72182802464444351</v>
      </c>
      <c r="R438" s="3">
        <f t="shared" si="97"/>
        <v>0</v>
      </c>
      <c r="S438" s="3">
        <f t="shared" si="98"/>
        <v>2.8256151388787281</v>
      </c>
    </row>
    <row r="439" spans="1:19" x14ac:dyDescent="0.2">
      <c r="A439" s="39" t="s">
        <v>275</v>
      </c>
      <c r="B439" s="40">
        <v>59</v>
      </c>
      <c r="C439" s="1"/>
      <c r="D439" s="1"/>
      <c r="E439" s="1"/>
      <c r="F439" s="1"/>
      <c r="G439" s="1">
        <v>1</v>
      </c>
      <c r="H439" s="1">
        <v>1</v>
      </c>
      <c r="I439" s="2"/>
      <c r="J439" s="2"/>
      <c r="K439" s="2"/>
      <c r="L439" s="2"/>
      <c r="M439" s="2">
        <v>1</v>
      </c>
      <c r="N439" s="16">
        <f t="shared" si="93"/>
        <v>4.3151808060757745E-6</v>
      </c>
      <c r="O439" s="3">
        <f t="shared" si="94"/>
        <v>0</v>
      </c>
      <c r="P439" s="3">
        <f t="shared" si="95"/>
        <v>0</v>
      </c>
      <c r="Q439" s="3">
        <f t="shared" si="96"/>
        <v>0</v>
      </c>
      <c r="R439" s="3">
        <f t="shared" si="97"/>
        <v>0</v>
      </c>
      <c r="S439" s="3">
        <f t="shared" si="98"/>
        <v>5.6512302777574561</v>
      </c>
    </row>
    <row r="440" spans="1:19" x14ac:dyDescent="0.2">
      <c r="A440" s="39" t="s">
        <v>275</v>
      </c>
      <c r="B440" s="40">
        <v>60</v>
      </c>
      <c r="C440" s="1"/>
      <c r="D440" s="1"/>
      <c r="E440" s="1">
        <v>5</v>
      </c>
      <c r="F440" s="1"/>
      <c r="G440" s="1"/>
      <c r="H440" s="1">
        <v>5</v>
      </c>
      <c r="I440" s="2"/>
      <c r="J440" s="2"/>
      <c r="K440" s="2">
        <v>1</v>
      </c>
      <c r="L440" s="2"/>
      <c r="M440" s="2"/>
      <c r="N440" s="16">
        <f t="shared" si="93"/>
        <v>2.1575904030378873E-5</v>
      </c>
      <c r="O440" s="3">
        <f t="shared" si="94"/>
        <v>0</v>
      </c>
      <c r="P440" s="3">
        <f t="shared" si="95"/>
        <v>0</v>
      </c>
      <c r="Q440" s="3">
        <f t="shared" si="96"/>
        <v>1.443656049288887</v>
      </c>
      <c r="R440" s="3">
        <f t="shared" si="97"/>
        <v>0</v>
      </c>
      <c r="S440" s="3">
        <f t="shared" si="98"/>
        <v>0</v>
      </c>
    </row>
    <row r="441" spans="1:19" x14ac:dyDescent="0.2">
      <c r="A441" s="39" t="s">
        <v>275</v>
      </c>
      <c r="B441" s="40">
        <v>61</v>
      </c>
      <c r="C441" s="1"/>
      <c r="D441" s="1"/>
      <c r="E441" s="1">
        <v>2</v>
      </c>
      <c r="F441" s="1"/>
      <c r="G441" s="1"/>
      <c r="H441" s="1">
        <v>2</v>
      </c>
      <c r="I441" s="2"/>
      <c r="J441" s="2"/>
      <c r="K441" s="2">
        <v>1</v>
      </c>
      <c r="L441" s="2"/>
      <c r="M441" s="2"/>
      <c r="N441" s="16">
        <f t="shared" si="93"/>
        <v>8.6303616121515491E-6</v>
      </c>
      <c r="O441" s="3">
        <f t="shared" si="94"/>
        <v>0</v>
      </c>
      <c r="P441" s="3">
        <f t="shared" si="95"/>
        <v>0</v>
      </c>
      <c r="Q441" s="3">
        <f t="shared" si="96"/>
        <v>1.443656049288887</v>
      </c>
      <c r="R441" s="3">
        <f t="shared" si="97"/>
        <v>0</v>
      </c>
      <c r="S441" s="3">
        <f t="shared" si="98"/>
        <v>0</v>
      </c>
    </row>
    <row r="442" spans="1:19" x14ac:dyDescent="0.2">
      <c r="A442" s="39" t="s">
        <v>275</v>
      </c>
      <c r="B442" s="40">
        <v>62</v>
      </c>
      <c r="C442" s="1"/>
      <c r="D442" s="1"/>
      <c r="E442" s="1">
        <v>1</v>
      </c>
      <c r="F442" s="1"/>
      <c r="G442" s="1"/>
      <c r="H442" s="1">
        <v>1</v>
      </c>
      <c r="I442" s="2"/>
      <c r="J442" s="2"/>
      <c r="K442" s="2">
        <v>1</v>
      </c>
      <c r="L442" s="2"/>
      <c r="M442" s="2"/>
      <c r="N442" s="16">
        <f t="shared" si="93"/>
        <v>4.3151808060757745E-6</v>
      </c>
      <c r="O442" s="3">
        <f t="shared" si="94"/>
        <v>0</v>
      </c>
      <c r="P442" s="3">
        <f t="shared" si="95"/>
        <v>0</v>
      </c>
      <c r="Q442" s="3">
        <f t="shared" si="96"/>
        <v>1.443656049288887</v>
      </c>
      <c r="R442" s="3">
        <f t="shared" si="97"/>
        <v>0</v>
      </c>
      <c r="S442" s="3">
        <f t="shared" si="98"/>
        <v>0</v>
      </c>
    </row>
    <row r="443" spans="1:19" ht="16" thickBot="1" x14ac:dyDescent="0.25">
      <c r="A443" s="4" t="s">
        <v>275</v>
      </c>
      <c r="B443" s="22">
        <v>64</v>
      </c>
      <c r="C443" s="5"/>
      <c r="D443" s="5"/>
      <c r="E443" s="5"/>
      <c r="F443" s="5"/>
      <c r="G443" s="5">
        <v>1</v>
      </c>
      <c r="H443" s="5">
        <v>1</v>
      </c>
      <c r="I443" s="13"/>
      <c r="J443" s="13"/>
      <c r="K443" s="13"/>
      <c r="L443" s="13"/>
      <c r="M443" s="13">
        <v>1</v>
      </c>
      <c r="N443" s="17">
        <f t="shared" si="93"/>
        <v>4.3151808060757745E-6</v>
      </c>
      <c r="O443" s="6">
        <f t="shared" si="94"/>
        <v>0</v>
      </c>
      <c r="P443" s="6">
        <f t="shared" si="95"/>
        <v>0</v>
      </c>
      <c r="Q443" s="6">
        <f t="shared" si="96"/>
        <v>0</v>
      </c>
      <c r="R443" s="6">
        <f t="shared" si="97"/>
        <v>0</v>
      </c>
      <c r="S443" s="6">
        <f t="shared" si="98"/>
        <v>5.6512302777574561</v>
      </c>
    </row>
    <row r="444" spans="1:19" x14ac:dyDescent="0.2">
      <c r="A444" s="39" t="s">
        <v>288</v>
      </c>
      <c r="B444" s="40">
        <v>0</v>
      </c>
      <c r="C444" s="1">
        <v>13242</v>
      </c>
      <c r="D444" s="1">
        <v>2033</v>
      </c>
      <c r="E444" s="1">
        <v>159053</v>
      </c>
      <c r="F444" s="1">
        <v>14823</v>
      </c>
      <c r="G444" s="1">
        <v>40634</v>
      </c>
      <c r="H444" s="1">
        <v>229785</v>
      </c>
      <c r="I444" s="2">
        <v>5.7627782000000002E-2</v>
      </c>
      <c r="J444" s="2">
        <v>8.8474009999999995E-3</v>
      </c>
      <c r="K444" s="2">
        <v>0.692181822</v>
      </c>
      <c r="L444" s="2">
        <v>6.4508126999999998E-2</v>
      </c>
      <c r="M444" s="2">
        <v>0.17683486700000001</v>
      </c>
      <c r="N444" s="16">
        <f t="shared" si="93"/>
        <v>0.99156382152412181</v>
      </c>
      <c r="O444" s="3">
        <f t="shared" si="94"/>
        <v>1.0085079444706238</v>
      </c>
      <c r="P444" s="3">
        <f t="shared" si="95"/>
        <v>1.0085079723266108</v>
      </c>
      <c r="Q444" s="3">
        <f t="shared" si="96"/>
        <v>0.99927247453810353</v>
      </c>
      <c r="R444" s="3">
        <f t="shared" si="97"/>
        <v>1.0009449850003347</v>
      </c>
      <c r="S444" s="3">
        <f t="shared" si="98"/>
        <v>0.99933455455361286</v>
      </c>
    </row>
    <row r="445" spans="1:19" x14ac:dyDescent="0.2">
      <c r="A445" s="39" t="s">
        <v>288</v>
      </c>
      <c r="B445" s="40">
        <v>1</v>
      </c>
      <c r="C445" s="1"/>
      <c r="D445" s="1"/>
      <c r="E445" s="1">
        <v>819</v>
      </c>
      <c r="F445" s="1">
        <v>69</v>
      </c>
      <c r="G445" s="1">
        <v>212</v>
      </c>
      <c r="H445" s="1">
        <v>1100</v>
      </c>
      <c r="I445" s="2"/>
      <c r="J445" s="2"/>
      <c r="K445" s="2">
        <v>0.74454545500000002</v>
      </c>
      <c r="L445" s="2">
        <v>6.2727273E-2</v>
      </c>
      <c r="M445" s="2">
        <v>0.192727273</v>
      </c>
      <c r="N445" s="16">
        <f t="shared" si="93"/>
        <v>4.7466988866833523E-3</v>
      </c>
      <c r="O445" s="3">
        <f t="shared" si="94"/>
        <v>0</v>
      </c>
      <c r="P445" s="3">
        <f t="shared" si="95"/>
        <v>0</v>
      </c>
      <c r="Q445" s="3">
        <f t="shared" si="96"/>
        <v>1.0748675500812968</v>
      </c>
      <c r="R445" s="3">
        <f t="shared" si="97"/>
        <v>0.97331223602410433</v>
      </c>
      <c r="S445" s="3">
        <f t="shared" si="98"/>
        <v>1.089146200527227</v>
      </c>
    </row>
    <row r="446" spans="1:19" x14ac:dyDescent="0.2">
      <c r="A446" s="39" t="s">
        <v>288</v>
      </c>
      <c r="B446" s="40">
        <v>2</v>
      </c>
      <c r="C446" s="1"/>
      <c r="D446" s="1"/>
      <c r="E446" s="1">
        <v>279</v>
      </c>
      <c r="F446" s="1">
        <v>16</v>
      </c>
      <c r="G446" s="1">
        <v>69</v>
      </c>
      <c r="H446" s="1">
        <v>364</v>
      </c>
      <c r="I446" s="2"/>
      <c r="J446" s="2"/>
      <c r="K446" s="2">
        <v>0.76648351599999998</v>
      </c>
      <c r="L446" s="2">
        <v>4.3956044E-2</v>
      </c>
      <c r="M446" s="2">
        <v>0.18956044</v>
      </c>
      <c r="N446" s="16">
        <f t="shared" si="93"/>
        <v>1.570725813411582E-3</v>
      </c>
      <c r="O446" s="3">
        <f t="shared" si="94"/>
        <v>0</v>
      </c>
      <c r="P446" s="3">
        <f t="shared" si="95"/>
        <v>0</v>
      </c>
      <c r="Q446" s="3">
        <f t="shared" si="96"/>
        <v>1.1065385645536154</v>
      </c>
      <c r="R446" s="3">
        <f t="shared" si="97"/>
        <v>0.68204711326146628</v>
      </c>
      <c r="S446" s="3">
        <f t="shared" si="98"/>
        <v>1.0712496979930255</v>
      </c>
    </row>
    <row r="447" spans="1:19" x14ac:dyDescent="0.2">
      <c r="A447" s="39" t="s">
        <v>288</v>
      </c>
      <c r="B447" s="40">
        <v>3</v>
      </c>
      <c r="C447" s="1"/>
      <c r="D447" s="1"/>
      <c r="E447" s="1">
        <v>143</v>
      </c>
      <c r="F447" s="1">
        <v>9</v>
      </c>
      <c r="G447" s="1">
        <v>30</v>
      </c>
      <c r="H447" s="1">
        <v>182</v>
      </c>
      <c r="I447" s="2"/>
      <c r="J447" s="2"/>
      <c r="K447" s="2">
        <v>0.78571428600000004</v>
      </c>
      <c r="L447" s="2">
        <v>4.9450549000000003E-2</v>
      </c>
      <c r="M447" s="2">
        <v>0.16483516500000001</v>
      </c>
      <c r="N447" s="16">
        <f t="shared" si="93"/>
        <v>7.8536290670579102E-4</v>
      </c>
      <c r="O447" s="3">
        <f t="shared" si="94"/>
        <v>0</v>
      </c>
      <c r="P447" s="3">
        <f t="shared" si="95"/>
        <v>0</v>
      </c>
      <c r="Q447" s="3">
        <f t="shared" si="96"/>
        <v>1.1343011819965987</v>
      </c>
      <c r="R447" s="3">
        <f t="shared" si="97"/>
        <v>0.76730299466086371</v>
      </c>
      <c r="S447" s="3">
        <f t="shared" si="98"/>
        <v>0.93152147528714613</v>
      </c>
    </row>
    <row r="448" spans="1:19" x14ac:dyDescent="0.2">
      <c r="A448" s="39" t="s">
        <v>288</v>
      </c>
      <c r="B448" s="40">
        <v>4</v>
      </c>
      <c r="C448" s="1"/>
      <c r="D448" s="1"/>
      <c r="E448" s="1">
        <v>71</v>
      </c>
      <c r="F448" s="1">
        <v>5</v>
      </c>
      <c r="G448" s="1">
        <v>21</v>
      </c>
      <c r="H448" s="1">
        <v>97</v>
      </c>
      <c r="I448" s="2"/>
      <c r="J448" s="2"/>
      <c r="K448" s="2">
        <v>0.73195876299999996</v>
      </c>
      <c r="L448" s="2">
        <v>5.1546392000000003E-2</v>
      </c>
      <c r="M448" s="2">
        <v>0.21649484499999999</v>
      </c>
      <c r="N448" s="16">
        <f t="shared" si="93"/>
        <v>4.1857253818935016E-4</v>
      </c>
      <c r="O448" s="3">
        <f t="shared" si="94"/>
        <v>0</v>
      </c>
      <c r="P448" s="3">
        <f t="shared" si="95"/>
        <v>0</v>
      </c>
      <c r="Q448" s="3">
        <f t="shared" si="96"/>
        <v>1.0566966960349606</v>
      </c>
      <c r="R448" s="3">
        <f t="shared" si="97"/>
        <v>0.7998232930753264</v>
      </c>
      <c r="S448" s="3">
        <f t="shared" si="98"/>
        <v>1.2234622230424073</v>
      </c>
    </row>
    <row r="449" spans="1:19" x14ac:dyDescent="0.2">
      <c r="A449" s="39" t="s">
        <v>288</v>
      </c>
      <c r="B449" s="40">
        <v>5</v>
      </c>
      <c r="C449" s="1"/>
      <c r="D449" s="1"/>
      <c r="E449" s="1">
        <v>47</v>
      </c>
      <c r="F449" s="1">
        <v>1</v>
      </c>
      <c r="G449" s="1">
        <v>13</v>
      </c>
      <c r="H449" s="1">
        <v>61</v>
      </c>
      <c r="I449" s="2"/>
      <c r="J449" s="2"/>
      <c r="K449" s="2">
        <v>0.77049180299999998</v>
      </c>
      <c r="L449" s="2">
        <v>1.6393443000000001E-2</v>
      </c>
      <c r="M449" s="2">
        <v>0.21311475399999999</v>
      </c>
      <c r="N449" s="16">
        <f t="shared" si="93"/>
        <v>2.6322602917062227E-4</v>
      </c>
      <c r="O449" s="3">
        <f t="shared" si="94"/>
        <v>0</v>
      </c>
      <c r="P449" s="3">
        <f t="shared" si="95"/>
        <v>0</v>
      </c>
      <c r="Q449" s="3">
        <f t="shared" si="96"/>
        <v>1.1123251523284514</v>
      </c>
      <c r="R449" s="3">
        <f t="shared" si="97"/>
        <v>0.25437003554201537</v>
      </c>
      <c r="S449" s="3">
        <f t="shared" si="98"/>
        <v>1.2043605504416319</v>
      </c>
    </row>
    <row r="450" spans="1:19" x14ac:dyDescent="0.2">
      <c r="A450" s="39" t="s">
        <v>288</v>
      </c>
      <c r="B450" s="40">
        <v>6</v>
      </c>
      <c r="C450" s="1"/>
      <c r="D450" s="1"/>
      <c r="E450" s="1">
        <v>26</v>
      </c>
      <c r="F450" s="1">
        <v>6</v>
      </c>
      <c r="G450" s="1">
        <v>4</v>
      </c>
      <c r="H450" s="1">
        <v>36</v>
      </c>
      <c r="I450" s="2"/>
      <c r="J450" s="2"/>
      <c r="K450" s="2">
        <v>0.72222222199999997</v>
      </c>
      <c r="L450" s="2">
        <v>0.16666666699999999</v>
      </c>
      <c r="M450" s="2">
        <v>0.111111111</v>
      </c>
      <c r="N450" s="16">
        <f t="shared" si="93"/>
        <v>1.5534650901872788E-4</v>
      </c>
      <c r="O450" s="3">
        <f t="shared" si="94"/>
        <v>0</v>
      </c>
      <c r="P450" s="3">
        <f t="shared" si="95"/>
        <v>0</v>
      </c>
      <c r="Q450" s="3">
        <f t="shared" si="96"/>
        <v>1.0426404797211615</v>
      </c>
      <c r="R450" s="3">
        <f t="shared" si="97"/>
        <v>2.5860953070358215</v>
      </c>
      <c r="S450" s="3">
        <f t="shared" si="98"/>
        <v>0.6279144746784695</v>
      </c>
    </row>
    <row r="451" spans="1:19" x14ac:dyDescent="0.2">
      <c r="A451" s="39" t="s">
        <v>288</v>
      </c>
      <c r="B451" s="40">
        <v>7</v>
      </c>
      <c r="C451" s="1"/>
      <c r="D451" s="1"/>
      <c r="E451" s="1">
        <v>24</v>
      </c>
      <c r="F451" s="1">
        <v>1</v>
      </c>
      <c r="G451" s="1">
        <v>6</v>
      </c>
      <c r="H451" s="1">
        <v>31</v>
      </c>
      <c r="I451" s="2"/>
      <c r="J451" s="2"/>
      <c r="K451" s="2">
        <v>0.77419354799999995</v>
      </c>
      <c r="L451" s="2">
        <v>3.2258065000000002E-2</v>
      </c>
      <c r="M451" s="2">
        <v>0.19354838699999999</v>
      </c>
      <c r="N451" s="16">
        <f t="shared" si="93"/>
        <v>1.3377060498834901E-4</v>
      </c>
      <c r="O451" s="3">
        <f t="shared" si="94"/>
        <v>0</v>
      </c>
      <c r="P451" s="3">
        <f t="shared" si="95"/>
        <v>0</v>
      </c>
      <c r="Q451" s="3">
        <f t="shared" si="96"/>
        <v>1.1176691988906262</v>
      </c>
      <c r="R451" s="3">
        <f t="shared" si="97"/>
        <v>0.50053458206226986</v>
      </c>
      <c r="S451" s="3">
        <f t="shared" si="98"/>
        <v>1.0937865048255175</v>
      </c>
    </row>
    <row r="452" spans="1:19" x14ac:dyDescent="0.2">
      <c r="A452" s="39" t="s">
        <v>288</v>
      </c>
      <c r="B452" s="40">
        <v>8</v>
      </c>
      <c r="C452" s="1"/>
      <c r="D452" s="1"/>
      <c r="E452" s="1">
        <v>10</v>
      </c>
      <c r="F452" s="1">
        <v>1</v>
      </c>
      <c r="G452" s="1">
        <v>3</v>
      </c>
      <c r="H452" s="1">
        <v>14</v>
      </c>
      <c r="I452" s="2"/>
      <c r="J452" s="2"/>
      <c r="K452" s="2">
        <v>0.71428571399999996</v>
      </c>
      <c r="L452" s="2">
        <v>7.1428570999999996E-2</v>
      </c>
      <c r="M452" s="2">
        <v>0.21428571399999999</v>
      </c>
      <c r="N452" s="16">
        <f t="shared" ref="N452:N515" si="99">+H452/$H$2</f>
        <v>6.0412531285060844E-5</v>
      </c>
      <c r="O452" s="3">
        <f t="shared" ref="O452:O515" si="100">+I452/$I$2</f>
        <v>0</v>
      </c>
      <c r="P452" s="3">
        <f t="shared" ref="P452:P515" si="101">+J452/$J$2</f>
        <v>0</v>
      </c>
      <c r="Q452" s="3">
        <f t="shared" ref="Q452:Q515" si="102">+K452/$K$2</f>
        <v>1.0311828919367318</v>
      </c>
      <c r="R452" s="3">
        <f t="shared" ref="R452:R515" si="103">+L452/$L$2</f>
        <v>1.1083265512915967</v>
      </c>
      <c r="S452" s="3">
        <f t="shared" ref="S452:S515" si="104">+M452/$M$2</f>
        <v>1.2109779150476747</v>
      </c>
    </row>
    <row r="453" spans="1:19" x14ac:dyDescent="0.2">
      <c r="A453" s="39" t="s">
        <v>288</v>
      </c>
      <c r="B453" s="40">
        <v>9</v>
      </c>
      <c r="C453" s="1"/>
      <c r="D453" s="1"/>
      <c r="E453" s="1">
        <v>9</v>
      </c>
      <c r="F453" s="1"/>
      <c r="G453" s="1">
        <v>4</v>
      </c>
      <c r="H453" s="1">
        <v>13</v>
      </c>
      <c r="I453" s="2"/>
      <c r="J453" s="2"/>
      <c r="K453" s="2">
        <v>0.69230769199999997</v>
      </c>
      <c r="L453" s="2"/>
      <c r="M453" s="2">
        <v>0.30769230800000003</v>
      </c>
      <c r="N453" s="16">
        <f t="shared" si="99"/>
        <v>5.6097350478985069E-5</v>
      </c>
      <c r="O453" s="3">
        <f t="shared" si="100"/>
        <v>0</v>
      </c>
      <c r="P453" s="3">
        <f t="shared" si="101"/>
        <v>0</v>
      </c>
      <c r="Q453" s="3">
        <f t="shared" si="102"/>
        <v>0.99945418752502757</v>
      </c>
      <c r="R453" s="3">
        <f t="shared" si="103"/>
        <v>0</v>
      </c>
      <c r="S453" s="3">
        <f t="shared" si="104"/>
        <v>1.7388400872026728</v>
      </c>
    </row>
    <row r="454" spans="1:19" x14ac:dyDescent="0.2">
      <c r="A454" s="39" t="s">
        <v>288</v>
      </c>
      <c r="B454" s="40">
        <v>10</v>
      </c>
      <c r="C454" s="1"/>
      <c r="D454" s="1"/>
      <c r="E454" s="1">
        <v>7</v>
      </c>
      <c r="F454" s="1"/>
      <c r="G454" s="1">
        <v>1</v>
      </c>
      <c r="H454" s="1">
        <v>8</v>
      </c>
      <c r="I454" s="2"/>
      <c r="J454" s="2"/>
      <c r="K454" s="2">
        <v>0.875</v>
      </c>
      <c r="L454" s="2"/>
      <c r="M454" s="2">
        <v>0.125</v>
      </c>
      <c r="N454" s="16">
        <f t="shared" si="99"/>
        <v>3.4521446448606196E-5</v>
      </c>
      <c r="O454" s="3">
        <f t="shared" si="100"/>
        <v>0</v>
      </c>
      <c r="P454" s="3">
        <f t="shared" si="101"/>
        <v>0</v>
      </c>
      <c r="Q454" s="3">
        <f t="shared" si="102"/>
        <v>1.263199043127776</v>
      </c>
      <c r="R454" s="3">
        <f t="shared" si="103"/>
        <v>0</v>
      </c>
      <c r="S454" s="3">
        <f t="shared" si="104"/>
        <v>0.70640378471968202</v>
      </c>
    </row>
    <row r="455" spans="1:19" x14ac:dyDescent="0.2">
      <c r="A455" s="39" t="s">
        <v>288</v>
      </c>
      <c r="B455" s="40">
        <v>11</v>
      </c>
      <c r="C455" s="1"/>
      <c r="D455" s="1"/>
      <c r="E455" s="1">
        <v>7</v>
      </c>
      <c r="F455" s="1"/>
      <c r="G455" s="1">
        <v>1</v>
      </c>
      <c r="H455" s="1">
        <v>8</v>
      </c>
      <c r="I455" s="2"/>
      <c r="J455" s="2"/>
      <c r="K455" s="2">
        <v>0.875</v>
      </c>
      <c r="L455" s="2"/>
      <c r="M455" s="2">
        <v>0.125</v>
      </c>
      <c r="N455" s="16">
        <f t="shared" si="99"/>
        <v>3.4521446448606196E-5</v>
      </c>
      <c r="O455" s="3">
        <f t="shared" si="100"/>
        <v>0</v>
      </c>
      <c r="P455" s="3">
        <f t="shared" si="101"/>
        <v>0</v>
      </c>
      <c r="Q455" s="3">
        <f t="shared" si="102"/>
        <v>1.263199043127776</v>
      </c>
      <c r="R455" s="3">
        <f t="shared" si="103"/>
        <v>0</v>
      </c>
      <c r="S455" s="3">
        <f t="shared" si="104"/>
        <v>0.70640378471968202</v>
      </c>
    </row>
    <row r="456" spans="1:19" x14ac:dyDescent="0.2">
      <c r="A456" s="39" t="s">
        <v>288</v>
      </c>
      <c r="B456" s="40">
        <v>12</v>
      </c>
      <c r="C456" s="1"/>
      <c r="D456" s="1"/>
      <c r="E456" s="1">
        <v>1</v>
      </c>
      <c r="F456" s="1"/>
      <c r="G456" s="1">
        <v>3</v>
      </c>
      <c r="H456" s="1">
        <v>4</v>
      </c>
      <c r="I456" s="2"/>
      <c r="J456" s="2"/>
      <c r="K456" s="2">
        <v>0.25</v>
      </c>
      <c r="L456" s="2"/>
      <c r="M456" s="2">
        <v>0.75</v>
      </c>
      <c r="N456" s="16">
        <f t="shared" si="99"/>
        <v>1.7260723224303098E-5</v>
      </c>
      <c r="O456" s="3">
        <f t="shared" si="100"/>
        <v>0</v>
      </c>
      <c r="P456" s="3">
        <f t="shared" si="101"/>
        <v>0</v>
      </c>
      <c r="Q456" s="3">
        <f t="shared" si="102"/>
        <v>0.36091401232222176</v>
      </c>
      <c r="R456" s="3">
        <f t="shared" si="103"/>
        <v>0</v>
      </c>
      <c r="S456" s="3">
        <f t="shared" si="104"/>
        <v>4.2384227083180921</v>
      </c>
    </row>
    <row r="457" spans="1:19" x14ac:dyDescent="0.2">
      <c r="A457" s="39" t="s">
        <v>288</v>
      </c>
      <c r="B457" s="40">
        <v>13</v>
      </c>
      <c r="C457" s="1"/>
      <c r="D457" s="1"/>
      <c r="E457" s="1">
        <v>2</v>
      </c>
      <c r="F457" s="1"/>
      <c r="G457" s="1">
        <v>1</v>
      </c>
      <c r="H457" s="1">
        <v>3</v>
      </c>
      <c r="I457" s="2"/>
      <c r="J457" s="2"/>
      <c r="K457" s="2">
        <v>0.66666666699999999</v>
      </c>
      <c r="L457" s="2"/>
      <c r="M457" s="2">
        <v>0.33333333300000001</v>
      </c>
      <c r="N457" s="16">
        <f t="shared" si="99"/>
        <v>1.2945542418227324E-5</v>
      </c>
      <c r="O457" s="3">
        <f t="shared" si="100"/>
        <v>0</v>
      </c>
      <c r="P457" s="3">
        <f t="shared" si="101"/>
        <v>0</v>
      </c>
      <c r="Q457" s="3">
        <f t="shared" si="102"/>
        <v>0.96243736667380997</v>
      </c>
      <c r="R457" s="3">
        <f t="shared" si="103"/>
        <v>0</v>
      </c>
      <c r="S457" s="3">
        <f t="shared" si="104"/>
        <v>1.8837434240354087</v>
      </c>
    </row>
    <row r="458" spans="1:19" x14ac:dyDescent="0.2">
      <c r="A458" s="39" t="s">
        <v>288</v>
      </c>
      <c r="B458" s="40">
        <v>14</v>
      </c>
      <c r="C458" s="1"/>
      <c r="D458" s="1"/>
      <c r="E458" s="1">
        <v>2</v>
      </c>
      <c r="F458" s="1">
        <v>1</v>
      </c>
      <c r="G458" s="1"/>
      <c r="H458" s="1">
        <v>3</v>
      </c>
      <c r="I458" s="2"/>
      <c r="J458" s="2"/>
      <c r="K458" s="2">
        <v>0.66666666699999999</v>
      </c>
      <c r="L458" s="2">
        <v>0.33333333300000001</v>
      </c>
      <c r="M458" s="2"/>
      <c r="N458" s="16">
        <f t="shared" si="99"/>
        <v>1.2945542418227324E-5</v>
      </c>
      <c r="O458" s="3">
        <f t="shared" si="100"/>
        <v>0</v>
      </c>
      <c r="P458" s="3">
        <f t="shared" si="101"/>
        <v>0</v>
      </c>
      <c r="Q458" s="3">
        <f t="shared" si="102"/>
        <v>0.96243736667380997</v>
      </c>
      <c r="R458" s="3">
        <f t="shared" si="103"/>
        <v>5.1721905985550718</v>
      </c>
      <c r="S458" s="3">
        <f t="shared" si="104"/>
        <v>0</v>
      </c>
    </row>
    <row r="459" spans="1:19" x14ac:dyDescent="0.2">
      <c r="A459" s="39" t="s">
        <v>288</v>
      </c>
      <c r="B459" s="40">
        <v>15</v>
      </c>
      <c r="C459" s="1"/>
      <c r="D459" s="1"/>
      <c r="E459" s="1">
        <v>3</v>
      </c>
      <c r="F459" s="1"/>
      <c r="G459" s="1">
        <v>2</v>
      </c>
      <c r="H459" s="1">
        <v>5</v>
      </c>
      <c r="I459" s="2"/>
      <c r="J459" s="2"/>
      <c r="K459" s="2">
        <v>0.6</v>
      </c>
      <c r="L459" s="2"/>
      <c r="M459" s="2">
        <v>0.4</v>
      </c>
      <c r="N459" s="16">
        <f t="shared" si="99"/>
        <v>2.1575904030378873E-5</v>
      </c>
      <c r="O459" s="3">
        <f t="shared" si="100"/>
        <v>0</v>
      </c>
      <c r="P459" s="3">
        <f t="shared" si="101"/>
        <v>0</v>
      </c>
      <c r="Q459" s="3">
        <f t="shared" si="102"/>
        <v>0.86619362957333212</v>
      </c>
      <c r="R459" s="3">
        <f t="shared" si="103"/>
        <v>0</v>
      </c>
      <c r="S459" s="3">
        <f t="shared" si="104"/>
        <v>2.2604921111029825</v>
      </c>
    </row>
    <row r="460" spans="1:19" x14ac:dyDescent="0.2">
      <c r="A460" s="39" t="s">
        <v>288</v>
      </c>
      <c r="B460" s="40">
        <v>16</v>
      </c>
      <c r="C460" s="1"/>
      <c r="D460" s="1"/>
      <c r="E460" s="1">
        <v>3</v>
      </c>
      <c r="F460" s="1"/>
      <c r="G460" s="1"/>
      <c r="H460" s="1">
        <v>3</v>
      </c>
      <c r="I460" s="2"/>
      <c r="J460" s="2"/>
      <c r="K460" s="2">
        <v>1</v>
      </c>
      <c r="L460" s="2"/>
      <c r="M460" s="2"/>
      <c r="N460" s="16">
        <f t="shared" si="99"/>
        <v>1.2945542418227324E-5</v>
      </c>
      <c r="O460" s="3">
        <f t="shared" si="100"/>
        <v>0</v>
      </c>
      <c r="P460" s="3">
        <f t="shared" si="101"/>
        <v>0</v>
      </c>
      <c r="Q460" s="3">
        <f t="shared" si="102"/>
        <v>1.443656049288887</v>
      </c>
      <c r="R460" s="3">
        <f t="shared" si="103"/>
        <v>0</v>
      </c>
      <c r="S460" s="3">
        <f t="shared" si="104"/>
        <v>0</v>
      </c>
    </row>
    <row r="461" spans="1:19" x14ac:dyDescent="0.2">
      <c r="A461" s="39" t="s">
        <v>288</v>
      </c>
      <c r="B461" s="40">
        <v>17</v>
      </c>
      <c r="C461" s="1"/>
      <c r="D461" s="1"/>
      <c r="E461" s="1">
        <v>1</v>
      </c>
      <c r="F461" s="1"/>
      <c r="G461" s="1"/>
      <c r="H461" s="1">
        <v>1</v>
      </c>
      <c r="I461" s="2"/>
      <c r="J461" s="2"/>
      <c r="K461" s="2">
        <v>1</v>
      </c>
      <c r="L461" s="2"/>
      <c r="M461" s="2"/>
      <c r="N461" s="16">
        <f t="shared" si="99"/>
        <v>4.3151808060757745E-6</v>
      </c>
      <c r="O461" s="3">
        <f t="shared" si="100"/>
        <v>0</v>
      </c>
      <c r="P461" s="3">
        <f t="shared" si="101"/>
        <v>0</v>
      </c>
      <c r="Q461" s="3">
        <f t="shared" si="102"/>
        <v>1.443656049288887</v>
      </c>
      <c r="R461" s="3">
        <f t="shared" si="103"/>
        <v>0</v>
      </c>
      <c r="S461" s="3">
        <f t="shared" si="104"/>
        <v>0</v>
      </c>
    </row>
    <row r="462" spans="1:19" x14ac:dyDescent="0.2">
      <c r="A462" s="39" t="s">
        <v>288</v>
      </c>
      <c r="B462" s="40">
        <v>18</v>
      </c>
      <c r="C462" s="1"/>
      <c r="D462" s="1"/>
      <c r="E462" s="1">
        <v>1</v>
      </c>
      <c r="F462" s="1"/>
      <c r="G462" s="1"/>
      <c r="H462" s="1">
        <v>1</v>
      </c>
      <c r="I462" s="2"/>
      <c r="J462" s="2"/>
      <c r="K462" s="2">
        <v>1</v>
      </c>
      <c r="L462" s="2"/>
      <c r="M462" s="2"/>
      <c r="N462" s="16">
        <f t="shared" si="99"/>
        <v>4.3151808060757745E-6</v>
      </c>
      <c r="O462" s="3">
        <f t="shared" si="100"/>
        <v>0</v>
      </c>
      <c r="P462" s="3">
        <f t="shared" si="101"/>
        <v>0</v>
      </c>
      <c r="Q462" s="3">
        <f t="shared" si="102"/>
        <v>1.443656049288887</v>
      </c>
      <c r="R462" s="3">
        <f t="shared" si="103"/>
        <v>0</v>
      </c>
      <c r="S462" s="3">
        <f t="shared" si="104"/>
        <v>0</v>
      </c>
    </row>
    <row r="463" spans="1:19" x14ac:dyDescent="0.2">
      <c r="A463" s="39" t="s">
        <v>288</v>
      </c>
      <c r="B463" s="40">
        <v>20</v>
      </c>
      <c r="C463" s="1"/>
      <c r="D463" s="1"/>
      <c r="E463" s="1">
        <v>1</v>
      </c>
      <c r="F463" s="1"/>
      <c r="G463" s="1">
        <v>1</v>
      </c>
      <c r="H463" s="1">
        <v>2</v>
      </c>
      <c r="I463" s="2"/>
      <c r="J463" s="2"/>
      <c r="K463" s="2">
        <v>0.5</v>
      </c>
      <c r="L463" s="2"/>
      <c r="M463" s="2">
        <v>0.5</v>
      </c>
      <c r="N463" s="16">
        <f t="shared" si="99"/>
        <v>8.6303616121515491E-6</v>
      </c>
      <c r="O463" s="3">
        <f t="shared" si="100"/>
        <v>0</v>
      </c>
      <c r="P463" s="3">
        <f t="shared" si="101"/>
        <v>0</v>
      </c>
      <c r="Q463" s="3">
        <f t="shared" si="102"/>
        <v>0.72182802464444351</v>
      </c>
      <c r="R463" s="3">
        <f t="shared" si="103"/>
        <v>0</v>
      </c>
      <c r="S463" s="3">
        <f t="shared" si="104"/>
        <v>2.8256151388787281</v>
      </c>
    </row>
    <row r="464" spans="1:19" x14ac:dyDescent="0.2">
      <c r="A464" s="39" t="s">
        <v>288</v>
      </c>
      <c r="B464" s="40">
        <v>21</v>
      </c>
      <c r="C464" s="1"/>
      <c r="D464" s="1"/>
      <c r="E464" s="1">
        <v>1</v>
      </c>
      <c r="F464" s="1"/>
      <c r="G464" s="1">
        <v>1</v>
      </c>
      <c r="H464" s="1">
        <v>2</v>
      </c>
      <c r="I464" s="2"/>
      <c r="J464" s="2"/>
      <c r="K464" s="2">
        <v>0.5</v>
      </c>
      <c r="L464" s="2"/>
      <c r="M464" s="2">
        <v>0.5</v>
      </c>
      <c r="N464" s="16">
        <f t="shared" si="99"/>
        <v>8.6303616121515491E-6</v>
      </c>
      <c r="O464" s="3">
        <f t="shared" si="100"/>
        <v>0</v>
      </c>
      <c r="P464" s="3">
        <f t="shared" si="101"/>
        <v>0</v>
      </c>
      <c r="Q464" s="3">
        <f t="shared" si="102"/>
        <v>0.72182802464444351</v>
      </c>
      <c r="R464" s="3">
        <f t="shared" si="103"/>
        <v>0</v>
      </c>
      <c r="S464" s="3">
        <f t="shared" si="104"/>
        <v>2.8256151388787281</v>
      </c>
    </row>
    <row r="465" spans="1:19" x14ac:dyDescent="0.2">
      <c r="A465" s="39" t="s">
        <v>288</v>
      </c>
      <c r="B465" s="40">
        <v>23</v>
      </c>
      <c r="C465" s="1"/>
      <c r="D465" s="1"/>
      <c r="E465" s="1">
        <v>2</v>
      </c>
      <c r="F465" s="1"/>
      <c r="G465" s="1">
        <v>1</v>
      </c>
      <c r="H465" s="1">
        <v>3</v>
      </c>
      <c r="I465" s="2"/>
      <c r="J465" s="2"/>
      <c r="K465" s="2">
        <v>0.66666666699999999</v>
      </c>
      <c r="L465" s="2"/>
      <c r="M465" s="2">
        <v>0.33333333300000001</v>
      </c>
      <c r="N465" s="16">
        <f t="shared" si="99"/>
        <v>1.2945542418227324E-5</v>
      </c>
      <c r="O465" s="3">
        <f t="shared" si="100"/>
        <v>0</v>
      </c>
      <c r="P465" s="3">
        <f t="shared" si="101"/>
        <v>0</v>
      </c>
      <c r="Q465" s="3">
        <f t="shared" si="102"/>
        <v>0.96243736667380997</v>
      </c>
      <c r="R465" s="3">
        <f t="shared" si="103"/>
        <v>0</v>
      </c>
      <c r="S465" s="3">
        <f t="shared" si="104"/>
        <v>1.8837434240354087</v>
      </c>
    </row>
    <row r="466" spans="1:19" x14ac:dyDescent="0.2">
      <c r="A466" s="39" t="s">
        <v>288</v>
      </c>
      <c r="B466" s="40">
        <v>30</v>
      </c>
      <c r="C466" s="1"/>
      <c r="D466" s="1"/>
      <c r="E466" s="1"/>
      <c r="F466" s="1">
        <v>1</v>
      </c>
      <c r="G466" s="1"/>
      <c r="H466" s="1">
        <v>1</v>
      </c>
      <c r="I466" s="2"/>
      <c r="J466" s="2"/>
      <c r="K466" s="2"/>
      <c r="L466" s="2">
        <v>1</v>
      </c>
      <c r="M466" s="2"/>
      <c r="N466" s="16">
        <f t="shared" si="99"/>
        <v>4.3151808060757745E-6</v>
      </c>
      <c r="O466" s="3">
        <f t="shared" si="100"/>
        <v>0</v>
      </c>
      <c r="P466" s="3">
        <f t="shared" si="101"/>
        <v>0</v>
      </c>
      <c r="Q466" s="3">
        <f t="shared" si="102"/>
        <v>0</v>
      </c>
      <c r="R466" s="3">
        <f t="shared" si="103"/>
        <v>15.516571811181787</v>
      </c>
      <c r="S466" s="3">
        <f t="shared" si="104"/>
        <v>0</v>
      </c>
    </row>
    <row r="467" spans="1:19" x14ac:dyDescent="0.2">
      <c r="A467" s="39" t="s">
        <v>288</v>
      </c>
      <c r="B467" s="40">
        <v>31</v>
      </c>
      <c r="C467" s="1"/>
      <c r="D467" s="1"/>
      <c r="E467" s="1">
        <v>1</v>
      </c>
      <c r="F467" s="1"/>
      <c r="G467" s="1"/>
      <c r="H467" s="1">
        <v>1</v>
      </c>
      <c r="I467" s="2"/>
      <c r="J467" s="2"/>
      <c r="K467" s="2">
        <v>1</v>
      </c>
      <c r="L467" s="2"/>
      <c r="M467" s="2"/>
      <c r="N467" s="16">
        <f t="shared" si="99"/>
        <v>4.3151808060757745E-6</v>
      </c>
      <c r="O467" s="3">
        <f t="shared" si="100"/>
        <v>0</v>
      </c>
      <c r="P467" s="3">
        <f t="shared" si="101"/>
        <v>0</v>
      </c>
      <c r="Q467" s="3">
        <f t="shared" si="102"/>
        <v>1.443656049288887</v>
      </c>
      <c r="R467" s="3">
        <f t="shared" si="103"/>
        <v>0</v>
      </c>
      <c r="S467" s="3">
        <f t="shared" si="104"/>
        <v>0</v>
      </c>
    </row>
    <row r="468" spans="1:19" x14ac:dyDescent="0.2">
      <c r="A468" s="39" t="s">
        <v>288</v>
      </c>
      <c r="B468" s="40">
        <v>32</v>
      </c>
      <c r="C468" s="1"/>
      <c r="D468" s="1"/>
      <c r="E468" s="1">
        <v>1</v>
      </c>
      <c r="F468" s="1"/>
      <c r="G468" s="1"/>
      <c r="H468" s="1">
        <v>1</v>
      </c>
      <c r="I468" s="2"/>
      <c r="J468" s="2"/>
      <c r="K468" s="2">
        <v>1</v>
      </c>
      <c r="L468" s="2"/>
      <c r="M468" s="2"/>
      <c r="N468" s="16">
        <f t="shared" si="99"/>
        <v>4.3151808060757745E-6</v>
      </c>
      <c r="O468" s="3">
        <f t="shared" si="100"/>
        <v>0</v>
      </c>
      <c r="P468" s="3">
        <f t="shared" si="101"/>
        <v>0</v>
      </c>
      <c r="Q468" s="3">
        <f t="shared" si="102"/>
        <v>1.443656049288887</v>
      </c>
      <c r="R468" s="3">
        <f t="shared" si="103"/>
        <v>0</v>
      </c>
      <c r="S468" s="3">
        <f t="shared" si="104"/>
        <v>0</v>
      </c>
    </row>
    <row r="469" spans="1:19" x14ac:dyDescent="0.2">
      <c r="A469" s="39" t="s">
        <v>288</v>
      </c>
      <c r="B469" s="40">
        <v>34</v>
      </c>
      <c r="C469" s="1"/>
      <c r="D469" s="1"/>
      <c r="E469" s="1">
        <v>1</v>
      </c>
      <c r="F469" s="1"/>
      <c r="G469" s="1"/>
      <c r="H469" s="1">
        <v>1</v>
      </c>
      <c r="I469" s="2"/>
      <c r="J469" s="2"/>
      <c r="K469" s="2">
        <v>1</v>
      </c>
      <c r="L469" s="2"/>
      <c r="M469" s="2"/>
      <c r="N469" s="16">
        <f t="shared" si="99"/>
        <v>4.3151808060757745E-6</v>
      </c>
      <c r="O469" s="3">
        <f t="shared" si="100"/>
        <v>0</v>
      </c>
      <c r="P469" s="3">
        <f t="shared" si="101"/>
        <v>0</v>
      </c>
      <c r="Q469" s="3">
        <f t="shared" si="102"/>
        <v>1.443656049288887</v>
      </c>
      <c r="R469" s="3">
        <f t="shared" si="103"/>
        <v>0</v>
      </c>
      <c r="S469" s="3">
        <f t="shared" si="104"/>
        <v>0</v>
      </c>
    </row>
    <row r="470" spans="1:19" x14ac:dyDescent="0.2">
      <c r="A470" s="39" t="s">
        <v>288</v>
      </c>
      <c r="B470" s="40">
        <v>35</v>
      </c>
      <c r="C470" s="1"/>
      <c r="D470" s="1"/>
      <c r="E470" s="1">
        <v>2</v>
      </c>
      <c r="F470" s="1"/>
      <c r="G470" s="1"/>
      <c r="H470" s="1">
        <v>2</v>
      </c>
      <c r="I470" s="2"/>
      <c r="J470" s="2"/>
      <c r="K470" s="2">
        <v>1</v>
      </c>
      <c r="L470" s="2"/>
      <c r="M470" s="2"/>
      <c r="N470" s="16">
        <f t="shared" si="99"/>
        <v>8.6303616121515491E-6</v>
      </c>
      <c r="O470" s="3">
        <f t="shared" si="100"/>
        <v>0</v>
      </c>
      <c r="P470" s="3">
        <f t="shared" si="101"/>
        <v>0</v>
      </c>
      <c r="Q470" s="3">
        <f t="shared" si="102"/>
        <v>1.443656049288887</v>
      </c>
      <c r="R470" s="3">
        <f t="shared" si="103"/>
        <v>0</v>
      </c>
      <c r="S470" s="3">
        <f t="shared" si="104"/>
        <v>0</v>
      </c>
    </row>
    <row r="471" spans="1:19" x14ac:dyDescent="0.2">
      <c r="A471" s="39" t="s">
        <v>288</v>
      </c>
      <c r="B471" s="40">
        <v>40</v>
      </c>
      <c r="C471" s="1"/>
      <c r="D471" s="1"/>
      <c r="E471" s="1"/>
      <c r="F471" s="1">
        <v>1</v>
      </c>
      <c r="G471" s="1"/>
      <c r="H471" s="1">
        <v>1</v>
      </c>
      <c r="I471" s="2"/>
      <c r="J471" s="2"/>
      <c r="K471" s="2"/>
      <c r="L471" s="2">
        <v>1</v>
      </c>
      <c r="M471" s="2"/>
      <c r="N471" s="16">
        <f t="shared" si="99"/>
        <v>4.3151808060757745E-6</v>
      </c>
      <c r="O471" s="3">
        <f t="shared" si="100"/>
        <v>0</v>
      </c>
      <c r="P471" s="3">
        <f t="shared" si="101"/>
        <v>0</v>
      </c>
      <c r="Q471" s="3">
        <f t="shared" si="102"/>
        <v>0</v>
      </c>
      <c r="R471" s="3">
        <f t="shared" si="103"/>
        <v>15.516571811181787</v>
      </c>
      <c r="S471" s="3">
        <f t="shared" si="104"/>
        <v>0</v>
      </c>
    </row>
    <row r="472" spans="1:19" x14ac:dyDescent="0.2">
      <c r="A472" s="39" t="s">
        <v>288</v>
      </c>
      <c r="B472" s="40">
        <v>42</v>
      </c>
      <c r="C472" s="1"/>
      <c r="D472" s="1"/>
      <c r="E472" s="1">
        <v>1</v>
      </c>
      <c r="F472" s="1"/>
      <c r="G472" s="1"/>
      <c r="H472" s="1">
        <v>1</v>
      </c>
      <c r="I472" s="2"/>
      <c r="J472" s="2"/>
      <c r="K472" s="2">
        <v>1</v>
      </c>
      <c r="L472" s="2"/>
      <c r="M472" s="2"/>
      <c r="N472" s="16">
        <f t="shared" si="99"/>
        <v>4.3151808060757745E-6</v>
      </c>
      <c r="O472" s="3">
        <f t="shared" si="100"/>
        <v>0</v>
      </c>
      <c r="P472" s="3">
        <f t="shared" si="101"/>
        <v>0</v>
      </c>
      <c r="Q472" s="3">
        <f t="shared" si="102"/>
        <v>1.443656049288887</v>
      </c>
      <c r="R472" s="3">
        <f t="shared" si="103"/>
        <v>0</v>
      </c>
      <c r="S472" s="3">
        <f t="shared" si="104"/>
        <v>0</v>
      </c>
    </row>
    <row r="473" spans="1:19" x14ac:dyDescent="0.2">
      <c r="A473" s="39" t="s">
        <v>288</v>
      </c>
      <c r="B473" s="40">
        <v>47</v>
      </c>
      <c r="C473" s="1"/>
      <c r="D473" s="1"/>
      <c r="E473" s="1"/>
      <c r="F473" s="1">
        <v>1</v>
      </c>
      <c r="G473" s="1"/>
      <c r="H473" s="1">
        <v>1</v>
      </c>
      <c r="I473" s="2"/>
      <c r="J473" s="2"/>
      <c r="K473" s="2"/>
      <c r="L473" s="2">
        <v>1</v>
      </c>
      <c r="M473" s="2"/>
      <c r="N473" s="16">
        <f t="shared" si="99"/>
        <v>4.3151808060757745E-6</v>
      </c>
      <c r="O473" s="3">
        <f t="shared" si="100"/>
        <v>0</v>
      </c>
      <c r="P473" s="3">
        <f t="shared" si="101"/>
        <v>0</v>
      </c>
      <c r="Q473" s="3">
        <f t="shared" si="102"/>
        <v>0</v>
      </c>
      <c r="R473" s="3">
        <f t="shared" si="103"/>
        <v>15.516571811181787</v>
      </c>
      <c r="S473" s="3">
        <f t="shared" si="104"/>
        <v>0</v>
      </c>
    </row>
    <row r="474" spans="1:19" x14ac:dyDescent="0.2">
      <c r="A474" s="39" t="s">
        <v>288</v>
      </c>
      <c r="B474" s="40">
        <v>61</v>
      </c>
      <c r="C474" s="1"/>
      <c r="D474" s="1"/>
      <c r="E474" s="1">
        <v>1</v>
      </c>
      <c r="F474" s="1"/>
      <c r="G474" s="1"/>
      <c r="H474" s="1">
        <v>1</v>
      </c>
      <c r="I474" s="2"/>
      <c r="J474" s="2"/>
      <c r="K474" s="2">
        <v>1</v>
      </c>
      <c r="L474" s="2"/>
      <c r="M474" s="2"/>
      <c r="N474" s="16">
        <f t="shared" si="99"/>
        <v>4.3151808060757745E-6</v>
      </c>
      <c r="O474" s="3">
        <f t="shared" si="100"/>
        <v>0</v>
      </c>
      <c r="P474" s="3">
        <f t="shared" si="101"/>
        <v>0</v>
      </c>
      <c r="Q474" s="3">
        <f t="shared" si="102"/>
        <v>1.443656049288887</v>
      </c>
      <c r="R474" s="3">
        <f t="shared" si="103"/>
        <v>0</v>
      </c>
      <c r="S474" s="3">
        <f t="shared" si="104"/>
        <v>0</v>
      </c>
    </row>
    <row r="475" spans="1:19" x14ac:dyDescent="0.2">
      <c r="A475" s="39" t="s">
        <v>288</v>
      </c>
      <c r="B475" s="40">
        <v>66</v>
      </c>
      <c r="C475" s="1"/>
      <c r="D475" s="1"/>
      <c r="E475" s="1">
        <v>1</v>
      </c>
      <c r="F475" s="1"/>
      <c r="G475" s="1"/>
      <c r="H475" s="1">
        <v>1</v>
      </c>
      <c r="I475" s="2"/>
      <c r="J475" s="2"/>
      <c r="K475" s="2">
        <v>1</v>
      </c>
      <c r="L475" s="2"/>
      <c r="M475" s="2"/>
      <c r="N475" s="16">
        <f t="shared" si="99"/>
        <v>4.3151808060757745E-6</v>
      </c>
      <c r="O475" s="3">
        <f t="shared" si="100"/>
        <v>0</v>
      </c>
      <c r="P475" s="3">
        <f t="shared" si="101"/>
        <v>0</v>
      </c>
      <c r="Q475" s="3">
        <f t="shared" si="102"/>
        <v>1.443656049288887</v>
      </c>
      <c r="R475" s="3">
        <f t="shared" si="103"/>
        <v>0</v>
      </c>
      <c r="S475" s="3">
        <f t="shared" si="104"/>
        <v>0</v>
      </c>
    </row>
    <row r="476" spans="1:19" x14ac:dyDescent="0.2">
      <c r="A476" s="39" t="s">
        <v>288</v>
      </c>
      <c r="B476" s="40">
        <v>73</v>
      </c>
      <c r="C476" s="1"/>
      <c r="D476" s="1"/>
      <c r="E476" s="1">
        <v>1</v>
      </c>
      <c r="F476" s="1"/>
      <c r="G476" s="1"/>
      <c r="H476" s="1">
        <v>1</v>
      </c>
      <c r="I476" s="2"/>
      <c r="J476" s="2"/>
      <c r="K476" s="2">
        <v>1</v>
      </c>
      <c r="L476" s="2"/>
      <c r="M476" s="2"/>
      <c r="N476" s="16">
        <f t="shared" si="99"/>
        <v>4.3151808060757745E-6</v>
      </c>
      <c r="O476" s="3">
        <f t="shared" si="100"/>
        <v>0</v>
      </c>
      <c r="P476" s="3">
        <f t="shared" si="101"/>
        <v>0</v>
      </c>
      <c r="Q476" s="3">
        <f t="shared" si="102"/>
        <v>1.443656049288887</v>
      </c>
      <c r="R476" s="3">
        <f t="shared" si="103"/>
        <v>0</v>
      </c>
      <c r="S476" s="3">
        <f t="shared" si="104"/>
        <v>0</v>
      </c>
    </row>
    <row r="477" spans="1:19" x14ac:dyDescent="0.2">
      <c r="A477" s="39" t="s">
        <v>288</v>
      </c>
      <c r="B477" s="40">
        <v>88</v>
      </c>
      <c r="C477" s="1"/>
      <c r="D477" s="1"/>
      <c r="E477" s="1">
        <v>1</v>
      </c>
      <c r="F477" s="1"/>
      <c r="G477" s="1"/>
      <c r="H477" s="1">
        <v>1</v>
      </c>
      <c r="I477" s="2"/>
      <c r="J477" s="2"/>
      <c r="K477" s="2">
        <v>1</v>
      </c>
      <c r="L477" s="2"/>
      <c r="M477" s="2"/>
      <c r="N477" s="16">
        <f t="shared" si="99"/>
        <v>4.3151808060757745E-6</v>
      </c>
      <c r="O477" s="3">
        <f t="shared" si="100"/>
        <v>0</v>
      </c>
      <c r="P477" s="3">
        <f t="shared" si="101"/>
        <v>0</v>
      </c>
      <c r="Q477" s="3">
        <f t="shared" si="102"/>
        <v>1.443656049288887</v>
      </c>
      <c r="R477" s="3">
        <f t="shared" si="103"/>
        <v>0</v>
      </c>
      <c r="S477" s="3">
        <f t="shared" si="104"/>
        <v>0</v>
      </c>
    </row>
    <row r="478" spans="1:19" ht="16" thickBot="1" x14ac:dyDescent="0.25">
      <c r="A478" s="4" t="s">
        <v>288</v>
      </c>
      <c r="B478" s="22">
        <v>154</v>
      </c>
      <c r="C478" s="5"/>
      <c r="D478" s="5"/>
      <c r="E478" s="5">
        <v>1</v>
      </c>
      <c r="F478" s="5"/>
      <c r="G478" s="5"/>
      <c r="H478" s="5">
        <v>1</v>
      </c>
      <c r="I478" s="13"/>
      <c r="J478" s="13"/>
      <c r="K478" s="13">
        <v>1</v>
      </c>
      <c r="L478" s="13"/>
      <c r="M478" s="13"/>
      <c r="N478" s="17">
        <f t="shared" si="99"/>
        <v>4.3151808060757745E-6</v>
      </c>
      <c r="O478" s="6">
        <f t="shared" si="100"/>
        <v>0</v>
      </c>
      <c r="P478" s="6">
        <f t="shared" si="101"/>
        <v>0</v>
      </c>
      <c r="Q478" s="6">
        <f t="shared" si="102"/>
        <v>1.443656049288887</v>
      </c>
      <c r="R478" s="6">
        <f t="shared" si="103"/>
        <v>0</v>
      </c>
      <c r="S478" s="6">
        <f t="shared" si="104"/>
        <v>0</v>
      </c>
    </row>
    <row r="479" spans="1:19" x14ac:dyDescent="0.2">
      <c r="A479" s="39" t="s">
        <v>289</v>
      </c>
      <c r="B479" s="40">
        <v>0</v>
      </c>
      <c r="C479" s="1">
        <v>13242</v>
      </c>
      <c r="D479" s="1">
        <v>2033</v>
      </c>
      <c r="E479" s="1">
        <v>157414</v>
      </c>
      <c r="F479" s="1">
        <v>14661</v>
      </c>
      <c r="G479" s="1">
        <v>40196</v>
      </c>
      <c r="H479" s="1">
        <v>227546</v>
      </c>
      <c r="I479" s="2">
        <v>5.8194826999999998E-2</v>
      </c>
      <c r="J479" s="2">
        <v>8.9344569999999998E-3</v>
      </c>
      <c r="K479" s="2">
        <v>0.69178979200000001</v>
      </c>
      <c r="L479" s="2">
        <v>6.4430927999999998E-2</v>
      </c>
      <c r="M479" s="2">
        <v>0.176649996</v>
      </c>
      <c r="N479" s="16">
        <f t="shared" si="99"/>
        <v>0.98190213169931817</v>
      </c>
      <c r="O479" s="3">
        <f t="shared" si="100"/>
        <v>1.0184314460791422</v>
      </c>
      <c r="P479" s="3">
        <f t="shared" si="101"/>
        <v>1.0184314142547959</v>
      </c>
      <c r="Q479" s="3">
        <f t="shared" si="102"/>
        <v>0.99870651805710087</v>
      </c>
      <c r="R479" s="3">
        <f t="shared" si="103"/>
        <v>0.99974712117308329</v>
      </c>
      <c r="S479" s="3">
        <f t="shared" si="104"/>
        <v>0.99828980596093353</v>
      </c>
    </row>
    <row r="480" spans="1:19" x14ac:dyDescent="0.2">
      <c r="A480" s="39" t="s">
        <v>289</v>
      </c>
      <c r="B480" s="40">
        <v>1</v>
      </c>
      <c r="C480" s="1"/>
      <c r="D480" s="1"/>
      <c r="E480" s="1">
        <v>688</v>
      </c>
      <c r="F480" s="1">
        <v>74</v>
      </c>
      <c r="G480" s="1">
        <v>177</v>
      </c>
      <c r="H480" s="1">
        <v>939</v>
      </c>
      <c r="I480" s="2"/>
      <c r="J480" s="2"/>
      <c r="K480" s="2">
        <v>0.73269435599999999</v>
      </c>
      <c r="L480" s="2">
        <v>7.8807242E-2</v>
      </c>
      <c r="M480" s="2">
        <v>0.18849840300000001</v>
      </c>
      <c r="N480" s="16">
        <f t="shared" si="99"/>
        <v>4.0519547769051522E-3</v>
      </c>
      <c r="O480" s="3">
        <f t="shared" si="100"/>
        <v>0</v>
      </c>
      <c r="P480" s="3">
        <f t="shared" si="101"/>
        <v>0</v>
      </c>
      <c r="Q480" s="3">
        <f t="shared" si="102"/>
        <v>1.0577586393192253</v>
      </c>
      <c r="R480" s="3">
        <f t="shared" si="103"/>
        <v>1.2228182297341814</v>
      </c>
      <c r="S480" s="3">
        <f t="shared" si="104"/>
        <v>1.0652478823425269</v>
      </c>
    </row>
    <row r="481" spans="1:19" x14ac:dyDescent="0.2">
      <c r="A481" s="39" t="s">
        <v>289</v>
      </c>
      <c r="B481" s="40">
        <v>2</v>
      </c>
      <c r="C481" s="1"/>
      <c r="D481" s="1"/>
      <c r="E481" s="1">
        <v>561</v>
      </c>
      <c r="F481" s="1">
        <v>55</v>
      </c>
      <c r="G481" s="1">
        <v>152</v>
      </c>
      <c r="H481" s="1">
        <v>768</v>
      </c>
      <c r="I481" s="2"/>
      <c r="J481" s="2"/>
      <c r="K481" s="2">
        <v>0.73046875</v>
      </c>
      <c r="L481" s="2">
        <v>7.1614582999999996E-2</v>
      </c>
      <c r="M481" s="2">
        <v>0.19791666699999999</v>
      </c>
      <c r="N481" s="16">
        <f t="shared" si="99"/>
        <v>3.3140588590661949E-3</v>
      </c>
      <c r="O481" s="3">
        <f t="shared" si="100"/>
        <v>0</v>
      </c>
      <c r="P481" s="3">
        <f t="shared" si="101"/>
        <v>0</v>
      </c>
      <c r="Q481" s="3">
        <f t="shared" si="102"/>
        <v>1.0545456297539917</v>
      </c>
      <c r="R481" s="3">
        <f t="shared" si="103"/>
        <v>1.1112128198473383</v>
      </c>
      <c r="S481" s="3">
        <f t="shared" si="104"/>
        <v>1.1184726610232398</v>
      </c>
    </row>
    <row r="482" spans="1:19" x14ac:dyDescent="0.2">
      <c r="A482" s="39" t="s">
        <v>289</v>
      </c>
      <c r="B482" s="40">
        <v>3</v>
      </c>
      <c r="C482" s="1"/>
      <c r="D482" s="1"/>
      <c r="E482" s="1">
        <v>518</v>
      </c>
      <c r="F482" s="1">
        <v>44</v>
      </c>
      <c r="G482" s="1">
        <v>125</v>
      </c>
      <c r="H482" s="1">
        <v>687</v>
      </c>
      <c r="I482" s="2"/>
      <c r="J482" s="2"/>
      <c r="K482" s="2">
        <v>0.75400291100000005</v>
      </c>
      <c r="L482" s="2">
        <v>6.4046579000000006E-2</v>
      </c>
      <c r="M482" s="2">
        <v>0.18195050900000001</v>
      </c>
      <c r="N482" s="16">
        <f t="shared" si="99"/>
        <v>2.9645292137740571E-3</v>
      </c>
      <c r="O482" s="3">
        <f t="shared" si="100"/>
        <v>0</v>
      </c>
      <c r="P482" s="3">
        <f t="shared" si="101"/>
        <v>0</v>
      </c>
      <c r="Q482" s="3">
        <f t="shared" si="102"/>
        <v>1.0885208636465804</v>
      </c>
      <c r="R482" s="3">
        <f t="shared" si="103"/>
        <v>0.99378334231402743</v>
      </c>
      <c r="S482" s="3">
        <f t="shared" si="104"/>
        <v>1.0282442255141806</v>
      </c>
    </row>
    <row r="483" spans="1:19" x14ac:dyDescent="0.2">
      <c r="A483" s="39" t="s">
        <v>289</v>
      </c>
      <c r="B483" s="40">
        <v>4</v>
      </c>
      <c r="C483" s="1"/>
      <c r="D483" s="1"/>
      <c r="E483" s="1">
        <v>327</v>
      </c>
      <c r="F483" s="1">
        <v>26</v>
      </c>
      <c r="G483" s="1">
        <v>97</v>
      </c>
      <c r="H483" s="1">
        <v>450</v>
      </c>
      <c r="I483" s="2"/>
      <c r="J483" s="2"/>
      <c r="K483" s="2">
        <v>0.72666666700000004</v>
      </c>
      <c r="L483" s="2">
        <v>5.7777778000000002E-2</v>
      </c>
      <c r="M483" s="2">
        <v>0.21555555600000001</v>
      </c>
      <c r="N483" s="16">
        <f t="shared" si="99"/>
        <v>1.9418313627340986E-3</v>
      </c>
      <c r="O483" s="3">
        <f t="shared" si="100"/>
        <v>0</v>
      </c>
      <c r="P483" s="3">
        <f t="shared" si="101"/>
        <v>0</v>
      </c>
      <c r="Q483" s="3">
        <f t="shared" si="102"/>
        <v>1.0490567296311433</v>
      </c>
      <c r="R483" s="3">
        <f t="shared" si="103"/>
        <v>0.8965130414275192</v>
      </c>
      <c r="S483" s="3">
        <f t="shared" si="104"/>
        <v>1.218154084606043</v>
      </c>
    </row>
    <row r="484" spans="1:19" x14ac:dyDescent="0.2">
      <c r="A484" s="39" t="s">
        <v>289</v>
      </c>
      <c r="B484" s="40">
        <v>5</v>
      </c>
      <c r="C484" s="1"/>
      <c r="D484" s="1"/>
      <c r="E484" s="1">
        <v>247</v>
      </c>
      <c r="F484" s="1">
        <v>18</v>
      </c>
      <c r="G484" s="1">
        <v>66</v>
      </c>
      <c r="H484" s="1">
        <v>331</v>
      </c>
      <c r="I484" s="2"/>
      <c r="J484" s="2"/>
      <c r="K484" s="2">
        <v>0.74622356499999998</v>
      </c>
      <c r="L484" s="2">
        <v>5.4380665000000002E-2</v>
      </c>
      <c r="M484" s="2">
        <v>0.19939577</v>
      </c>
      <c r="N484" s="16">
        <f t="shared" si="99"/>
        <v>1.4283248468110815E-3</v>
      </c>
      <c r="O484" s="3">
        <f t="shared" si="100"/>
        <v>0</v>
      </c>
      <c r="P484" s="3">
        <f t="shared" si="101"/>
        <v>0</v>
      </c>
      <c r="Q484" s="3">
        <f t="shared" si="102"/>
        <v>1.077290163734169</v>
      </c>
      <c r="R484" s="3">
        <f t="shared" si="103"/>
        <v>0.84380149361232004</v>
      </c>
      <c r="S484" s="3">
        <f t="shared" si="104"/>
        <v>1.1268314126807619</v>
      </c>
    </row>
    <row r="485" spans="1:19" x14ac:dyDescent="0.2">
      <c r="A485" s="39" t="s">
        <v>289</v>
      </c>
      <c r="B485" s="40">
        <v>6</v>
      </c>
      <c r="C485" s="1"/>
      <c r="D485" s="1"/>
      <c r="E485" s="1">
        <v>173</v>
      </c>
      <c r="F485" s="1">
        <v>12</v>
      </c>
      <c r="G485" s="1">
        <v>46</v>
      </c>
      <c r="H485" s="1">
        <v>231</v>
      </c>
      <c r="I485" s="2"/>
      <c r="J485" s="2"/>
      <c r="K485" s="2">
        <v>0.74891774899999997</v>
      </c>
      <c r="L485" s="2">
        <v>5.1948052000000002E-2</v>
      </c>
      <c r="M485" s="2">
        <v>0.19913419900000001</v>
      </c>
      <c r="N485" s="16">
        <f t="shared" si="99"/>
        <v>9.9680676620350389E-4</v>
      </c>
      <c r="O485" s="3">
        <f t="shared" si="100"/>
        <v>0</v>
      </c>
      <c r="P485" s="3">
        <f t="shared" si="101"/>
        <v>0</v>
      </c>
      <c r="Q485" s="3">
        <f t="shared" si="102"/>
        <v>1.0811796387636663</v>
      </c>
      <c r="R485" s="3">
        <f t="shared" si="103"/>
        <v>0.80605567930900568</v>
      </c>
      <c r="S485" s="3">
        <f t="shared" si="104"/>
        <v>1.1253532147257785</v>
      </c>
    </row>
    <row r="486" spans="1:19" x14ac:dyDescent="0.2">
      <c r="A486" s="39" t="s">
        <v>289</v>
      </c>
      <c r="B486" s="40">
        <v>7</v>
      </c>
      <c r="C486" s="1"/>
      <c r="D486" s="1"/>
      <c r="E486" s="1">
        <v>107</v>
      </c>
      <c r="F486" s="1">
        <v>8</v>
      </c>
      <c r="G486" s="1">
        <v>26</v>
      </c>
      <c r="H486" s="1">
        <v>141</v>
      </c>
      <c r="I486" s="2"/>
      <c r="J486" s="2"/>
      <c r="K486" s="2">
        <v>0.75886524799999999</v>
      </c>
      <c r="L486" s="2">
        <v>5.6737588999999998E-2</v>
      </c>
      <c r="M486" s="2">
        <v>0.184397163</v>
      </c>
      <c r="N486" s="16">
        <f t="shared" si="99"/>
        <v>6.0844049365668424E-4</v>
      </c>
      <c r="O486" s="3">
        <f t="shared" si="100"/>
        <v>0</v>
      </c>
      <c r="P486" s="3">
        <f t="shared" si="101"/>
        <v>0</v>
      </c>
      <c r="Q486" s="3">
        <f t="shared" si="102"/>
        <v>1.0955404058703113</v>
      </c>
      <c r="R486" s="3">
        <f t="shared" si="103"/>
        <v>0.88037287411181775</v>
      </c>
      <c r="S486" s="3">
        <f t="shared" si="104"/>
        <v>1.042070830678177</v>
      </c>
    </row>
    <row r="487" spans="1:19" x14ac:dyDescent="0.2">
      <c r="A487" s="39" t="s">
        <v>289</v>
      </c>
      <c r="B487" s="40">
        <v>8</v>
      </c>
      <c r="C487" s="1"/>
      <c r="D487" s="1"/>
      <c r="E487" s="1">
        <v>104</v>
      </c>
      <c r="F487" s="1">
        <v>6</v>
      </c>
      <c r="G487" s="1">
        <v>18</v>
      </c>
      <c r="H487" s="1">
        <v>128</v>
      </c>
      <c r="I487" s="2"/>
      <c r="J487" s="2"/>
      <c r="K487" s="2">
        <v>0.8125</v>
      </c>
      <c r="L487" s="2">
        <v>4.6875E-2</v>
      </c>
      <c r="M487" s="2">
        <v>0.140625</v>
      </c>
      <c r="N487" s="16">
        <f t="shared" si="99"/>
        <v>5.5234314317769914E-4</v>
      </c>
      <c r="O487" s="3">
        <f t="shared" si="100"/>
        <v>0</v>
      </c>
      <c r="P487" s="3">
        <f t="shared" si="101"/>
        <v>0</v>
      </c>
      <c r="Q487" s="3">
        <f t="shared" si="102"/>
        <v>1.1729705400472206</v>
      </c>
      <c r="R487" s="3">
        <f t="shared" si="103"/>
        <v>0.72733930364914623</v>
      </c>
      <c r="S487" s="3">
        <f t="shared" si="104"/>
        <v>0.79470425780964227</v>
      </c>
    </row>
    <row r="488" spans="1:19" x14ac:dyDescent="0.2">
      <c r="A488" s="39" t="s">
        <v>289</v>
      </c>
      <c r="B488" s="40">
        <v>9</v>
      </c>
      <c r="C488" s="1"/>
      <c r="D488" s="1"/>
      <c r="E488" s="1">
        <v>73</v>
      </c>
      <c r="F488" s="1">
        <v>6</v>
      </c>
      <c r="G488" s="1">
        <v>17</v>
      </c>
      <c r="H488" s="1">
        <v>96</v>
      </c>
      <c r="I488" s="2"/>
      <c r="J488" s="2"/>
      <c r="K488" s="2">
        <v>0.76041666699999999</v>
      </c>
      <c r="L488" s="2">
        <v>6.25E-2</v>
      </c>
      <c r="M488" s="2">
        <v>0.17708333300000001</v>
      </c>
      <c r="N488" s="16">
        <f t="shared" si="99"/>
        <v>4.1425735738327436E-4</v>
      </c>
      <c r="O488" s="3">
        <f t="shared" si="100"/>
        <v>0</v>
      </c>
      <c r="P488" s="3">
        <f t="shared" si="101"/>
        <v>0</v>
      </c>
      <c r="Q488" s="3">
        <f t="shared" si="102"/>
        <v>1.0977801212946432</v>
      </c>
      <c r="R488" s="3">
        <f t="shared" si="103"/>
        <v>0.96978573819886171</v>
      </c>
      <c r="S488" s="3">
        <f t="shared" si="104"/>
        <v>1.0007386931358062</v>
      </c>
    </row>
    <row r="489" spans="1:19" x14ac:dyDescent="0.2">
      <c r="A489" s="39" t="s">
        <v>289</v>
      </c>
      <c r="B489" s="40">
        <v>10</v>
      </c>
      <c r="C489" s="1"/>
      <c r="D489" s="1"/>
      <c r="E489" s="1">
        <v>46</v>
      </c>
      <c r="F489" s="1">
        <v>5</v>
      </c>
      <c r="G489" s="1">
        <v>14</v>
      </c>
      <c r="H489" s="1">
        <v>65</v>
      </c>
      <c r="I489" s="2"/>
      <c r="J489" s="2"/>
      <c r="K489" s="2">
        <v>0.70769230800000005</v>
      </c>
      <c r="L489" s="2">
        <v>7.6923077000000006E-2</v>
      </c>
      <c r="M489" s="2">
        <v>0.215384615</v>
      </c>
      <c r="N489" s="16">
        <f t="shared" si="99"/>
        <v>2.8048675239492537E-4</v>
      </c>
      <c r="O489" s="3">
        <f t="shared" si="100"/>
        <v>0</v>
      </c>
      <c r="P489" s="3">
        <f t="shared" si="101"/>
        <v>0</v>
      </c>
      <c r="Q489" s="3">
        <f t="shared" si="102"/>
        <v>1.0216642814794141</v>
      </c>
      <c r="R489" s="3">
        <f t="shared" si="103"/>
        <v>1.1935824482075661</v>
      </c>
      <c r="S489" s="3">
        <f t="shared" si="104"/>
        <v>1.2171880576511327</v>
      </c>
    </row>
    <row r="490" spans="1:19" x14ac:dyDescent="0.2">
      <c r="A490" s="39" t="s">
        <v>289</v>
      </c>
      <c r="B490" s="40">
        <v>11</v>
      </c>
      <c r="C490" s="1"/>
      <c r="D490" s="1"/>
      <c r="E490" s="1">
        <v>38</v>
      </c>
      <c r="F490" s="1">
        <v>5</v>
      </c>
      <c r="G490" s="1">
        <v>11</v>
      </c>
      <c r="H490" s="1">
        <v>54</v>
      </c>
      <c r="I490" s="2"/>
      <c r="J490" s="2"/>
      <c r="K490" s="2">
        <v>0.70370370400000004</v>
      </c>
      <c r="L490" s="2">
        <v>9.2592593000000001E-2</v>
      </c>
      <c r="M490" s="2">
        <v>0.20370370400000001</v>
      </c>
      <c r="N490" s="16">
        <f t="shared" si="99"/>
        <v>2.3301976352809183E-4</v>
      </c>
      <c r="O490" s="3">
        <f t="shared" si="100"/>
        <v>0</v>
      </c>
      <c r="P490" s="3">
        <f t="shared" si="101"/>
        <v>0</v>
      </c>
      <c r="Q490" s="3">
        <f t="shared" si="102"/>
        <v>1.0159061091865964</v>
      </c>
      <c r="R490" s="3">
        <f t="shared" si="103"/>
        <v>1.436719618468028</v>
      </c>
      <c r="S490" s="3">
        <f t="shared" si="104"/>
        <v>1.1511765397361426</v>
      </c>
    </row>
    <row r="491" spans="1:19" x14ac:dyDescent="0.2">
      <c r="A491" s="39" t="s">
        <v>289</v>
      </c>
      <c r="B491" s="40">
        <v>12</v>
      </c>
      <c r="C491" s="1"/>
      <c r="D491" s="1"/>
      <c r="E491" s="1">
        <v>35</v>
      </c>
      <c r="F491" s="1">
        <v>2</v>
      </c>
      <c r="G491" s="1">
        <v>6</v>
      </c>
      <c r="H491" s="1">
        <v>43</v>
      </c>
      <c r="I491" s="2"/>
      <c r="J491" s="2"/>
      <c r="K491" s="2">
        <v>0.813953488</v>
      </c>
      <c r="L491" s="2">
        <v>4.6511627999999999E-2</v>
      </c>
      <c r="M491" s="2">
        <v>0.139534884</v>
      </c>
      <c r="N491" s="16">
        <f t="shared" si="99"/>
        <v>1.8555277466125831E-4</v>
      </c>
      <c r="O491" s="3">
        <f t="shared" si="100"/>
        <v>0</v>
      </c>
      <c r="P491" s="3">
        <f t="shared" si="101"/>
        <v>0</v>
      </c>
      <c r="Q491" s="3">
        <f t="shared" si="102"/>
        <v>1.1750688767909894</v>
      </c>
      <c r="R491" s="3">
        <f t="shared" si="103"/>
        <v>0.72170101591697344</v>
      </c>
      <c r="S491" s="3">
        <f t="shared" si="104"/>
        <v>0.78854376126417436</v>
      </c>
    </row>
    <row r="492" spans="1:19" x14ac:dyDescent="0.2">
      <c r="A492" s="39" t="s">
        <v>289</v>
      </c>
      <c r="B492" s="40">
        <v>13</v>
      </c>
      <c r="C492" s="1"/>
      <c r="D492" s="1"/>
      <c r="E492" s="1">
        <v>28</v>
      </c>
      <c r="F492" s="1">
        <v>2</v>
      </c>
      <c r="G492" s="1">
        <v>6</v>
      </c>
      <c r="H492" s="1">
        <v>36</v>
      </c>
      <c r="I492" s="2"/>
      <c r="J492" s="2"/>
      <c r="K492" s="2">
        <v>0.77777777800000003</v>
      </c>
      <c r="L492" s="2">
        <v>5.5555555999999999E-2</v>
      </c>
      <c r="M492" s="2">
        <v>0.16666666699999999</v>
      </c>
      <c r="N492" s="16">
        <f t="shared" si="99"/>
        <v>1.5534650901872788E-4</v>
      </c>
      <c r="O492" s="3">
        <f t="shared" si="100"/>
        <v>0</v>
      </c>
      <c r="P492" s="3">
        <f t="shared" si="101"/>
        <v>0</v>
      </c>
      <c r="Q492" s="3">
        <f t="shared" si="102"/>
        <v>1.1228435942121691</v>
      </c>
      <c r="R492" s="3">
        <f t="shared" si="103"/>
        <v>0.86203177418413113</v>
      </c>
      <c r="S492" s="3">
        <f t="shared" si="104"/>
        <v>0.94187171484331933</v>
      </c>
    </row>
    <row r="493" spans="1:19" x14ac:dyDescent="0.2">
      <c r="A493" s="39" t="s">
        <v>289</v>
      </c>
      <c r="B493" s="40">
        <v>14</v>
      </c>
      <c r="C493" s="1"/>
      <c r="D493" s="1"/>
      <c r="E493" s="1">
        <v>20</v>
      </c>
      <c r="F493" s="1">
        <v>2</v>
      </c>
      <c r="G493" s="1">
        <v>3</v>
      </c>
      <c r="H493" s="1">
        <v>25</v>
      </c>
      <c r="I493" s="2"/>
      <c r="J493" s="2"/>
      <c r="K493" s="2">
        <v>0.8</v>
      </c>
      <c r="L493" s="2">
        <v>0.08</v>
      </c>
      <c r="M493" s="2">
        <v>0.12</v>
      </c>
      <c r="N493" s="16">
        <f t="shared" si="99"/>
        <v>1.0787952015189436E-4</v>
      </c>
      <c r="O493" s="3">
        <f t="shared" si="100"/>
        <v>0</v>
      </c>
      <c r="P493" s="3">
        <f t="shared" si="101"/>
        <v>0</v>
      </c>
      <c r="Q493" s="3">
        <f t="shared" si="102"/>
        <v>1.1549248394311096</v>
      </c>
      <c r="R493" s="3">
        <f t="shared" si="103"/>
        <v>1.2413257448945429</v>
      </c>
      <c r="S493" s="3">
        <f t="shared" si="104"/>
        <v>0.67814763333089467</v>
      </c>
    </row>
    <row r="494" spans="1:19" x14ac:dyDescent="0.2">
      <c r="A494" s="39" t="s">
        <v>289</v>
      </c>
      <c r="B494" s="40">
        <v>15</v>
      </c>
      <c r="C494" s="1"/>
      <c r="D494" s="1"/>
      <c r="E494" s="1">
        <v>22</v>
      </c>
      <c r="F494" s="1">
        <v>2</v>
      </c>
      <c r="G494" s="1">
        <v>6</v>
      </c>
      <c r="H494" s="1">
        <v>30</v>
      </c>
      <c r="I494" s="2"/>
      <c r="J494" s="2"/>
      <c r="K494" s="2">
        <v>0.73333333300000003</v>
      </c>
      <c r="L494" s="2">
        <v>6.6666666999999999E-2</v>
      </c>
      <c r="M494" s="2">
        <v>0.2</v>
      </c>
      <c r="N494" s="16">
        <f t="shared" si="99"/>
        <v>1.2945542418227324E-4</v>
      </c>
      <c r="O494" s="3">
        <f t="shared" si="100"/>
        <v>0</v>
      </c>
      <c r="P494" s="3">
        <f t="shared" si="101"/>
        <v>0</v>
      </c>
      <c r="Q494" s="3">
        <f t="shared" si="102"/>
        <v>1.0586811023306317</v>
      </c>
      <c r="R494" s="3">
        <f t="shared" si="103"/>
        <v>1.0344381259176429</v>
      </c>
      <c r="S494" s="3">
        <f t="shared" si="104"/>
        <v>1.1302460555514913</v>
      </c>
    </row>
    <row r="495" spans="1:19" x14ac:dyDescent="0.2">
      <c r="A495" s="39" t="s">
        <v>289</v>
      </c>
      <c r="B495" s="40">
        <v>16</v>
      </c>
      <c r="C495" s="1"/>
      <c r="D495" s="1"/>
      <c r="E495" s="1">
        <v>13</v>
      </c>
      <c r="F495" s="1">
        <v>1</v>
      </c>
      <c r="G495" s="1">
        <v>7</v>
      </c>
      <c r="H495" s="1">
        <v>21</v>
      </c>
      <c r="I495" s="2"/>
      <c r="J495" s="2"/>
      <c r="K495" s="2">
        <v>0.61904761900000005</v>
      </c>
      <c r="L495" s="2">
        <v>4.7619047999999997E-2</v>
      </c>
      <c r="M495" s="2">
        <v>0.33333333300000001</v>
      </c>
      <c r="N495" s="16">
        <f t="shared" si="99"/>
        <v>9.0618796927591265E-5</v>
      </c>
      <c r="O495" s="3">
        <f t="shared" si="100"/>
        <v>0</v>
      </c>
      <c r="P495" s="3">
        <f t="shared" si="101"/>
        <v>0</v>
      </c>
      <c r="Q495" s="3">
        <f t="shared" si="102"/>
        <v>0.89369183996723223</v>
      </c>
      <c r="R495" s="3">
        <f t="shared" si="103"/>
        <v>0.73888437787211236</v>
      </c>
      <c r="S495" s="3">
        <f t="shared" si="104"/>
        <v>1.8837434240354087</v>
      </c>
    </row>
    <row r="496" spans="1:19" x14ac:dyDescent="0.2">
      <c r="A496" s="39" t="s">
        <v>289</v>
      </c>
      <c r="B496" s="40">
        <v>17</v>
      </c>
      <c r="C496" s="1"/>
      <c r="D496" s="1"/>
      <c r="E496" s="1">
        <v>13</v>
      </c>
      <c r="F496" s="1"/>
      <c r="G496" s="1">
        <v>5</v>
      </c>
      <c r="H496" s="1">
        <v>18</v>
      </c>
      <c r="I496" s="2"/>
      <c r="J496" s="2"/>
      <c r="K496" s="2">
        <v>0.72222222199999997</v>
      </c>
      <c r="L496" s="2"/>
      <c r="M496" s="2">
        <v>0.27777777799999998</v>
      </c>
      <c r="N496" s="16">
        <f t="shared" si="99"/>
        <v>7.7673254509363942E-5</v>
      </c>
      <c r="O496" s="3">
        <f t="shared" si="100"/>
        <v>0</v>
      </c>
      <c r="P496" s="3">
        <f t="shared" si="101"/>
        <v>0</v>
      </c>
      <c r="Q496" s="3">
        <f t="shared" si="102"/>
        <v>1.0426404797211615</v>
      </c>
      <c r="R496" s="3">
        <f t="shared" si="103"/>
        <v>0</v>
      </c>
      <c r="S496" s="3">
        <f t="shared" si="104"/>
        <v>1.5697861895217888</v>
      </c>
    </row>
    <row r="497" spans="1:19" x14ac:dyDescent="0.2">
      <c r="A497" s="39" t="s">
        <v>289</v>
      </c>
      <c r="B497" s="40">
        <v>18</v>
      </c>
      <c r="C497" s="1"/>
      <c r="D497" s="1"/>
      <c r="E497" s="1">
        <v>12</v>
      </c>
      <c r="F497" s="1"/>
      <c r="G497" s="1">
        <v>2</v>
      </c>
      <c r="H497" s="1">
        <v>14</v>
      </c>
      <c r="I497" s="2"/>
      <c r="J497" s="2"/>
      <c r="K497" s="2">
        <v>0.85714285700000004</v>
      </c>
      <c r="L497" s="2"/>
      <c r="M497" s="2">
        <v>0.14285714299999999</v>
      </c>
      <c r="N497" s="16">
        <f t="shared" si="99"/>
        <v>6.0412531285060844E-5</v>
      </c>
      <c r="O497" s="3">
        <f t="shared" si="100"/>
        <v>0</v>
      </c>
      <c r="P497" s="3">
        <f t="shared" si="101"/>
        <v>0</v>
      </c>
      <c r="Q497" s="3">
        <f t="shared" si="102"/>
        <v>1.2374194706128094</v>
      </c>
      <c r="R497" s="3">
        <f t="shared" si="103"/>
        <v>0</v>
      </c>
      <c r="S497" s="3">
        <f t="shared" si="104"/>
        <v>0.80731861191552656</v>
      </c>
    </row>
    <row r="498" spans="1:19" x14ac:dyDescent="0.2">
      <c r="A498" s="39" t="s">
        <v>289</v>
      </c>
      <c r="B498" s="40">
        <v>19</v>
      </c>
      <c r="C498" s="1"/>
      <c r="D498" s="1"/>
      <c r="E498" s="1">
        <v>7</v>
      </c>
      <c r="F498" s="1"/>
      <c r="G498" s="1">
        <v>4</v>
      </c>
      <c r="H498" s="1">
        <v>11</v>
      </c>
      <c r="I498" s="2"/>
      <c r="J498" s="2"/>
      <c r="K498" s="2">
        <v>0.63636363600000001</v>
      </c>
      <c r="L498" s="2"/>
      <c r="M498" s="2">
        <v>0.36363636399999999</v>
      </c>
      <c r="N498" s="16">
        <f t="shared" si="99"/>
        <v>4.746698886683352E-5</v>
      </c>
      <c r="O498" s="3">
        <f t="shared" si="100"/>
        <v>0</v>
      </c>
      <c r="P498" s="3">
        <f t="shared" si="101"/>
        <v>0</v>
      </c>
      <c r="Q498" s="3">
        <f t="shared" si="102"/>
        <v>0.9186902126588713</v>
      </c>
      <c r="R498" s="3">
        <f t="shared" si="103"/>
        <v>0</v>
      </c>
      <c r="S498" s="3">
        <f t="shared" si="104"/>
        <v>2.0549928303304315</v>
      </c>
    </row>
    <row r="499" spans="1:19" x14ac:dyDescent="0.2">
      <c r="A499" s="39" t="s">
        <v>289</v>
      </c>
      <c r="B499" s="40">
        <v>20</v>
      </c>
      <c r="C499" s="1"/>
      <c r="D499" s="1"/>
      <c r="E499" s="1">
        <v>9</v>
      </c>
      <c r="F499" s="1"/>
      <c r="G499" s="1">
        <v>2</v>
      </c>
      <c r="H499" s="1">
        <v>11</v>
      </c>
      <c r="I499" s="2"/>
      <c r="J499" s="2"/>
      <c r="K499" s="2">
        <v>0.81818181800000001</v>
      </c>
      <c r="L499" s="2"/>
      <c r="M499" s="2">
        <v>0.18181818199999999</v>
      </c>
      <c r="N499" s="16">
        <f t="shared" si="99"/>
        <v>4.746698886683352E-5</v>
      </c>
      <c r="O499" s="3">
        <f t="shared" si="100"/>
        <v>0</v>
      </c>
      <c r="P499" s="3">
        <f t="shared" si="101"/>
        <v>0</v>
      </c>
      <c r="Q499" s="3">
        <f t="shared" si="102"/>
        <v>1.1811731309738791</v>
      </c>
      <c r="R499" s="3">
        <f t="shared" si="103"/>
        <v>0</v>
      </c>
      <c r="S499" s="3">
        <f t="shared" si="104"/>
        <v>1.0274964151652157</v>
      </c>
    </row>
    <row r="500" spans="1:19" x14ac:dyDescent="0.2">
      <c r="A500" s="39" t="s">
        <v>289</v>
      </c>
      <c r="B500" s="40">
        <v>21</v>
      </c>
      <c r="C500" s="1"/>
      <c r="D500" s="1"/>
      <c r="E500" s="1">
        <v>7</v>
      </c>
      <c r="F500" s="1">
        <v>1</v>
      </c>
      <c r="G500" s="1">
        <v>2</v>
      </c>
      <c r="H500" s="1">
        <v>10</v>
      </c>
      <c r="I500" s="2"/>
      <c r="J500" s="2"/>
      <c r="K500" s="2">
        <v>0.7</v>
      </c>
      <c r="L500" s="2">
        <v>0.1</v>
      </c>
      <c r="M500" s="2">
        <v>0.2</v>
      </c>
      <c r="N500" s="16">
        <f t="shared" si="99"/>
        <v>4.3151808060757745E-5</v>
      </c>
      <c r="O500" s="3">
        <f t="shared" si="100"/>
        <v>0</v>
      </c>
      <c r="P500" s="3">
        <f t="shared" si="101"/>
        <v>0</v>
      </c>
      <c r="Q500" s="3">
        <f t="shared" si="102"/>
        <v>1.0105592345022207</v>
      </c>
      <c r="R500" s="3">
        <f t="shared" si="103"/>
        <v>1.5516571811181787</v>
      </c>
      <c r="S500" s="3">
        <f t="shared" si="104"/>
        <v>1.1302460555514913</v>
      </c>
    </row>
    <row r="501" spans="1:19" x14ac:dyDescent="0.2">
      <c r="A501" s="39" t="s">
        <v>289</v>
      </c>
      <c r="B501" s="40">
        <v>22</v>
      </c>
      <c r="C501" s="1"/>
      <c r="D501" s="1"/>
      <c r="E501" s="1">
        <v>3</v>
      </c>
      <c r="F501" s="1"/>
      <c r="G501" s="1">
        <v>2</v>
      </c>
      <c r="H501" s="1">
        <v>5</v>
      </c>
      <c r="I501" s="2"/>
      <c r="J501" s="2"/>
      <c r="K501" s="2">
        <v>0.6</v>
      </c>
      <c r="L501" s="2"/>
      <c r="M501" s="2">
        <v>0.4</v>
      </c>
      <c r="N501" s="16">
        <f t="shared" si="99"/>
        <v>2.1575904030378873E-5</v>
      </c>
      <c r="O501" s="3">
        <f t="shared" si="100"/>
        <v>0</v>
      </c>
      <c r="P501" s="3">
        <f t="shared" si="101"/>
        <v>0</v>
      </c>
      <c r="Q501" s="3">
        <f t="shared" si="102"/>
        <v>0.86619362957333212</v>
      </c>
      <c r="R501" s="3">
        <f t="shared" si="103"/>
        <v>0</v>
      </c>
      <c r="S501" s="3">
        <f t="shared" si="104"/>
        <v>2.2604921111029825</v>
      </c>
    </row>
    <row r="502" spans="1:19" x14ac:dyDescent="0.2">
      <c r="A502" s="39" t="s">
        <v>289</v>
      </c>
      <c r="B502" s="40">
        <v>23</v>
      </c>
      <c r="C502" s="1"/>
      <c r="D502" s="1"/>
      <c r="E502" s="1">
        <v>6</v>
      </c>
      <c r="F502" s="1"/>
      <c r="G502" s="1">
        <v>2</v>
      </c>
      <c r="H502" s="1">
        <v>8</v>
      </c>
      <c r="I502" s="2"/>
      <c r="J502" s="2"/>
      <c r="K502" s="2">
        <v>0.75</v>
      </c>
      <c r="L502" s="2"/>
      <c r="M502" s="2">
        <v>0.25</v>
      </c>
      <c r="N502" s="16">
        <f t="shared" si="99"/>
        <v>3.4521446448606196E-5</v>
      </c>
      <c r="O502" s="3">
        <f t="shared" si="100"/>
        <v>0</v>
      </c>
      <c r="P502" s="3">
        <f t="shared" si="101"/>
        <v>0</v>
      </c>
      <c r="Q502" s="3">
        <f t="shared" si="102"/>
        <v>1.0827420369666652</v>
      </c>
      <c r="R502" s="3">
        <f t="shared" si="103"/>
        <v>0</v>
      </c>
      <c r="S502" s="3">
        <f t="shared" si="104"/>
        <v>1.412807569439364</v>
      </c>
    </row>
    <row r="503" spans="1:19" x14ac:dyDescent="0.2">
      <c r="A503" s="39" t="s">
        <v>289</v>
      </c>
      <c r="B503" s="40">
        <v>24</v>
      </c>
      <c r="C503" s="1"/>
      <c r="D503" s="1"/>
      <c r="E503" s="1">
        <v>2</v>
      </c>
      <c r="F503" s="1">
        <v>1</v>
      </c>
      <c r="G503" s="1"/>
      <c r="H503" s="1">
        <v>3</v>
      </c>
      <c r="I503" s="2"/>
      <c r="J503" s="2"/>
      <c r="K503" s="2">
        <v>0.66666666699999999</v>
      </c>
      <c r="L503" s="2">
        <v>0.33333333300000001</v>
      </c>
      <c r="M503" s="2"/>
      <c r="N503" s="16">
        <f t="shared" si="99"/>
        <v>1.2945542418227324E-5</v>
      </c>
      <c r="O503" s="3">
        <f t="shared" si="100"/>
        <v>0</v>
      </c>
      <c r="P503" s="3">
        <f t="shared" si="101"/>
        <v>0</v>
      </c>
      <c r="Q503" s="3">
        <f t="shared" si="102"/>
        <v>0.96243736667380997</v>
      </c>
      <c r="R503" s="3">
        <f t="shared" si="103"/>
        <v>5.1721905985550718</v>
      </c>
      <c r="S503" s="3">
        <f t="shared" si="104"/>
        <v>0</v>
      </c>
    </row>
    <row r="504" spans="1:19" x14ac:dyDescent="0.2">
      <c r="A504" s="39" t="s">
        <v>289</v>
      </c>
      <c r="B504" s="40">
        <v>25</v>
      </c>
      <c r="C504" s="1"/>
      <c r="D504" s="1"/>
      <c r="E504" s="1">
        <v>2</v>
      </c>
      <c r="F504" s="1"/>
      <c r="G504" s="1"/>
      <c r="H504" s="1">
        <v>2</v>
      </c>
      <c r="I504" s="2"/>
      <c r="J504" s="2"/>
      <c r="K504" s="2">
        <v>1</v>
      </c>
      <c r="L504" s="2"/>
      <c r="M504" s="2"/>
      <c r="N504" s="16">
        <f t="shared" si="99"/>
        <v>8.6303616121515491E-6</v>
      </c>
      <c r="O504" s="3">
        <f t="shared" si="100"/>
        <v>0</v>
      </c>
      <c r="P504" s="3">
        <f t="shared" si="101"/>
        <v>0</v>
      </c>
      <c r="Q504" s="3">
        <f t="shared" si="102"/>
        <v>1.443656049288887</v>
      </c>
      <c r="R504" s="3">
        <f t="shared" si="103"/>
        <v>0</v>
      </c>
      <c r="S504" s="3">
        <f t="shared" si="104"/>
        <v>0</v>
      </c>
    </row>
    <row r="505" spans="1:19" x14ac:dyDescent="0.2">
      <c r="A505" s="39" t="s">
        <v>289</v>
      </c>
      <c r="B505" s="40">
        <v>26</v>
      </c>
      <c r="C505" s="1"/>
      <c r="D505" s="1"/>
      <c r="E505" s="1">
        <v>3</v>
      </c>
      <c r="F505" s="1"/>
      <c r="G505" s="1">
        <v>2</v>
      </c>
      <c r="H505" s="1">
        <v>5</v>
      </c>
      <c r="I505" s="2"/>
      <c r="J505" s="2"/>
      <c r="K505" s="2">
        <v>0.6</v>
      </c>
      <c r="L505" s="2"/>
      <c r="M505" s="2">
        <v>0.4</v>
      </c>
      <c r="N505" s="16">
        <f t="shared" si="99"/>
        <v>2.1575904030378873E-5</v>
      </c>
      <c r="O505" s="3">
        <f t="shared" si="100"/>
        <v>0</v>
      </c>
      <c r="P505" s="3">
        <f t="shared" si="101"/>
        <v>0</v>
      </c>
      <c r="Q505" s="3">
        <f t="shared" si="102"/>
        <v>0.86619362957333212</v>
      </c>
      <c r="R505" s="3">
        <f t="shared" si="103"/>
        <v>0</v>
      </c>
      <c r="S505" s="3">
        <f t="shared" si="104"/>
        <v>2.2604921111029825</v>
      </c>
    </row>
    <row r="506" spans="1:19" x14ac:dyDescent="0.2">
      <c r="A506" s="39" t="s">
        <v>289</v>
      </c>
      <c r="B506" s="40">
        <v>27</v>
      </c>
      <c r="C506" s="1"/>
      <c r="D506" s="1"/>
      <c r="E506" s="1">
        <v>3</v>
      </c>
      <c r="F506" s="1"/>
      <c r="G506" s="1"/>
      <c r="H506" s="1">
        <v>3</v>
      </c>
      <c r="I506" s="2"/>
      <c r="J506" s="2"/>
      <c r="K506" s="2">
        <v>1</v>
      </c>
      <c r="L506" s="2"/>
      <c r="M506" s="2"/>
      <c r="N506" s="16">
        <f t="shared" si="99"/>
        <v>1.2945542418227324E-5</v>
      </c>
      <c r="O506" s="3">
        <f t="shared" si="100"/>
        <v>0</v>
      </c>
      <c r="P506" s="3">
        <f t="shared" si="101"/>
        <v>0</v>
      </c>
      <c r="Q506" s="3">
        <f t="shared" si="102"/>
        <v>1.443656049288887</v>
      </c>
      <c r="R506" s="3">
        <f t="shared" si="103"/>
        <v>0</v>
      </c>
      <c r="S506" s="3">
        <f t="shared" si="104"/>
        <v>0</v>
      </c>
    </row>
    <row r="507" spans="1:19" x14ac:dyDescent="0.2">
      <c r="A507" s="39" t="s">
        <v>289</v>
      </c>
      <c r="B507" s="40">
        <v>28</v>
      </c>
      <c r="C507" s="1"/>
      <c r="D507" s="1"/>
      <c r="E507" s="1">
        <v>2</v>
      </c>
      <c r="F507" s="1"/>
      <c r="G507" s="1">
        <v>1</v>
      </c>
      <c r="H507" s="1">
        <v>3</v>
      </c>
      <c r="I507" s="2"/>
      <c r="J507" s="2"/>
      <c r="K507" s="2">
        <v>0.66666666699999999</v>
      </c>
      <c r="L507" s="2"/>
      <c r="M507" s="2">
        <v>0.33333333300000001</v>
      </c>
      <c r="N507" s="16">
        <f t="shared" si="99"/>
        <v>1.2945542418227324E-5</v>
      </c>
      <c r="O507" s="3">
        <f t="shared" si="100"/>
        <v>0</v>
      </c>
      <c r="P507" s="3">
        <f t="shared" si="101"/>
        <v>0</v>
      </c>
      <c r="Q507" s="3">
        <f t="shared" si="102"/>
        <v>0.96243736667380997</v>
      </c>
      <c r="R507" s="3">
        <f t="shared" si="103"/>
        <v>0</v>
      </c>
      <c r="S507" s="3">
        <f t="shared" si="104"/>
        <v>1.8837434240354087</v>
      </c>
    </row>
    <row r="508" spans="1:19" x14ac:dyDescent="0.2">
      <c r="A508" s="39" t="s">
        <v>289</v>
      </c>
      <c r="B508" s="40">
        <v>29</v>
      </c>
      <c r="C508" s="1"/>
      <c r="D508" s="1"/>
      <c r="E508" s="1">
        <v>2</v>
      </c>
      <c r="F508" s="1"/>
      <c r="G508" s="1">
        <v>1</v>
      </c>
      <c r="H508" s="1">
        <v>3</v>
      </c>
      <c r="I508" s="2"/>
      <c r="J508" s="2"/>
      <c r="K508" s="2">
        <v>0.66666666699999999</v>
      </c>
      <c r="L508" s="2"/>
      <c r="M508" s="2">
        <v>0.33333333300000001</v>
      </c>
      <c r="N508" s="16">
        <f t="shared" si="99"/>
        <v>1.2945542418227324E-5</v>
      </c>
      <c r="O508" s="3">
        <f t="shared" si="100"/>
        <v>0</v>
      </c>
      <c r="P508" s="3">
        <f t="shared" si="101"/>
        <v>0</v>
      </c>
      <c r="Q508" s="3">
        <f t="shared" si="102"/>
        <v>0.96243736667380997</v>
      </c>
      <c r="R508" s="3">
        <f t="shared" si="103"/>
        <v>0</v>
      </c>
      <c r="S508" s="3">
        <f t="shared" si="104"/>
        <v>1.8837434240354087</v>
      </c>
    </row>
    <row r="509" spans="1:19" x14ac:dyDescent="0.2">
      <c r="A509" s="39" t="s">
        <v>289</v>
      </c>
      <c r="B509" s="40">
        <v>30</v>
      </c>
      <c r="C509" s="1"/>
      <c r="D509" s="1"/>
      <c r="E509" s="1">
        <v>1</v>
      </c>
      <c r="F509" s="1"/>
      <c r="G509" s="1">
        <v>2</v>
      </c>
      <c r="H509" s="1">
        <v>3</v>
      </c>
      <c r="I509" s="2"/>
      <c r="J509" s="2"/>
      <c r="K509" s="2">
        <v>0.33333333300000001</v>
      </c>
      <c r="L509" s="2"/>
      <c r="M509" s="2">
        <v>0.66666666699999999</v>
      </c>
      <c r="N509" s="16">
        <f t="shared" si="99"/>
        <v>1.2945542418227324E-5</v>
      </c>
      <c r="O509" s="3">
        <f t="shared" si="100"/>
        <v>0</v>
      </c>
      <c r="P509" s="3">
        <f t="shared" si="101"/>
        <v>0</v>
      </c>
      <c r="Q509" s="3">
        <f t="shared" si="102"/>
        <v>0.481218682615077</v>
      </c>
      <c r="R509" s="3">
        <f t="shared" si="103"/>
        <v>0</v>
      </c>
      <c r="S509" s="3">
        <f t="shared" si="104"/>
        <v>3.7674868537220476</v>
      </c>
    </row>
    <row r="510" spans="1:19" x14ac:dyDescent="0.2">
      <c r="A510" s="39" t="s">
        <v>289</v>
      </c>
      <c r="B510" s="40">
        <v>31</v>
      </c>
      <c r="C510" s="1"/>
      <c r="D510" s="1"/>
      <c r="E510" s="1">
        <v>1</v>
      </c>
      <c r="F510" s="1"/>
      <c r="G510" s="1"/>
      <c r="H510" s="1">
        <v>1</v>
      </c>
      <c r="I510" s="2"/>
      <c r="J510" s="2"/>
      <c r="K510" s="2">
        <v>1</v>
      </c>
      <c r="L510" s="2"/>
      <c r="M510" s="2"/>
      <c r="N510" s="16">
        <f t="shared" si="99"/>
        <v>4.3151808060757745E-6</v>
      </c>
      <c r="O510" s="3">
        <f t="shared" si="100"/>
        <v>0</v>
      </c>
      <c r="P510" s="3">
        <f t="shared" si="101"/>
        <v>0</v>
      </c>
      <c r="Q510" s="3">
        <f t="shared" si="102"/>
        <v>1.443656049288887</v>
      </c>
      <c r="R510" s="3">
        <f t="shared" si="103"/>
        <v>0</v>
      </c>
      <c r="S510" s="3">
        <f t="shared" si="104"/>
        <v>0</v>
      </c>
    </row>
    <row r="511" spans="1:19" x14ac:dyDescent="0.2">
      <c r="A511" s="39" t="s">
        <v>289</v>
      </c>
      <c r="B511" s="40">
        <v>32</v>
      </c>
      <c r="C511" s="1"/>
      <c r="D511" s="1"/>
      <c r="E511" s="1">
        <v>1</v>
      </c>
      <c r="F511" s="1"/>
      <c r="G511" s="1"/>
      <c r="H511" s="1">
        <v>1</v>
      </c>
      <c r="I511" s="2"/>
      <c r="J511" s="2"/>
      <c r="K511" s="2">
        <v>1</v>
      </c>
      <c r="L511" s="2"/>
      <c r="M511" s="2"/>
      <c r="N511" s="16">
        <f t="shared" si="99"/>
        <v>4.3151808060757745E-6</v>
      </c>
      <c r="O511" s="3">
        <f t="shared" si="100"/>
        <v>0</v>
      </c>
      <c r="P511" s="3">
        <f t="shared" si="101"/>
        <v>0</v>
      </c>
      <c r="Q511" s="3">
        <f t="shared" si="102"/>
        <v>1.443656049288887</v>
      </c>
      <c r="R511" s="3">
        <f t="shared" si="103"/>
        <v>0</v>
      </c>
      <c r="S511" s="3">
        <f t="shared" si="104"/>
        <v>0</v>
      </c>
    </row>
    <row r="512" spans="1:19" x14ac:dyDescent="0.2">
      <c r="A512" s="39" t="s">
        <v>289</v>
      </c>
      <c r="B512" s="40">
        <v>33</v>
      </c>
      <c r="C512" s="1"/>
      <c r="D512" s="1"/>
      <c r="E512" s="1">
        <v>4</v>
      </c>
      <c r="F512" s="1"/>
      <c r="G512" s="1">
        <v>2</v>
      </c>
      <c r="H512" s="1">
        <v>6</v>
      </c>
      <c r="I512" s="2"/>
      <c r="J512" s="2"/>
      <c r="K512" s="2">
        <v>0.66666666699999999</v>
      </c>
      <c r="L512" s="2"/>
      <c r="M512" s="2">
        <v>0.33333333300000001</v>
      </c>
      <c r="N512" s="16">
        <f t="shared" si="99"/>
        <v>2.5891084836454647E-5</v>
      </c>
      <c r="O512" s="3">
        <f t="shared" si="100"/>
        <v>0</v>
      </c>
      <c r="P512" s="3">
        <f t="shared" si="101"/>
        <v>0</v>
      </c>
      <c r="Q512" s="3">
        <f t="shared" si="102"/>
        <v>0.96243736667380997</v>
      </c>
      <c r="R512" s="3">
        <f t="shared" si="103"/>
        <v>0</v>
      </c>
      <c r="S512" s="3">
        <f t="shared" si="104"/>
        <v>1.8837434240354087</v>
      </c>
    </row>
    <row r="513" spans="1:19" x14ac:dyDescent="0.2">
      <c r="A513" s="39" t="s">
        <v>289</v>
      </c>
      <c r="B513" s="40">
        <v>34</v>
      </c>
      <c r="C513" s="1"/>
      <c r="D513" s="1"/>
      <c r="E513" s="1">
        <v>2</v>
      </c>
      <c r="F513" s="1"/>
      <c r="G513" s="1"/>
      <c r="H513" s="1">
        <v>2</v>
      </c>
      <c r="I513" s="2"/>
      <c r="J513" s="2"/>
      <c r="K513" s="2">
        <v>1</v>
      </c>
      <c r="L513" s="2"/>
      <c r="M513" s="2"/>
      <c r="N513" s="16">
        <f t="shared" si="99"/>
        <v>8.6303616121515491E-6</v>
      </c>
      <c r="O513" s="3">
        <f t="shared" si="100"/>
        <v>0</v>
      </c>
      <c r="P513" s="3">
        <f t="shared" si="101"/>
        <v>0</v>
      </c>
      <c r="Q513" s="3">
        <f t="shared" si="102"/>
        <v>1.443656049288887</v>
      </c>
      <c r="R513" s="3">
        <f t="shared" si="103"/>
        <v>0</v>
      </c>
      <c r="S513" s="3">
        <f t="shared" si="104"/>
        <v>0</v>
      </c>
    </row>
    <row r="514" spans="1:19" x14ac:dyDescent="0.2">
      <c r="A514" s="39" t="s">
        <v>289</v>
      </c>
      <c r="B514" s="40">
        <v>35</v>
      </c>
      <c r="C514" s="1"/>
      <c r="D514" s="1"/>
      <c r="E514" s="1">
        <v>2</v>
      </c>
      <c r="F514" s="1"/>
      <c r="G514" s="1">
        <v>1</v>
      </c>
      <c r="H514" s="1">
        <v>3</v>
      </c>
      <c r="I514" s="2"/>
      <c r="J514" s="2"/>
      <c r="K514" s="2">
        <v>0.66666666699999999</v>
      </c>
      <c r="L514" s="2"/>
      <c r="M514" s="2">
        <v>0.33333333300000001</v>
      </c>
      <c r="N514" s="16">
        <f t="shared" si="99"/>
        <v>1.2945542418227324E-5</v>
      </c>
      <c r="O514" s="3">
        <f t="shared" si="100"/>
        <v>0</v>
      </c>
      <c r="P514" s="3">
        <f t="shared" si="101"/>
        <v>0</v>
      </c>
      <c r="Q514" s="3">
        <f t="shared" si="102"/>
        <v>0.96243736667380997</v>
      </c>
      <c r="R514" s="3">
        <f t="shared" si="103"/>
        <v>0</v>
      </c>
      <c r="S514" s="3">
        <f t="shared" si="104"/>
        <v>1.8837434240354087</v>
      </c>
    </row>
    <row r="515" spans="1:19" x14ac:dyDescent="0.2">
      <c r="A515" s="39" t="s">
        <v>289</v>
      </c>
      <c r="B515" s="40">
        <v>36</v>
      </c>
      <c r="C515" s="1"/>
      <c r="D515" s="1"/>
      <c r="E515" s="1"/>
      <c r="F515" s="1">
        <v>1</v>
      </c>
      <c r="G515" s="1"/>
      <c r="H515" s="1">
        <v>1</v>
      </c>
      <c r="I515" s="2"/>
      <c r="J515" s="2"/>
      <c r="K515" s="2"/>
      <c r="L515" s="2">
        <v>1</v>
      </c>
      <c r="M515" s="2"/>
      <c r="N515" s="16">
        <f t="shared" si="99"/>
        <v>4.3151808060757745E-6</v>
      </c>
      <c r="O515" s="3">
        <f t="shared" si="100"/>
        <v>0</v>
      </c>
      <c r="P515" s="3">
        <f t="shared" si="101"/>
        <v>0</v>
      </c>
      <c r="Q515" s="3">
        <f t="shared" si="102"/>
        <v>0</v>
      </c>
      <c r="R515" s="3">
        <f t="shared" si="103"/>
        <v>15.516571811181787</v>
      </c>
      <c r="S515" s="3">
        <f t="shared" si="104"/>
        <v>0</v>
      </c>
    </row>
    <row r="516" spans="1:19" x14ac:dyDescent="0.2">
      <c r="A516" s="39" t="s">
        <v>289</v>
      </c>
      <c r="B516" s="40">
        <v>37</v>
      </c>
      <c r="C516" s="1"/>
      <c r="D516" s="1"/>
      <c r="E516" s="1">
        <v>1</v>
      </c>
      <c r="F516" s="1"/>
      <c r="G516" s="1">
        <v>1</v>
      </c>
      <c r="H516" s="1">
        <v>2</v>
      </c>
      <c r="I516" s="2"/>
      <c r="J516" s="2"/>
      <c r="K516" s="2">
        <v>0.5</v>
      </c>
      <c r="L516" s="2"/>
      <c r="M516" s="2">
        <v>0.5</v>
      </c>
      <c r="N516" s="16">
        <f t="shared" ref="N516:N579" si="105">+H516/$H$2</f>
        <v>8.6303616121515491E-6</v>
      </c>
      <c r="O516" s="3">
        <f t="shared" ref="O516:O579" si="106">+I516/$I$2</f>
        <v>0</v>
      </c>
      <c r="P516" s="3">
        <f t="shared" ref="P516:P579" si="107">+J516/$J$2</f>
        <v>0</v>
      </c>
      <c r="Q516" s="3">
        <f t="shared" ref="Q516:Q579" si="108">+K516/$K$2</f>
        <v>0.72182802464444351</v>
      </c>
      <c r="R516" s="3">
        <f t="shared" ref="R516:R579" si="109">+L516/$L$2</f>
        <v>0</v>
      </c>
      <c r="S516" s="3">
        <f t="shared" ref="S516:S579" si="110">+M516/$M$2</f>
        <v>2.8256151388787281</v>
      </c>
    </row>
    <row r="517" spans="1:19" x14ac:dyDescent="0.2">
      <c r="A517" s="39" t="s">
        <v>289</v>
      </c>
      <c r="B517" s="40">
        <v>38</v>
      </c>
      <c r="C517" s="1"/>
      <c r="D517" s="1"/>
      <c r="E517" s="1">
        <v>1</v>
      </c>
      <c r="F517" s="1"/>
      <c r="G517" s="1"/>
      <c r="H517" s="1">
        <v>1</v>
      </c>
      <c r="I517" s="2"/>
      <c r="J517" s="2"/>
      <c r="K517" s="2">
        <v>1</v>
      </c>
      <c r="L517" s="2"/>
      <c r="M517" s="2"/>
      <c r="N517" s="16">
        <f t="shared" si="105"/>
        <v>4.3151808060757745E-6</v>
      </c>
      <c r="O517" s="3">
        <f t="shared" si="106"/>
        <v>0</v>
      </c>
      <c r="P517" s="3">
        <f t="shared" si="107"/>
        <v>0</v>
      </c>
      <c r="Q517" s="3">
        <f t="shared" si="108"/>
        <v>1.443656049288887</v>
      </c>
      <c r="R517" s="3">
        <f t="shared" si="109"/>
        <v>0</v>
      </c>
      <c r="S517" s="3">
        <f t="shared" si="110"/>
        <v>0</v>
      </c>
    </row>
    <row r="518" spans="1:19" x14ac:dyDescent="0.2">
      <c r="A518" s="39" t="s">
        <v>289</v>
      </c>
      <c r="B518" s="40">
        <v>39</v>
      </c>
      <c r="C518" s="1"/>
      <c r="D518" s="1"/>
      <c r="E518" s="1">
        <v>1</v>
      </c>
      <c r="F518" s="1"/>
      <c r="G518" s="1"/>
      <c r="H518" s="1">
        <v>1</v>
      </c>
      <c r="I518" s="2"/>
      <c r="J518" s="2"/>
      <c r="K518" s="2">
        <v>1</v>
      </c>
      <c r="L518" s="2"/>
      <c r="M518" s="2"/>
      <c r="N518" s="16">
        <f t="shared" si="105"/>
        <v>4.3151808060757745E-6</v>
      </c>
      <c r="O518" s="3">
        <f t="shared" si="106"/>
        <v>0</v>
      </c>
      <c r="P518" s="3">
        <f t="shared" si="107"/>
        <v>0</v>
      </c>
      <c r="Q518" s="3">
        <f t="shared" si="108"/>
        <v>1.443656049288887</v>
      </c>
      <c r="R518" s="3">
        <f t="shared" si="109"/>
        <v>0</v>
      </c>
      <c r="S518" s="3">
        <f t="shared" si="110"/>
        <v>0</v>
      </c>
    </row>
    <row r="519" spans="1:19" x14ac:dyDescent="0.2">
      <c r="A519" s="39" t="s">
        <v>289</v>
      </c>
      <c r="B519" s="40">
        <v>40</v>
      </c>
      <c r="C519" s="1"/>
      <c r="D519" s="1"/>
      <c r="E519" s="1">
        <v>1</v>
      </c>
      <c r="F519" s="1">
        <v>1</v>
      </c>
      <c r="G519" s="1"/>
      <c r="H519" s="1">
        <v>2</v>
      </c>
      <c r="I519" s="2"/>
      <c r="J519" s="2"/>
      <c r="K519" s="2">
        <v>0.5</v>
      </c>
      <c r="L519" s="2">
        <v>0.5</v>
      </c>
      <c r="M519" s="2"/>
      <c r="N519" s="16">
        <f t="shared" si="105"/>
        <v>8.6303616121515491E-6</v>
      </c>
      <c r="O519" s="3">
        <f t="shared" si="106"/>
        <v>0</v>
      </c>
      <c r="P519" s="3">
        <f t="shared" si="107"/>
        <v>0</v>
      </c>
      <c r="Q519" s="3">
        <f t="shared" si="108"/>
        <v>0.72182802464444351</v>
      </c>
      <c r="R519" s="3">
        <f t="shared" si="109"/>
        <v>7.7582859055908937</v>
      </c>
      <c r="S519" s="3">
        <f t="shared" si="110"/>
        <v>0</v>
      </c>
    </row>
    <row r="520" spans="1:19" x14ac:dyDescent="0.2">
      <c r="A520" s="39" t="s">
        <v>289</v>
      </c>
      <c r="B520" s="40">
        <v>41</v>
      </c>
      <c r="C520" s="1"/>
      <c r="D520" s="1"/>
      <c r="E520" s="1">
        <v>1</v>
      </c>
      <c r="F520" s="1"/>
      <c r="G520" s="1"/>
      <c r="H520" s="1">
        <v>1</v>
      </c>
      <c r="I520" s="2"/>
      <c r="J520" s="2"/>
      <c r="K520" s="2">
        <v>1</v>
      </c>
      <c r="L520" s="2"/>
      <c r="M520" s="2"/>
      <c r="N520" s="16">
        <f t="shared" si="105"/>
        <v>4.3151808060757745E-6</v>
      </c>
      <c r="O520" s="3">
        <f t="shared" si="106"/>
        <v>0</v>
      </c>
      <c r="P520" s="3">
        <f t="shared" si="107"/>
        <v>0</v>
      </c>
      <c r="Q520" s="3">
        <f t="shared" si="108"/>
        <v>1.443656049288887</v>
      </c>
      <c r="R520" s="3">
        <f t="shared" si="109"/>
        <v>0</v>
      </c>
      <c r="S520" s="3">
        <f t="shared" si="110"/>
        <v>0</v>
      </c>
    </row>
    <row r="521" spans="1:19" x14ac:dyDescent="0.2">
      <c r="A521" s="39" t="s">
        <v>289</v>
      </c>
      <c r="B521" s="40">
        <v>42</v>
      </c>
      <c r="C521" s="1"/>
      <c r="D521" s="1"/>
      <c r="E521" s="1">
        <v>1</v>
      </c>
      <c r="F521" s="1"/>
      <c r="G521" s="1"/>
      <c r="H521" s="1">
        <v>1</v>
      </c>
      <c r="I521" s="2"/>
      <c r="J521" s="2"/>
      <c r="K521" s="2">
        <v>1</v>
      </c>
      <c r="L521" s="2"/>
      <c r="M521" s="2"/>
      <c r="N521" s="16">
        <f t="shared" si="105"/>
        <v>4.3151808060757745E-6</v>
      </c>
      <c r="O521" s="3">
        <f t="shared" si="106"/>
        <v>0</v>
      </c>
      <c r="P521" s="3">
        <f t="shared" si="107"/>
        <v>0</v>
      </c>
      <c r="Q521" s="3">
        <f t="shared" si="108"/>
        <v>1.443656049288887</v>
      </c>
      <c r="R521" s="3">
        <f t="shared" si="109"/>
        <v>0</v>
      </c>
      <c r="S521" s="3">
        <f t="shared" si="110"/>
        <v>0</v>
      </c>
    </row>
    <row r="522" spans="1:19" x14ac:dyDescent="0.2">
      <c r="A522" s="39" t="s">
        <v>289</v>
      </c>
      <c r="B522" s="40">
        <v>44</v>
      </c>
      <c r="C522" s="1"/>
      <c r="D522" s="1"/>
      <c r="E522" s="1"/>
      <c r="F522" s="1"/>
      <c r="G522" s="1">
        <v>1</v>
      </c>
      <c r="H522" s="1">
        <v>1</v>
      </c>
      <c r="I522" s="2"/>
      <c r="J522" s="2"/>
      <c r="K522" s="2"/>
      <c r="L522" s="2"/>
      <c r="M522" s="2">
        <v>1</v>
      </c>
      <c r="N522" s="16">
        <f t="shared" si="105"/>
        <v>4.3151808060757745E-6</v>
      </c>
      <c r="O522" s="3">
        <f t="shared" si="106"/>
        <v>0</v>
      </c>
      <c r="P522" s="3">
        <f t="shared" si="107"/>
        <v>0</v>
      </c>
      <c r="Q522" s="3">
        <f t="shared" si="108"/>
        <v>0</v>
      </c>
      <c r="R522" s="3">
        <f t="shared" si="109"/>
        <v>0</v>
      </c>
      <c r="S522" s="3">
        <f t="shared" si="110"/>
        <v>5.6512302777574561</v>
      </c>
    </row>
    <row r="523" spans="1:19" x14ac:dyDescent="0.2">
      <c r="A523" s="39" t="s">
        <v>289</v>
      </c>
      <c r="B523" s="40">
        <v>45</v>
      </c>
      <c r="C523" s="1"/>
      <c r="D523" s="1"/>
      <c r="E523" s="1"/>
      <c r="F523" s="1">
        <v>1</v>
      </c>
      <c r="G523" s="1"/>
      <c r="H523" s="1">
        <v>1</v>
      </c>
      <c r="I523" s="2"/>
      <c r="J523" s="2"/>
      <c r="K523" s="2"/>
      <c r="L523" s="2">
        <v>1</v>
      </c>
      <c r="M523" s="2"/>
      <c r="N523" s="16">
        <f t="shared" si="105"/>
        <v>4.3151808060757745E-6</v>
      </c>
      <c r="O523" s="3">
        <f t="shared" si="106"/>
        <v>0</v>
      </c>
      <c r="P523" s="3">
        <f t="shared" si="107"/>
        <v>0</v>
      </c>
      <c r="Q523" s="3">
        <f t="shared" si="108"/>
        <v>0</v>
      </c>
      <c r="R523" s="3">
        <f t="shared" si="109"/>
        <v>15.516571811181787</v>
      </c>
      <c r="S523" s="3">
        <f t="shared" si="110"/>
        <v>0</v>
      </c>
    </row>
    <row r="524" spans="1:19" x14ac:dyDescent="0.2">
      <c r="A524" s="39" t="s">
        <v>289</v>
      </c>
      <c r="B524" s="40">
        <v>47</v>
      </c>
      <c r="C524" s="1"/>
      <c r="D524" s="1"/>
      <c r="E524" s="1"/>
      <c r="F524" s="1">
        <v>1</v>
      </c>
      <c r="G524" s="1"/>
      <c r="H524" s="1">
        <v>1</v>
      </c>
      <c r="I524" s="2"/>
      <c r="J524" s="2"/>
      <c r="K524" s="2"/>
      <c r="L524" s="2">
        <v>1</v>
      </c>
      <c r="M524" s="2"/>
      <c r="N524" s="16">
        <f t="shared" si="105"/>
        <v>4.3151808060757745E-6</v>
      </c>
      <c r="O524" s="3">
        <f t="shared" si="106"/>
        <v>0</v>
      </c>
      <c r="P524" s="3">
        <f t="shared" si="107"/>
        <v>0</v>
      </c>
      <c r="Q524" s="3">
        <f t="shared" si="108"/>
        <v>0</v>
      </c>
      <c r="R524" s="3">
        <f t="shared" si="109"/>
        <v>15.516571811181787</v>
      </c>
      <c r="S524" s="3">
        <f t="shared" si="110"/>
        <v>0</v>
      </c>
    </row>
    <row r="525" spans="1:19" x14ac:dyDescent="0.2">
      <c r="A525" s="39" t="s">
        <v>289</v>
      </c>
      <c r="B525" s="40">
        <v>48</v>
      </c>
      <c r="C525" s="1"/>
      <c r="D525" s="1"/>
      <c r="E525" s="1">
        <v>1</v>
      </c>
      <c r="F525" s="1"/>
      <c r="G525" s="1">
        <v>1</v>
      </c>
      <c r="H525" s="1">
        <v>2</v>
      </c>
      <c r="I525" s="2"/>
      <c r="J525" s="2"/>
      <c r="K525" s="2">
        <v>0.5</v>
      </c>
      <c r="L525" s="2"/>
      <c r="M525" s="2">
        <v>0.5</v>
      </c>
      <c r="N525" s="16">
        <f t="shared" si="105"/>
        <v>8.6303616121515491E-6</v>
      </c>
      <c r="O525" s="3">
        <f t="shared" si="106"/>
        <v>0</v>
      </c>
      <c r="P525" s="3">
        <f t="shared" si="107"/>
        <v>0</v>
      </c>
      <c r="Q525" s="3">
        <f t="shared" si="108"/>
        <v>0.72182802464444351</v>
      </c>
      <c r="R525" s="3">
        <f t="shared" si="109"/>
        <v>0</v>
      </c>
      <c r="S525" s="3">
        <f t="shared" si="110"/>
        <v>2.8256151388787281</v>
      </c>
    </row>
    <row r="526" spans="1:19" x14ac:dyDescent="0.2">
      <c r="A526" s="39" t="s">
        <v>289</v>
      </c>
      <c r="B526" s="40">
        <v>49</v>
      </c>
      <c r="C526" s="1"/>
      <c r="D526" s="1"/>
      <c r="E526" s="1">
        <v>1</v>
      </c>
      <c r="F526" s="1"/>
      <c r="G526" s="1">
        <v>1</v>
      </c>
      <c r="H526" s="1">
        <v>2</v>
      </c>
      <c r="I526" s="2"/>
      <c r="J526" s="2"/>
      <c r="K526" s="2">
        <v>0.5</v>
      </c>
      <c r="L526" s="2"/>
      <c r="M526" s="2">
        <v>0.5</v>
      </c>
      <c r="N526" s="16">
        <f t="shared" si="105"/>
        <v>8.6303616121515491E-6</v>
      </c>
      <c r="O526" s="3">
        <f t="shared" si="106"/>
        <v>0</v>
      </c>
      <c r="P526" s="3">
        <f t="shared" si="107"/>
        <v>0</v>
      </c>
      <c r="Q526" s="3">
        <f t="shared" si="108"/>
        <v>0.72182802464444351</v>
      </c>
      <c r="R526" s="3">
        <f t="shared" si="109"/>
        <v>0</v>
      </c>
      <c r="S526" s="3">
        <f t="shared" si="110"/>
        <v>2.8256151388787281</v>
      </c>
    </row>
    <row r="527" spans="1:19" x14ac:dyDescent="0.2">
      <c r="A527" s="39" t="s">
        <v>289</v>
      </c>
      <c r="B527" s="40">
        <v>50</v>
      </c>
      <c r="C527" s="1"/>
      <c r="D527" s="1"/>
      <c r="E527" s="1">
        <v>1</v>
      </c>
      <c r="F527" s="1"/>
      <c r="G527" s="1"/>
      <c r="H527" s="1">
        <v>1</v>
      </c>
      <c r="I527" s="2"/>
      <c r="J527" s="2"/>
      <c r="K527" s="2">
        <v>1</v>
      </c>
      <c r="L527" s="2"/>
      <c r="M527" s="2"/>
      <c r="N527" s="16">
        <f t="shared" si="105"/>
        <v>4.3151808060757745E-6</v>
      </c>
      <c r="O527" s="3">
        <f t="shared" si="106"/>
        <v>0</v>
      </c>
      <c r="P527" s="3">
        <f t="shared" si="107"/>
        <v>0</v>
      </c>
      <c r="Q527" s="3">
        <f t="shared" si="108"/>
        <v>1.443656049288887</v>
      </c>
      <c r="R527" s="3">
        <f t="shared" si="109"/>
        <v>0</v>
      </c>
      <c r="S527" s="3">
        <f t="shared" si="110"/>
        <v>0</v>
      </c>
    </row>
    <row r="528" spans="1:19" x14ac:dyDescent="0.2">
      <c r="A528" s="39" t="s">
        <v>289</v>
      </c>
      <c r="B528" s="40">
        <v>52</v>
      </c>
      <c r="C528" s="1"/>
      <c r="D528" s="1"/>
      <c r="E528" s="1">
        <v>2</v>
      </c>
      <c r="F528" s="1"/>
      <c r="G528" s="1"/>
      <c r="H528" s="1">
        <v>2</v>
      </c>
      <c r="I528" s="2"/>
      <c r="J528" s="2"/>
      <c r="K528" s="2">
        <v>1</v>
      </c>
      <c r="L528" s="2"/>
      <c r="M528" s="2"/>
      <c r="N528" s="16">
        <f t="shared" si="105"/>
        <v>8.6303616121515491E-6</v>
      </c>
      <c r="O528" s="3">
        <f t="shared" si="106"/>
        <v>0</v>
      </c>
      <c r="P528" s="3">
        <f t="shared" si="107"/>
        <v>0</v>
      </c>
      <c r="Q528" s="3">
        <f t="shared" si="108"/>
        <v>1.443656049288887</v>
      </c>
      <c r="R528" s="3">
        <f t="shared" si="109"/>
        <v>0</v>
      </c>
      <c r="S528" s="3">
        <f t="shared" si="110"/>
        <v>0</v>
      </c>
    </row>
    <row r="529" spans="1:19" x14ac:dyDescent="0.2">
      <c r="A529" s="39" t="s">
        <v>289</v>
      </c>
      <c r="B529" s="40">
        <v>54</v>
      </c>
      <c r="C529" s="1"/>
      <c r="D529" s="1"/>
      <c r="E529" s="1">
        <v>1</v>
      </c>
      <c r="F529" s="1"/>
      <c r="G529" s="1">
        <v>1</v>
      </c>
      <c r="H529" s="1">
        <v>2</v>
      </c>
      <c r="I529" s="2"/>
      <c r="J529" s="2"/>
      <c r="K529" s="2">
        <v>0.5</v>
      </c>
      <c r="L529" s="2"/>
      <c r="M529" s="2">
        <v>0.5</v>
      </c>
      <c r="N529" s="16">
        <f t="shared" si="105"/>
        <v>8.6303616121515491E-6</v>
      </c>
      <c r="O529" s="3">
        <f t="shared" si="106"/>
        <v>0</v>
      </c>
      <c r="P529" s="3">
        <f t="shared" si="107"/>
        <v>0</v>
      </c>
      <c r="Q529" s="3">
        <f t="shared" si="108"/>
        <v>0.72182802464444351</v>
      </c>
      <c r="R529" s="3">
        <f t="shared" si="109"/>
        <v>0</v>
      </c>
      <c r="S529" s="3">
        <f t="shared" si="110"/>
        <v>2.8256151388787281</v>
      </c>
    </row>
    <row r="530" spans="1:19" x14ac:dyDescent="0.2">
      <c r="A530" s="39" t="s">
        <v>289</v>
      </c>
      <c r="B530" s="40">
        <v>61</v>
      </c>
      <c r="C530" s="1"/>
      <c r="D530" s="1"/>
      <c r="E530" s="1">
        <v>1</v>
      </c>
      <c r="F530" s="1"/>
      <c r="G530" s="1"/>
      <c r="H530" s="1">
        <v>1</v>
      </c>
      <c r="I530" s="2"/>
      <c r="J530" s="2"/>
      <c r="K530" s="2">
        <v>1</v>
      </c>
      <c r="L530" s="2"/>
      <c r="M530" s="2"/>
      <c r="N530" s="16">
        <f t="shared" si="105"/>
        <v>4.3151808060757745E-6</v>
      </c>
      <c r="O530" s="3">
        <f t="shared" si="106"/>
        <v>0</v>
      </c>
      <c r="P530" s="3">
        <f t="shared" si="107"/>
        <v>0</v>
      </c>
      <c r="Q530" s="3">
        <f t="shared" si="108"/>
        <v>1.443656049288887</v>
      </c>
      <c r="R530" s="3">
        <f t="shared" si="109"/>
        <v>0</v>
      </c>
      <c r="S530" s="3">
        <f t="shared" si="110"/>
        <v>0</v>
      </c>
    </row>
    <row r="531" spans="1:19" x14ac:dyDescent="0.2">
      <c r="A531" s="39" t="s">
        <v>289</v>
      </c>
      <c r="B531" s="40">
        <v>67</v>
      </c>
      <c r="C531" s="1"/>
      <c r="D531" s="1"/>
      <c r="E531" s="1">
        <v>1</v>
      </c>
      <c r="F531" s="1"/>
      <c r="G531" s="1"/>
      <c r="H531" s="1">
        <v>1</v>
      </c>
      <c r="I531" s="2"/>
      <c r="J531" s="2"/>
      <c r="K531" s="2">
        <v>1</v>
      </c>
      <c r="L531" s="2"/>
      <c r="M531" s="2"/>
      <c r="N531" s="16">
        <f t="shared" si="105"/>
        <v>4.3151808060757745E-6</v>
      </c>
      <c r="O531" s="3">
        <f t="shared" si="106"/>
        <v>0</v>
      </c>
      <c r="P531" s="3">
        <f t="shared" si="107"/>
        <v>0</v>
      </c>
      <c r="Q531" s="3">
        <f t="shared" si="108"/>
        <v>1.443656049288887</v>
      </c>
      <c r="R531" s="3">
        <f t="shared" si="109"/>
        <v>0</v>
      </c>
      <c r="S531" s="3">
        <f t="shared" si="110"/>
        <v>0</v>
      </c>
    </row>
    <row r="532" spans="1:19" x14ac:dyDescent="0.2">
      <c r="A532" s="39" t="s">
        <v>289</v>
      </c>
      <c r="B532" s="40">
        <v>68</v>
      </c>
      <c r="C532" s="1"/>
      <c r="D532" s="1"/>
      <c r="E532" s="1">
        <v>1</v>
      </c>
      <c r="F532" s="1"/>
      <c r="G532" s="1"/>
      <c r="H532" s="1">
        <v>1</v>
      </c>
      <c r="I532" s="2"/>
      <c r="J532" s="2"/>
      <c r="K532" s="2">
        <v>1</v>
      </c>
      <c r="L532" s="2"/>
      <c r="M532" s="2"/>
      <c r="N532" s="16">
        <f t="shared" si="105"/>
        <v>4.3151808060757745E-6</v>
      </c>
      <c r="O532" s="3">
        <f t="shared" si="106"/>
        <v>0</v>
      </c>
      <c r="P532" s="3">
        <f t="shared" si="107"/>
        <v>0</v>
      </c>
      <c r="Q532" s="3">
        <f t="shared" si="108"/>
        <v>1.443656049288887</v>
      </c>
      <c r="R532" s="3">
        <f t="shared" si="109"/>
        <v>0</v>
      </c>
      <c r="S532" s="3">
        <f t="shared" si="110"/>
        <v>0</v>
      </c>
    </row>
    <row r="533" spans="1:19" x14ac:dyDescent="0.2">
      <c r="A533" s="39" t="s">
        <v>289</v>
      </c>
      <c r="B533" s="40">
        <v>69</v>
      </c>
      <c r="C533" s="1"/>
      <c r="D533" s="1"/>
      <c r="E533" s="1">
        <v>2</v>
      </c>
      <c r="F533" s="1"/>
      <c r="G533" s="1"/>
      <c r="H533" s="1">
        <v>2</v>
      </c>
      <c r="I533" s="2"/>
      <c r="J533" s="2"/>
      <c r="K533" s="2">
        <v>1</v>
      </c>
      <c r="L533" s="2"/>
      <c r="M533" s="2"/>
      <c r="N533" s="16">
        <f t="shared" si="105"/>
        <v>8.6303616121515491E-6</v>
      </c>
      <c r="O533" s="3">
        <f t="shared" si="106"/>
        <v>0</v>
      </c>
      <c r="P533" s="3">
        <f t="shared" si="107"/>
        <v>0</v>
      </c>
      <c r="Q533" s="3">
        <f t="shared" si="108"/>
        <v>1.443656049288887</v>
      </c>
      <c r="R533" s="3">
        <f t="shared" si="109"/>
        <v>0</v>
      </c>
      <c r="S533" s="3">
        <f t="shared" si="110"/>
        <v>0</v>
      </c>
    </row>
    <row r="534" spans="1:19" x14ac:dyDescent="0.2">
      <c r="A534" s="39" t="s">
        <v>289</v>
      </c>
      <c r="B534" s="40">
        <v>70</v>
      </c>
      <c r="C534" s="1"/>
      <c r="D534" s="1"/>
      <c r="E534" s="1"/>
      <c r="F534" s="1"/>
      <c r="G534" s="1">
        <v>1</v>
      </c>
      <c r="H534" s="1">
        <v>1</v>
      </c>
      <c r="I534" s="2"/>
      <c r="J534" s="2"/>
      <c r="K534" s="2"/>
      <c r="L534" s="2"/>
      <c r="M534" s="2">
        <v>1</v>
      </c>
      <c r="N534" s="16">
        <f t="shared" si="105"/>
        <v>4.3151808060757745E-6</v>
      </c>
      <c r="O534" s="3">
        <f t="shared" si="106"/>
        <v>0</v>
      </c>
      <c r="P534" s="3">
        <f t="shared" si="107"/>
        <v>0</v>
      </c>
      <c r="Q534" s="3">
        <f t="shared" si="108"/>
        <v>0</v>
      </c>
      <c r="R534" s="3">
        <f t="shared" si="109"/>
        <v>0</v>
      </c>
      <c r="S534" s="3">
        <f t="shared" si="110"/>
        <v>5.6512302777574561</v>
      </c>
    </row>
    <row r="535" spans="1:19" x14ac:dyDescent="0.2">
      <c r="A535" s="39" t="s">
        <v>289</v>
      </c>
      <c r="B535" s="40">
        <v>74</v>
      </c>
      <c r="C535" s="1"/>
      <c r="D535" s="1"/>
      <c r="E535" s="1">
        <v>1</v>
      </c>
      <c r="F535" s="1"/>
      <c r="G535" s="1"/>
      <c r="H535" s="1">
        <v>1</v>
      </c>
      <c r="I535" s="2"/>
      <c r="J535" s="2"/>
      <c r="K535" s="2">
        <v>1</v>
      </c>
      <c r="L535" s="2"/>
      <c r="M535" s="2"/>
      <c r="N535" s="16">
        <f t="shared" si="105"/>
        <v>4.3151808060757745E-6</v>
      </c>
      <c r="O535" s="3">
        <f t="shared" si="106"/>
        <v>0</v>
      </c>
      <c r="P535" s="3">
        <f t="shared" si="107"/>
        <v>0</v>
      </c>
      <c r="Q535" s="3">
        <f t="shared" si="108"/>
        <v>1.443656049288887</v>
      </c>
      <c r="R535" s="3">
        <f t="shared" si="109"/>
        <v>0</v>
      </c>
      <c r="S535" s="3">
        <f t="shared" si="110"/>
        <v>0</v>
      </c>
    </row>
    <row r="536" spans="1:19" x14ac:dyDescent="0.2">
      <c r="A536" s="39" t="s">
        <v>289</v>
      </c>
      <c r="B536" s="40">
        <v>81</v>
      </c>
      <c r="C536" s="1"/>
      <c r="D536" s="1"/>
      <c r="E536" s="1">
        <v>1</v>
      </c>
      <c r="F536" s="1"/>
      <c r="G536" s="1"/>
      <c r="H536" s="1">
        <v>1</v>
      </c>
      <c r="I536" s="2"/>
      <c r="J536" s="2"/>
      <c r="K536" s="2">
        <v>1</v>
      </c>
      <c r="L536" s="2"/>
      <c r="M536" s="2"/>
      <c r="N536" s="16">
        <f t="shared" si="105"/>
        <v>4.3151808060757745E-6</v>
      </c>
      <c r="O536" s="3">
        <f t="shared" si="106"/>
        <v>0</v>
      </c>
      <c r="P536" s="3">
        <f t="shared" si="107"/>
        <v>0</v>
      </c>
      <c r="Q536" s="3">
        <f t="shared" si="108"/>
        <v>1.443656049288887</v>
      </c>
      <c r="R536" s="3">
        <f t="shared" si="109"/>
        <v>0</v>
      </c>
      <c r="S536" s="3">
        <f t="shared" si="110"/>
        <v>0</v>
      </c>
    </row>
    <row r="537" spans="1:19" x14ac:dyDescent="0.2">
      <c r="A537" s="39" t="s">
        <v>289</v>
      </c>
      <c r="B537" s="40">
        <v>83</v>
      </c>
      <c r="C537" s="1"/>
      <c r="D537" s="1"/>
      <c r="E537" s="1">
        <v>1</v>
      </c>
      <c r="F537" s="1"/>
      <c r="G537" s="1"/>
      <c r="H537" s="1">
        <v>1</v>
      </c>
      <c r="I537" s="2"/>
      <c r="J537" s="2"/>
      <c r="K537" s="2">
        <v>1</v>
      </c>
      <c r="L537" s="2"/>
      <c r="M537" s="2"/>
      <c r="N537" s="16">
        <f t="shared" si="105"/>
        <v>4.3151808060757745E-6</v>
      </c>
      <c r="O537" s="3">
        <f t="shared" si="106"/>
        <v>0</v>
      </c>
      <c r="P537" s="3">
        <f t="shared" si="107"/>
        <v>0</v>
      </c>
      <c r="Q537" s="3">
        <f t="shared" si="108"/>
        <v>1.443656049288887</v>
      </c>
      <c r="R537" s="3">
        <f t="shared" si="109"/>
        <v>0</v>
      </c>
      <c r="S537" s="3">
        <f t="shared" si="110"/>
        <v>0</v>
      </c>
    </row>
    <row r="538" spans="1:19" x14ac:dyDescent="0.2">
      <c r="A538" s="39" t="s">
        <v>289</v>
      </c>
      <c r="B538" s="40">
        <v>90</v>
      </c>
      <c r="C538" s="1"/>
      <c r="D538" s="1"/>
      <c r="E538" s="1">
        <v>1</v>
      </c>
      <c r="F538" s="1"/>
      <c r="G538" s="1"/>
      <c r="H538" s="1">
        <v>1</v>
      </c>
      <c r="I538" s="2"/>
      <c r="J538" s="2"/>
      <c r="K538" s="2">
        <v>1</v>
      </c>
      <c r="L538" s="2"/>
      <c r="M538" s="2"/>
      <c r="N538" s="16">
        <f t="shared" si="105"/>
        <v>4.3151808060757745E-6</v>
      </c>
      <c r="O538" s="3">
        <f t="shared" si="106"/>
        <v>0</v>
      </c>
      <c r="P538" s="3">
        <f t="shared" si="107"/>
        <v>0</v>
      </c>
      <c r="Q538" s="3">
        <f t="shared" si="108"/>
        <v>1.443656049288887</v>
      </c>
      <c r="R538" s="3">
        <f t="shared" si="109"/>
        <v>0</v>
      </c>
      <c r="S538" s="3">
        <f t="shared" si="110"/>
        <v>0</v>
      </c>
    </row>
    <row r="539" spans="1:19" x14ac:dyDescent="0.2">
      <c r="A539" s="39" t="s">
        <v>289</v>
      </c>
      <c r="B539" s="40">
        <v>92</v>
      </c>
      <c r="C539" s="1"/>
      <c r="D539" s="1"/>
      <c r="E539" s="1">
        <v>1</v>
      </c>
      <c r="F539" s="1"/>
      <c r="G539" s="1"/>
      <c r="H539" s="1">
        <v>1</v>
      </c>
      <c r="I539" s="2"/>
      <c r="J539" s="2"/>
      <c r="K539" s="2">
        <v>1</v>
      </c>
      <c r="L539" s="2"/>
      <c r="M539" s="2"/>
      <c r="N539" s="16">
        <f t="shared" si="105"/>
        <v>4.3151808060757745E-6</v>
      </c>
      <c r="O539" s="3">
        <f t="shared" si="106"/>
        <v>0</v>
      </c>
      <c r="P539" s="3">
        <f t="shared" si="107"/>
        <v>0</v>
      </c>
      <c r="Q539" s="3">
        <f t="shared" si="108"/>
        <v>1.443656049288887</v>
      </c>
      <c r="R539" s="3">
        <f t="shared" si="109"/>
        <v>0</v>
      </c>
      <c r="S539" s="3">
        <f t="shared" si="110"/>
        <v>0</v>
      </c>
    </row>
    <row r="540" spans="1:19" x14ac:dyDescent="0.2">
      <c r="A540" s="39" t="s">
        <v>289</v>
      </c>
      <c r="B540" s="40">
        <v>99</v>
      </c>
      <c r="C540" s="1"/>
      <c r="D540" s="1"/>
      <c r="E540" s="1">
        <v>1</v>
      </c>
      <c r="F540" s="1"/>
      <c r="G540" s="1"/>
      <c r="H540" s="1">
        <v>1</v>
      </c>
      <c r="I540" s="2"/>
      <c r="J540" s="2"/>
      <c r="K540" s="2">
        <v>1</v>
      </c>
      <c r="L540" s="2"/>
      <c r="M540" s="2"/>
      <c r="N540" s="16">
        <f t="shared" si="105"/>
        <v>4.3151808060757745E-6</v>
      </c>
      <c r="O540" s="3">
        <f t="shared" si="106"/>
        <v>0</v>
      </c>
      <c r="P540" s="3">
        <f t="shared" si="107"/>
        <v>0</v>
      </c>
      <c r="Q540" s="3">
        <f t="shared" si="108"/>
        <v>1.443656049288887</v>
      </c>
      <c r="R540" s="3">
        <f t="shared" si="109"/>
        <v>0</v>
      </c>
      <c r="S540" s="3">
        <f t="shared" si="110"/>
        <v>0</v>
      </c>
    </row>
    <row r="541" spans="1:19" x14ac:dyDescent="0.2">
      <c r="A541" s="39" t="s">
        <v>289</v>
      </c>
      <c r="B541" s="40">
        <v>121</v>
      </c>
      <c r="C541" s="1"/>
      <c r="D541" s="1"/>
      <c r="E541" s="1">
        <v>1</v>
      </c>
      <c r="F541" s="1"/>
      <c r="G541" s="1"/>
      <c r="H541" s="1">
        <v>1</v>
      </c>
      <c r="I541" s="2"/>
      <c r="J541" s="2"/>
      <c r="K541" s="2">
        <v>1</v>
      </c>
      <c r="L541" s="2"/>
      <c r="M541" s="2"/>
      <c r="N541" s="16">
        <f t="shared" si="105"/>
        <v>4.3151808060757745E-6</v>
      </c>
      <c r="O541" s="3">
        <f t="shared" si="106"/>
        <v>0</v>
      </c>
      <c r="P541" s="3">
        <f t="shared" si="107"/>
        <v>0</v>
      </c>
      <c r="Q541" s="3">
        <f t="shared" si="108"/>
        <v>1.443656049288887</v>
      </c>
      <c r="R541" s="3">
        <f t="shared" si="109"/>
        <v>0</v>
      </c>
      <c r="S541" s="3">
        <f t="shared" si="110"/>
        <v>0</v>
      </c>
    </row>
    <row r="542" spans="1:19" x14ac:dyDescent="0.2">
      <c r="A542" s="39" t="s">
        <v>289</v>
      </c>
      <c r="B542" s="40">
        <v>127</v>
      </c>
      <c r="C542" s="1"/>
      <c r="D542" s="1"/>
      <c r="E542" s="1">
        <v>1</v>
      </c>
      <c r="F542" s="1"/>
      <c r="G542" s="1"/>
      <c r="H542" s="1">
        <v>1</v>
      </c>
      <c r="I542" s="2"/>
      <c r="J542" s="2"/>
      <c r="K542" s="2">
        <v>1</v>
      </c>
      <c r="L542" s="2"/>
      <c r="M542" s="2"/>
      <c r="N542" s="16">
        <f t="shared" si="105"/>
        <v>4.3151808060757745E-6</v>
      </c>
      <c r="O542" s="3">
        <f t="shared" si="106"/>
        <v>0</v>
      </c>
      <c r="P542" s="3">
        <f t="shared" si="107"/>
        <v>0</v>
      </c>
      <c r="Q542" s="3">
        <f t="shared" si="108"/>
        <v>1.443656049288887</v>
      </c>
      <c r="R542" s="3">
        <f t="shared" si="109"/>
        <v>0</v>
      </c>
      <c r="S542" s="3">
        <f t="shared" si="110"/>
        <v>0</v>
      </c>
    </row>
    <row r="543" spans="1:19" x14ac:dyDescent="0.2">
      <c r="A543" s="39" t="s">
        <v>289</v>
      </c>
      <c r="B543" s="40">
        <v>160</v>
      </c>
      <c r="C543" s="1"/>
      <c r="D543" s="1"/>
      <c r="E543" s="1">
        <v>1</v>
      </c>
      <c r="F543" s="1"/>
      <c r="G543" s="1"/>
      <c r="H543" s="1">
        <v>1</v>
      </c>
      <c r="I543" s="2"/>
      <c r="J543" s="2"/>
      <c r="K543" s="2">
        <v>1</v>
      </c>
      <c r="L543" s="2"/>
      <c r="M543" s="2"/>
      <c r="N543" s="16">
        <f t="shared" si="105"/>
        <v>4.3151808060757745E-6</v>
      </c>
      <c r="O543" s="3">
        <f t="shared" si="106"/>
        <v>0</v>
      </c>
      <c r="P543" s="3">
        <f t="shared" si="107"/>
        <v>0</v>
      </c>
      <c r="Q543" s="3">
        <f t="shared" si="108"/>
        <v>1.443656049288887</v>
      </c>
      <c r="R543" s="3">
        <f t="shared" si="109"/>
        <v>0</v>
      </c>
      <c r="S543" s="3">
        <f t="shared" si="110"/>
        <v>0</v>
      </c>
    </row>
    <row r="544" spans="1:19" ht="16" thickBot="1" x14ac:dyDescent="0.25">
      <c r="A544" s="4" t="s">
        <v>289</v>
      </c>
      <c r="B544" s="22">
        <v>187</v>
      </c>
      <c r="C544" s="5"/>
      <c r="D544" s="5"/>
      <c r="E544" s="5">
        <v>1</v>
      </c>
      <c r="F544" s="5"/>
      <c r="G544" s="5"/>
      <c r="H544" s="5">
        <v>1</v>
      </c>
      <c r="I544" s="13"/>
      <c r="J544" s="13"/>
      <c r="K544" s="13">
        <v>1</v>
      </c>
      <c r="L544" s="13"/>
      <c r="M544" s="13"/>
      <c r="N544" s="17">
        <f t="shared" si="105"/>
        <v>4.3151808060757745E-6</v>
      </c>
      <c r="O544" s="6">
        <f t="shared" si="106"/>
        <v>0</v>
      </c>
      <c r="P544" s="6">
        <f t="shared" si="107"/>
        <v>0</v>
      </c>
      <c r="Q544" s="6">
        <f t="shared" si="108"/>
        <v>1.443656049288887</v>
      </c>
      <c r="R544" s="6">
        <f t="shared" si="109"/>
        <v>0</v>
      </c>
      <c r="S544" s="6">
        <f t="shared" si="110"/>
        <v>0</v>
      </c>
    </row>
    <row r="545" spans="1:19" x14ac:dyDescent="0.2">
      <c r="A545" s="39" t="s">
        <v>290</v>
      </c>
      <c r="B545" s="40">
        <v>0</v>
      </c>
      <c r="C545" s="1">
        <v>13242</v>
      </c>
      <c r="D545" s="1">
        <v>2033</v>
      </c>
      <c r="E545" s="1">
        <v>156230</v>
      </c>
      <c r="F545" s="1">
        <v>14575</v>
      </c>
      <c r="G545" s="1">
        <v>39943</v>
      </c>
      <c r="H545" s="1">
        <v>226023</v>
      </c>
      <c r="I545" s="2">
        <v>5.8586958000000001E-2</v>
      </c>
      <c r="J545" s="2">
        <v>8.9946599999999998E-3</v>
      </c>
      <c r="K545" s="2">
        <v>0.69121284100000002</v>
      </c>
      <c r="L545" s="2">
        <v>6.4484587999999995E-2</v>
      </c>
      <c r="M545" s="2">
        <v>0.17672095299999999</v>
      </c>
      <c r="N545" s="16">
        <f t="shared" si="105"/>
        <v>0.97533011133166481</v>
      </c>
      <c r="O545" s="3">
        <f t="shared" si="106"/>
        <v>1.0252938866425012</v>
      </c>
      <c r="P545" s="3">
        <f t="shared" si="107"/>
        <v>1.0252939047712739</v>
      </c>
      <c r="Q545" s="3">
        <f t="shared" si="108"/>
        <v>0.99787359925580765</v>
      </c>
      <c r="R545" s="3">
        <f t="shared" si="109"/>
        <v>1.0005797404164711</v>
      </c>
      <c r="S545" s="3">
        <f t="shared" si="110"/>
        <v>0.99869080030775226</v>
      </c>
    </row>
    <row r="546" spans="1:19" x14ac:dyDescent="0.2">
      <c r="A546" s="39" t="s">
        <v>290</v>
      </c>
      <c r="B546" s="40">
        <v>1</v>
      </c>
      <c r="C546" s="1"/>
      <c r="D546" s="1"/>
      <c r="E546" s="1">
        <v>794</v>
      </c>
      <c r="F546" s="1">
        <v>74</v>
      </c>
      <c r="G546" s="1">
        <v>177</v>
      </c>
      <c r="H546" s="1">
        <v>1045</v>
      </c>
      <c r="I546" s="2"/>
      <c r="J546" s="2"/>
      <c r="K546" s="2">
        <v>0.75980861200000005</v>
      </c>
      <c r="L546" s="2">
        <v>7.0813397E-2</v>
      </c>
      <c r="M546" s="2">
        <v>0.16937799000000001</v>
      </c>
      <c r="N546" s="16">
        <f t="shared" si="105"/>
        <v>4.5093639423491845E-3</v>
      </c>
      <c r="O546" s="3">
        <f t="shared" si="106"/>
        <v>0</v>
      </c>
      <c r="P546" s="3">
        <f t="shared" si="107"/>
        <v>0</v>
      </c>
      <c r="Q546" s="3">
        <f t="shared" si="108"/>
        <v>1.0969022990155928</v>
      </c>
      <c r="R546" s="3">
        <f t="shared" si="109"/>
        <v>1.098781159744225</v>
      </c>
      <c r="S546" s="3">
        <f t="shared" si="110"/>
        <v>0.95719402547369969</v>
      </c>
    </row>
    <row r="547" spans="1:19" x14ac:dyDescent="0.2">
      <c r="A547" s="39" t="s">
        <v>290</v>
      </c>
      <c r="B547" s="40">
        <v>2</v>
      </c>
      <c r="C547" s="1"/>
      <c r="D547" s="1"/>
      <c r="E547" s="1">
        <v>512</v>
      </c>
      <c r="F547" s="1">
        <v>40</v>
      </c>
      <c r="G547" s="1">
        <v>133</v>
      </c>
      <c r="H547" s="1">
        <v>685</v>
      </c>
      <c r="I547" s="2"/>
      <c r="J547" s="2"/>
      <c r="K547" s="2">
        <v>0.74744525500000003</v>
      </c>
      <c r="L547" s="2">
        <v>5.8394161E-2</v>
      </c>
      <c r="M547" s="2">
        <v>0.194160584</v>
      </c>
      <c r="N547" s="16">
        <f t="shared" si="105"/>
        <v>2.9558988521619055E-3</v>
      </c>
      <c r="O547" s="3">
        <f t="shared" si="106"/>
        <v>0</v>
      </c>
      <c r="P547" s="3">
        <f t="shared" si="107"/>
        <v>0</v>
      </c>
      <c r="Q547" s="3">
        <f t="shared" si="108"/>
        <v>1.0790538638930247</v>
      </c>
      <c r="R547" s="3">
        <f t="shared" si="109"/>
        <v>0.90607719251021079</v>
      </c>
      <c r="S547" s="3">
        <f t="shared" si="110"/>
        <v>1.0972461710478698</v>
      </c>
    </row>
    <row r="548" spans="1:19" x14ac:dyDescent="0.2">
      <c r="A548" s="39" t="s">
        <v>290</v>
      </c>
      <c r="B548" s="40">
        <v>3</v>
      </c>
      <c r="C548" s="1"/>
      <c r="D548" s="1"/>
      <c r="E548" s="1">
        <v>377</v>
      </c>
      <c r="F548" s="1">
        <v>38</v>
      </c>
      <c r="G548" s="1">
        <v>96</v>
      </c>
      <c r="H548" s="1">
        <v>511</v>
      </c>
      <c r="I548" s="2"/>
      <c r="J548" s="2"/>
      <c r="K548" s="2">
        <v>0.73776907999999997</v>
      </c>
      <c r="L548" s="2">
        <v>7.4363992000000004E-2</v>
      </c>
      <c r="M548" s="2">
        <v>0.18786692799999999</v>
      </c>
      <c r="N548" s="16">
        <f t="shared" si="105"/>
        <v>2.2050573919047208E-3</v>
      </c>
      <c r="O548" s="3">
        <f t="shared" si="106"/>
        <v>0</v>
      </c>
      <c r="P548" s="3">
        <f t="shared" si="107"/>
        <v>0</v>
      </c>
      <c r="Q548" s="3">
        <f t="shared" si="108"/>
        <v>1.0650847953202967</v>
      </c>
      <c r="R548" s="3">
        <f t="shared" si="109"/>
        <v>1.153874222034148</v>
      </c>
      <c r="S548" s="3">
        <f t="shared" si="110"/>
        <v>1.06167927170288</v>
      </c>
    </row>
    <row r="549" spans="1:19" x14ac:dyDescent="0.2">
      <c r="A549" s="39" t="s">
        <v>290</v>
      </c>
      <c r="B549" s="40">
        <v>4</v>
      </c>
      <c r="C549" s="1"/>
      <c r="D549" s="1"/>
      <c r="E549" s="1">
        <v>324</v>
      </c>
      <c r="F549" s="1">
        <v>27</v>
      </c>
      <c r="G549" s="1">
        <v>88</v>
      </c>
      <c r="H549" s="1">
        <v>439</v>
      </c>
      <c r="I549" s="2"/>
      <c r="J549" s="2"/>
      <c r="K549" s="2">
        <v>0.738041002</v>
      </c>
      <c r="L549" s="2">
        <v>6.1503416999999998E-2</v>
      </c>
      <c r="M549" s="2">
        <v>0.20045558099999999</v>
      </c>
      <c r="N549" s="16">
        <f t="shared" si="105"/>
        <v>1.894364373867265E-3</v>
      </c>
      <c r="O549" s="3">
        <f t="shared" si="106"/>
        <v>0</v>
      </c>
      <c r="P549" s="3">
        <f t="shared" si="107"/>
        <v>0</v>
      </c>
      <c r="Q549" s="3">
        <f t="shared" si="108"/>
        <v>1.0654773571605316</v>
      </c>
      <c r="R549" s="3">
        <f t="shared" si="109"/>
        <v>0.9543221865135586</v>
      </c>
      <c r="S549" s="3">
        <f t="shared" si="110"/>
        <v>1.1328206486926622</v>
      </c>
    </row>
    <row r="550" spans="1:19" x14ac:dyDescent="0.2">
      <c r="A550" s="39" t="s">
        <v>290</v>
      </c>
      <c r="B550" s="40">
        <v>5</v>
      </c>
      <c r="C550" s="1"/>
      <c r="D550" s="1"/>
      <c r="E550" s="1">
        <v>335</v>
      </c>
      <c r="F550" s="1">
        <v>25</v>
      </c>
      <c r="G550" s="1">
        <v>96</v>
      </c>
      <c r="H550" s="1">
        <v>456</v>
      </c>
      <c r="I550" s="2"/>
      <c r="J550" s="2"/>
      <c r="K550" s="2">
        <v>0.73464912299999996</v>
      </c>
      <c r="L550" s="2">
        <v>5.4824561000000001E-2</v>
      </c>
      <c r="M550" s="2">
        <v>0.21052631599999999</v>
      </c>
      <c r="N550" s="16">
        <f t="shared" si="105"/>
        <v>1.9677224475705534E-3</v>
      </c>
      <c r="O550" s="3">
        <f t="shared" si="106"/>
        <v>0</v>
      </c>
      <c r="P550" s="3">
        <f t="shared" si="107"/>
        <v>0</v>
      </c>
      <c r="Q550" s="3">
        <f t="shared" si="108"/>
        <v>1.0605806505237254</v>
      </c>
      <c r="R550" s="3">
        <f t="shared" si="109"/>
        <v>0.8506892377730163</v>
      </c>
      <c r="S550" s="3">
        <f t="shared" si="110"/>
        <v>1.1897326912439339</v>
      </c>
    </row>
    <row r="551" spans="1:19" x14ac:dyDescent="0.2">
      <c r="A551" s="39" t="s">
        <v>290</v>
      </c>
      <c r="B551" s="40">
        <v>6</v>
      </c>
      <c r="C551" s="1"/>
      <c r="D551" s="1"/>
      <c r="E551" s="1">
        <v>330</v>
      </c>
      <c r="F551" s="1">
        <v>25</v>
      </c>
      <c r="G551" s="1">
        <v>81</v>
      </c>
      <c r="H551" s="1">
        <v>436</v>
      </c>
      <c r="I551" s="2"/>
      <c r="J551" s="2"/>
      <c r="K551" s="2">
        <v>0.756880734</v>
      </c>
      <c r="L551" s="2">
        <v>5.733945E-2</v>
      </c>
      <c r="M551" s="2">
        <v>0.18577981700000001</v>
      </c>
      <c r="N551" s="16">
        <f t="shared" si="105"/>
        <v>1.8814188314490378E-3</v>
      </c>
      <c r="O551" s="3">
        <f t="shared" si="106"/>
        <v>0</v>
      </c>
      <c r="P551" s="3">
        <f t="shared" si="107"/>
        <v>0</v>
      </c>
      <c r="Q551" s="3">
        <f t="shared" si="108"/>
        <v>1.092675450229313</v>
      </c>
      <c r="R551" s="3">
        <f t="shared" si="109"/>
        <v>0.88971169353866753</v>
      </c>
      <c r="S551" s="3">
        <f t="shared" si="110"/>
        <v>1.0498845268266395</v>
      </c>
    </row>
    <row r="552" spans="1:19" x14ac:dyDescent="0.2">
      <c r="A552" s="39" t="s">
        <v>290</v>
      </c>
      <c r="B552" s="40">
        <v>7</v>
      </c>
      <c r="C552" s="1"/>
      <c r="D552" s="1"/>
      <c r="E552" s="1">
        <v>267</v>
      </c>
      <c r="F552" s="1">
        <v>24</v>
      </c>
      <c r="G552" s="1">
        <v>60</v>
      </c>
      <c r="H552" s="1">
        <v>351</v>
      </c>
      <c r="I552" s="2"/>
      <c r="J552" s="2"/>
      <c r="K552" s="2">
        <v>0.76068376100000001</v>
      </c>
      <c r="L552" s="2">
        <v>6.8376067999999998E-2</v>
      </c>
      <c r="M552" s="2">
        <v>0.170940171</v>
      </c>
      <c r="N552" s="16">
        <f t="shared" si="105"/>
        <v>1.5146284629325968E-3</v>
      </c>
      <c r="O552" s="3">
        <f t="shared" si="106"/>
        <v>0</v>
      </c>
      <c r="P552" s="3">
        <f t="shared" si="107"/>
        <v>0</v>
      </c>
      <c r="Q552" s="3">
        <f t="shared" si="108"/>
        <v>1.0981657131634719</v>
      </c>
      <c r="R552" s="3">
        <f t="shared" si="109"/>
        <v>1.0609621692882489</v>
      </c>
      <c r="S552" s="3">
        <f t="shared" si="110"/>
        <v>0.966022270040237</v>
      </c>
    </row>
    <row r="553" spans="1:19" x14ac:dyDescent="0.2">
      <c r="A553" s="39" t="s">
        <v>290</v>
      </c>
      <c r="B553" s="40">
        <v>8</v>
      </c>
      <c r="C553" s="1"/>
      <c r="D553" s="1"/>
      <c r="E553" s="1">
        <v>197</v>
      </c>
      <c r="F553" s="1">
        <v>15</v>
      </c>
      <c r="G553" s="1">
        <v>52</v>
      </c>
      <c r="H553" s="1">
        <v>264</v>
      </c>
      <c r="I553" s="2"/>
      <c r="J553" s="2"/>
      <c r="K553" s="2">
        <v>0.74621212100000001</v>
      </c>
      <c r="L553" s="2">
        <v>5.6818182000000002E-2</v>
      </c>
      <c r="M553" s="2">
        <v>0.196969697</v>
      </c>
      <c r="N553" s="16">
        <f t="shared" si="105"/>
        <v>1.1392077328040045E-3</v>
      </c>
      <c r="O553" s="3">
        <f t="shared" si="106"/>
        <v>0</v>
      </c>
      <c r="P553" s="3">
        <f t="shared" si="107"/>
        <v>0</v>
      </c>
      <c r="Q553" s="3">
        <f t="shared" si="108"/>
        <v>1.077273642534341</v>
      </c>
      <c r="R553" s="3">
        <f t="shared" si="109"/>
        <v>0.88162340118379645</v>
      </c>
      <c r="S553" s="3">
        <f t="shared" si="110"/>
        <v>1.1131211154871119</v>
      </c>
    </row>
    <row r="554" spans="1:19" x14ac:dyDescent="0.2">
      <c r="A554" s="39" t="s">
        <v>290</v>
      </c>
      <c r="B554" s="40">
        <v>9</v>
      </c>
      <c r="C554" s="1"/>
      <c r="D554" s="1"/>
      <c r="E554" s="1">
        <v>169</v>
      </c>
      <c r="F554" s="1">
        <v>9</v>
      </c>
      <c r="G554" s="1">
        <v>42</v>
      </c>
      <c r="H554" s="1">
        <v>220</v>
      </c>
      <c r="I554" s="2"/>
      <c r="J554" s="2"/>
      <c r="K554" s="2">
        <v>0.76818181799999996</v>
      </c>
      <c r="L554" s="2">
        <v>4.0909091000000002E-2</v>
      </c>
      <c r="M554" s="2">
        <v>0.190909091</v>
      </c>
      <c r="N554" s="16">
        <f t="shared" si="105"/>
        <v>9.493397773366704E-4</v>
      </c>
      <c r="O554" s="3">
        <f t="shared" si="106"/>
        <v>0</v>
      </c>
      <c r="P554" s="3">
        <f t="shared" si="107"/>
        <v>0</v>
      </c>
      <c r="Q554" s="3">
        <f t="shared" si="108"/>
        <v>1.1089903285094347</v>
      </c>
      <c r="R554" s="3">
        <f t="shared" si="109"/>
        <v>0.63476884823167057</v>
      </c>
      <c r="S554" s="3">
        <f t="shared" si="110"/>
        <v>1.0788712353583534</v>
      </c>
    </row>
    <row r="555" spans="1:19" x14ac:dyDescent="0.2">
      <c r="A555" s="39" t="s">
        <v>290</v>
      </c>
      <c r="B555" s="40">
        <v>10</v>
      </c>
      <c r="C555" s="1"/>
      <c r="D555" s="1"/>
      <c r="E555" s="1">
        <v>163</v>
      </c>
      <c r="F555" s="1">
        <v>14</v>
      </c>
      <c r="G555" s="1">
        <v>34</v>
      </c>
      <c r="H555" s="1">
        <v>211</v>
      </c>
      <c r="I555" s="2"/>
      <c r="J555" s="2"/>
      <c r="K555" s="2">
        <v>0.77251184799999995</v>
      </c>
      <c r="L555" s="2">
        <v>6.6350711000000007E-2</v>
      </c>
      <c r="M555" s="2">
        <v>0.16113744099999999</v>
      </c>
      <c r="N555" s="16">
        <f t="shared" si="105"/>
        <v>9.105031500819884E-4</v>
      </c>
      <c r="O555" s="3">
        <f t="shared" si="106"/>
        <v>0</v>
      </c>
      <c r="P555" s="3">
        <f t="shared" si="107"/>
        <v>0</v>
      </c>
      <c r="Q555" s="3">
        <f t="shared" si="108"/>
        <v>1.115241402512537</v>
      </c>
      <c r="R555" s="3">
        <f t="shared" si="109"/>
        <v>1.0295355719544694</v>
      </c>
      <c r="S555" s="3">
        <f t="shared" si="110"/>
        <v>0.91062478545955561</v>
      </c>
    </row>
    <row r="556" spans="1:19" x14ac:dyDescent="0.2">
      <c r="A556" s="39" t="s">
        <v>290</v>
      </c>
      <c r="B556" s="40">
        <v>11</v>
      </c>
      <c r="C556" s="1"/>
      <c r="D556" s="1"/>
      <c r="E556" s="1">
        <v>116</v>
      </c>
      <c r="F556" s="1">
        <v>8</v>
      </c>
      <c r="G556" s="1">
        <v>24</v>
      </c>
      <c r="H556" s="1">
        <v>148</v>
      </c>
      <c r="I556" s="2"/>
      <c r="J556" s="2"/>
      <c r="K556" s="2">
        <v>0.78378378400000004</v>
      </c>
      <c r="L556" s="2">
        <v>5.4054053999999997E-2</v>
      </c>
      <c r="M556" s="2">
        <v>0.162162162</v>
      </c>
      <c r="N556" s="16">
        <f t="shared" si="105"/>
        <v>6.3864675929921463E-4</v>
      </c>
      <c r="O556" s="3">
        <f t="shared" si="106"/>
        <v>0</v>
      </c>
      <c r="P556" s="3">
        <f t="shared" si="107"/>
        <v>0</v>
      </c>
      <c r="Q556" s="3">
        <f t="shared" si="108"/>
        <v>1.1315142011061343</v>
      </c>
      <c r="R556" s="3">
        <f t="shared" si="109"/>
        <v>0.83873361057649809</v>
      </c>
      <c r="S556" s="3">
        <f t="shared" si="110"/>
        <v>0.91641571980100955</v>
      </c>
    </row>
    <row r="557" spans="1:19" x14ac:dyDescent="0.2">
      <c r="A557" s="39" t="s">
        <v>290</v>
      </c>
      <c r="B557" s="40">
        <v>12</v>
      </c>
      <c r="C557" s="1"/>
      <c r="D557" s="1"/>
      <c r="E557" s="1">
        <v>80</v>
      </c>
      <c r="F557" s="1">
        <v>6</v>
      </c>
      <c r="G557" s="1">
        <v>24</v>
      </c>
      <c r="H557" s="1">
        <v>110</v>
      </c>
      <c r="I557" s="2"/>
      <c r="J557" s="2"/>
      <c r="K557" s="2">
        <v>0.72727272700000001</v>
      </c>
      <c r="L557" s="2">
        <v>5.4545455E-2</v>
      </c>
      <c r="M557" s="2">
        <v>0.218181818</v>
      </c>
      <c r="N557" s="16">
        <f t="shared" si="105"/>
        <v>4.746698886683352E-4</v>
      </c>
      <c r="O557" s="3">
        <f t="shared" si="106"/>
        <v>0</v>
      </c>
      <c r="P557" s="3">
        <f t="shared" si="107"/>
        <v>0</v>
      </c>
      <c r="Q557" s="3">
        <f t="shared" si="108"/>
        <v>1.0499316718163751</v>
      </c>
      <c r="R557" s="3">
        <f t="shared" si="109"/>
        <v>0.84635846948108462</v>
      </c>
      <c r="S557" s="3">
        <f t="shared" si="110"/>
        <v>1.2329956959377668</v>
      </c>
    </row>
    <row r="558" spans="1:19" x14ac:dyDescent="0.2">
      <c r="A558" s="39" t="s">
        <v>290</v>
      </c>
      <c r="B558" s="40">
        <v>13</v>
      </c>
      <c r="C558" s="1"/>
      <c r="D558" s="1"/>
      <c r="E558" s="1">
        <v>68</v>
      </c>
      <c r="F558" s="1">
        <v>8</v>
      </c>
      <c r="G558" s="1">
        <v>14</v>
      </c>
      <c r="H558" s="1">
        <v>90</v>
      </c>
      <c r="I558" s="2"/>
      <c r="J558" s="2"/>
      <c r="K558" s="2">
        <v>0.75555555600000002</v>
      </c>
      <c r="L558" s="2">
        <v>8.8888888999999999E-2</v>
      </c>
      <c r="M558" s="2">
        <v>0.15555555600000001</v>
      </c>
      <c r="N558" s="16">
        <f t="shared" si="105"/>
        <v>3.8836627254681971E-4</v>
      </c>
      <c r="O558" s="3">
        <f t="shared" si="106"/>
        <v>0</v>
      </c>
      <c r="P558" s="3">
        <f t="shared" si="107"/>
        <v>0</v>
      </c>
      <c r="Q558" s="3">
        <f t="shared" si="108"/>
        <v>1.0907623489932283</v>
      </c>
      <c r="R558" s="3">
        <f t="shared" si="109"/>
        <v>1.3792508293846668</v>
      </c>
      <c r="S558" s="3">
        <f t="shared" si="110"/>
        <v>0.87908026794059557</v>
      </c>
    </row>
    <row r="559" spans="1:19" x14ac:dyDescent="0.2">
      <c r="A559" s="39" t="s">
        <v>290</v>
      </c>
      <c r="B559" s="40">
        <v>14</v>
      </c>
      <c r="C559" s="1"/>
      <c r="D559" s="1"/>
      <c r="E559" s="1">
        <v>78</v>
      </c>
      <c r="F559" s="1">
        <v>4</v>
      </c>
      <c r="G559" s="1">
        <v>17</v>
      </c>
      <c r="H559" s="1">
        <v>99</v>
      </c>
      <c r="I559" s="2"/>
      <c r="J559" s="2"/>
      <c r="K559" s="2">
        <v>0.787878788</v>
      </c>
      <c r="L559" s="2">
        <v>4.0404040000000002E-2</v>
      </c>
      <c r="M559" s="2">
        <v>0.171717172</v>
      </c>
      <c r="N559" s="16">
        <f t="shared" si="105"/>
        <v>4.2720289980150171E-4</v>
      </c>
      <c r="O559" s="3">
        <f t="shared" si="106"/>
        <v>0</v>
      </c>
      <c r="P559" s="3">
        <f t="shared" si="107"/>
        <v>0</v>
      </c>
      <c r="Q559" s="3">
        <f t="shared" si="108"/>
        <v>1.1374259784025964</v>
      </c>
      <c r="R559" s="3">
        <f t="shared" si="109"/>
        <v>0.62693218812186136</v>
      </c>
      <c r="S559" s="3">
        <f t="shared" si="110"/>
        <v>0.97041328161728491</v>
      </c>
    </row>
    <row r="560" spans="1:19" x14ac:dyDescent="0.2">
      <c r="A560" s="39" t="s">
        <v>290</v>
      </c>
      <c r="B560" s="40">
        <v>15</v>
      </c>
      <c r="C560" s="1"/>
      <c r="D560" s="1"/>
      <c r="E560" s="1">
        <v>53</v>
      </c>
      <c r="F560" s="1">
        <v>8</v>
      </c>
      <c r="G560" s="1">
        <v>18</v>
      </c>
      <c r="H560" s="1">
        <v>79</v>
      </c>
      <c r="I560" s="2"/>
      <c r="J560" s="2"/>
      <c r="K560" s="2">
        <v>0.67088607600000005</v>
      </c>
      <c r="L560" s="2">
        <v>0.101265823</v>
      </c>
      <c r="M560" s="2">
        <v>0.227848101</v>
      </c>
      <c r="N560" s="16">
        <f t="shared" si="105"/>
        <v>3.4089928367998622E-4</v>
      </c>
      <c r="O560" s="3">
        <f t="shared" si="106"/>
        <v>0</v>
      </c>
      <c r="P560" s="3">
        <f t="shared" si="107"/>
        <v>0</v>
      </c>
      <c r="Q560" s="3">
        <f t="shared" si="108"/>
        <v>0.96852874200108408</v>
      </c>
      <c r="R560" s="3">
        <f t="shared" si="109"/>
        <v>1.5712984145979243</v>
      </c>
      <c r="S560" s="3">
        <f t="shared" si="110"/>
        <v>1.2876220871007389</v>
      </c>
    </row>
    <row r="561" spans="1:19" x14ac:dyDescent="0.2">
      <c r="A561" s="39" t="s">
        <v>290</v>
      </c>
      <c r="B561" s="40">
        <v>16</v>
      </c>
      <c r="C561" s="1"/>
      <c r="D561" s="1"/>
      <c r="E561" s="1">
        <v>31</v>
      </c>
      <c r="F561" s="1">
        <v>6</v>
      </c>
      <c r="G561" s="1">
        <v>14</v>
      </c>
      <c r="H561" s="1">
        <v>51</v>
      </c>
      <c r="I561" s="2"/>
      <c r="J561" s="2"/>
      <c r="K561" s="2">
        <v>0.60784313700000003</v>
      </c>
      <c r="L561" s="2">
        <v>0.117647059</v>
      </c>
      <c r="M561" s="2">
        <v>0.27450980400000002</v>
      </c>
      <c r="N561" s="16">
        <f t="shared" si="105"/>
        <v>2.200742211098645E-4</v>
      </c>
      <c r="O561" s="3">
        <f t="shared" si="106"/>
        <v>0</v>
      </c>
      <c r="P561" s="3">
        <f t="shared" si="107"/>
        <v>0</v>
      </c>
      <c r="Q561" s="3">
        <f t="shared" si="108"/>
        <v>0.87751642174878375</v>
      </c>
      <c r="R561" s="3">
        <f t="shared" si="109"/>
        <v>1.8254790393478404</v>
      </c>
      <c r="S561" s="3">
        <f t="shared" si="110"/>
        <v>1.5513181159060649</v>
      </c>
    </row>
    <row r="562" spans="1:19" x14ac:dyDescent="0.2">
      <c r="A562" s="39" t="s">
        <v>290</v>
      </c>
      <c r="B562" s="40">
        <v>17</v>
      </c>
      <c r="C562" s="1"/>
      <c r="D562" s="1"/>
      <c r="E562" s="1">
        <v>40</v>
      </c>
      <c r="F562" s="1">
        <v>2</v>
      </c>
      <c r="G562" s="1">
        <v>8</v>
      </c>
      <c r="H562" s="1">
        <v>50</v>
      </c>
      <c r="I562" s="2"/>
      <c r="J562" s="2"/>
      <c r="K562" s="2">
        <v>0.8</v>
      </c>
      <c r="L562" s="2">
        <v>0.04</v>
      </c>
      <c r="M562" s="2">
        <v>0.16</v>
      </c>
      <c r="N562" s="16">
        <f t="shared" si="105"/>
        <v>2.1575904030378873E-4</v>
      </c>
      <c r="O562" s="3">
        <f t="shared" si="106"/>
        <v>0</v>
      </c>
      <c r="P562" s="3">
        <f t="shared" si="107"/>
        <v>0</v>
      </c>
      <c r="Q562" s="3">
        <f t="shared" si="108"/>
        <v>1.1549248394311096</v>
      </c>
      <c r="R562" s="3">
        <f t="shared" si="109"/>
        <v>0.62066287244727147</v>
      </c>
      <c r="S562" s="3">
        <f t="shared" si="110"/>
        <v>0.90419684444119297</v>
      </c>
    </row>
    <row r="563" spans="1:19" x14ac:dyDescent="0.2">
      <c r="A563" s="39" t="s">
        <v>290</v>
      </c>
      <c r="B563" s="40">
        <v>18</v>
      </c>
      <c r="C563" s="1"/>
      <c r="D563" s="1"/>
      <c r="E563" s="1">
        <v>49</v>
      </c>
      <c r="F563" s="1">
        <v>3</v>
      </c>
      <c r="G563" s="1">
        <v>11</v>
      </c>
      <c r="H563" s="1">
        <v>63</v>
      </c>
      <c r="I563" s="2"/>
      <c r="J563" s="2"/>
      <c r="K563" s="2">
        <v>0.77777777800000003</v>
      </c>
      <c r="L563" s="2">
        <v>4.7619047999999997E-2</v>
      </c>
      <c r="M563" s="2">
        <v>0.174603175</v>
      </c>
      <c r="N563" s="16">
        <f t="shared" si="105"/>
        <v>2.7185639078277382E-4</v>
      </c>
      <c r="O563" s="3">
        <f t="shared" si="106"/>
        <v>0</v>
      </c>
      <c r="P563" s="3">
        <f t="shared" si="107"/>
        <v>0</v>
      </c>
      <c r="Q563" s="3">
        <f t="shared" si="108"/>
        <v>1.1228435942121691</v>
      </c>
      <c r="R563" s="3">
        <f t="shared" si="109"/>
        <v>0.73888437787211236</v>
      </c>
      <c r="S563" s="3">
        <f t="shared" si="110"/>
        <v>0.98672274915258373</v>
      </c>
    </row>
    <row r="564" spans="1:19" x14ac:dyDescent="0.2">
      <c r="A564" s="39" t="s">
        <v>290</v>
      </c>
      <c r="B564" s="40">
        <v>19</v>
      </c>
      <c r="C564" s="1"/>
      <c r="D564" s="1"/>
      <c r="E564" s="1">
        <v>31</v>
      </c>
      <c r="F564" s="1">
        <v>3</v>
      </c>
      <c r="G564" s="1">
        <v>8</v>
      </c>
      <c r="H564" s="1">
        <v>42</v>
      </c>
      <c r="I564" s="2"/>
      <c r="J564" s="2"/>
      <c r="K564" s="2">
        <v>0.73809523799999999</v>
      </c>
      <c r="L564" s="2">
        <v>7.1428570999999996E-2</v>
      </c>
      <c r="M564" s="2">
        <v>0.19047618999999999</v>
      </c>
      <c r="N564" s="16">
        <f t="shared" si="105"/>
        <v>1.8123759385518253E-4</v>
      </c>
      <c r="O564" s="3">
        <f t="shared" si="106"/>
        <v>0</v>
      </c>
      <c r="P564" s="3">
        <f t="shared" si="107"/>
        <v>0</v>
      </c>
      <c r="Q564" s="3">
        <f t="shared" si="108"/>
        <v>1.0655556552900207</v>
      </c>
      <c r="R564" s="3">
        <f t="shared" si="109"/>
        <v>1.1083265512915967</v>
      </c>
      <c r="S564" s="3">
        <f t="shared" si="110"/>
        <v>1.0764248121198818</v>
      </c>
    </row>
    <row r="565" spans="1:19" x14ac:dyDescent="0.2">
      <c r="A565" s="39" t="s">
        <v>290</v>
      </c>
      <c r="B565" s="40">
        <v>20</v>
      </c>
      <c r="C565" s="1"/>
      <c r="D565" s="1"/>
      <c r="E565" s="1">
        <v>29</v>
      </c>
      <c r="F565" s="1">
        <v>1</v>
      </c>
      <c r="G565" s="1">
        <v>4</v>
      </c>
      <c r="H565" s="1">
        <v>34</v>
      </c>
      <c r="I565" s="2"/>
      <c r="J565" s="2"/>
      <c r="K565" s="2">
        <v>0.85294117599999997</v>
      </c>
      <c r="L565" s="2">
        <v>2.9411764999999999E-2</v>
      </c>
      <c r="M565" s="2">
        <v>0.117647059</v>
      </c>
      <c r="N565" s="16">
        <f t="shared" si="105"/>
        <v>1.4671614740657633E-4</v>
      </c>
      <c r="O565" s="3">
        <f t="shared" si="106"/>
        <v>0</v>
      </c>
      <c r="P565" s="3">
        <f t="shared" si="107"/>
        <v>0</v>
      </c>
      <c r="Q565" s="3">
        <f t="shared" si="108"/>
        <v>1.2313536884199772</v>
      </c>
      <c r="R565" s="3">
        <f t="shared" si="109"/>
        <v>0.45636976371610305</v>
      </c>
      <c r="S565" s="3">
        <f t="shared" si="110"/>
        <v>0.66485062190991784</v>
      </c>
    </row>
    <row r="566" spans="1:19" x14ac:dyDescent="0.2">
      <c r="A566" s="39" t="s">
        <v>290</v>
      </c>
      <c r="B566" s="40">
        <v>21</v>
      </c>
      <c r="C566" s="1"/>
      <c r="D566" s="1"/>
      <c r="E566" s="1">
        <v>20</v>
      </c>
      <c r="F566" s="1">
        <v>3</v>
      </c>
      <c r="G566" s="1">
        <v>9</v>
      </c>
      <c r="H566" s="1">
        <v>32</v>
      </c>
      <c r="I566" s="2"/>
      <c r="J566" s="2"/>
      <c r="K566" s="2">
        <v>0.625</v>
      </c>
      <c r="L566" s="2">
        <v>9.375E-2</v>
      </c>
      <c r="M566" s="2">
        <v>0.28125</v>
      </c>
      <c r="N566" s="16">
        <f t="shared" si="105"/>
        <v>1.3808578579442479E-4</v>
      </c>
      <c r="O566" s="3">
        <f t="shared" si="106"/>
        <v>0</v>
      </c>
      <c r="P566" s="3">
        <f t="shared" si="107"/>
        <v>0</v>
      </c>
      <c r="Q566" s="3">
        <f t="shared" si="108"/>
        <v>0.90228503080555433</v>
      </c>
      <c r="R566" s="3">
        <f t="shared" si="109"/>
        <v>1.4546786072982925</v>
      </c>
      <c r="S566" s="3">
        <f t="shared" si="110"/>
        <v>1.5894085156192845</v>
      </c>
    </row>
    <row r="567" spans="1:19" x14ac:dyDescent="0.2">
      <c r="A567" s="39" t="s">
        <v>290</v>
      </c>
      <c r="B567" s="40">
        <v>22</v>
      </c>
      <c r="C567" s="1"/>
      <c r="D567" s="1"/>
      <c r="E567" s="1">
        <v>22</v>
      </c>
      <c r="F567" s="1">
        <v>1</v>
      </c>
      <c r="G567" s="1">
        <v>4</v>
      </c>
      <c r="H567" s="1">
        <v>27</v>
      </c>
      <c r="I567" s="2"/>
      <c r="J567" s="2"/>
      <c r="K567" s="2">
        <v>0.81481481499999997</v>
      </c>
      <c r="L567" s="2">
        <v>3.7037037000000002E-2</v>
      </c>
      <c r="M567" s="2">
        <v>0.14814814800000001</v>
      </c>
      <c r="N567" s="16">
        <f t="shared" si="105"/>
        <v>1.1650988176404591E-4</v>
      </c>
      <c r="O567" s="3">
        <f t="shared" si="106"/>
        <v>0</v>
      </c>
      <c r="P567" s="3">
        <f t="shared" si="107"/>
        <v>0</v>
      </c>
      <c r="Q567" s="3">
        <f t="shared" si="108"/>
        <v>1.1763123367249553</v>
      </c>
      <c r="R567" s="3">
        <f t="shared" si="109"/>
        <v>0.57468784428389685</v>
      </c>
      <c r="S567" s="3">
        <f t="shared" si="110"/>
        <v>0.83721929957129271</v>
      </c>
    </row>
    <row r="568" spans="1:19" x14ac:dyDescent="0.2">
      <c r="A568" s="39" t="s">
        <v>290</v>
      </c>
      <c r="B568" s="40">
        <v>23</v>
      </c>
      <c r="C568" s="1"/>
      <c r="D568" s="1"/>
      <c r="E568" s="1">
        <v>21</v>
      </c>
      <c r="F568" s="1">
        <v>2</v>
      </c>
      <c r="G568" s="1">
        <v>5</v>
      </c>
      <c r="H568" s="1">
        <v>28</v>
      </c>
      <c r="I568" s="2"/>
      <c r="J568" s="2"/>
      <c r="K568" s="2">
        <v>0.75</v>
      </c>
      <c r="L568" s="2">
        <v>7.1428570999999996E-2</v>
      </c>
      <c r="M568" s="2">
        <v>0.178571429</v>
      </c>
      <c r="N568" s="16">
        <f t="shared" si="105"/>
        <v>1.2082506257012169E-4</v>
      </c>
      <c r="O568" s="3">
        <f t="shared" si="106"/>
        <v>0</v>
      </c>
      <c r="P568" s="3">
        <f t="shared" si="107"/>
        <v>0</v>
      </c>
      <c r="Q568" s="3">
        <f t="shared" si="108"/>
        <v>1.0827420369666652</v>
      </c>
      <c r="R568" s="3">
        <f t="shared" si="109"/>
        <v>1.1083265512915967</v>
      </c>
      <c r="S568" s="3">
        <f t="shared" si="110"/>
        <v>1.0091482663072158</v>
      </c>
    </row>
    <row r="569" spans="1:19" x14ac:dyDescent="0.2">
      <c r="A569" s="39" t="s">
        <v>290</v>
      </c>
      <c r="B569" s="40">
        <v>24</v>
      </c>
      <c r="C569" s="1"/>
      <c r="D569" s="1"/>
      <c r="E569" s="1">
        <v>21</v>
      </c>
      <c r="F569" s="1">
        <v>1</v>
      </c>
      <c r="G569" s="1">
        <v>3</v>
      </c>
      <c r="H569" s="1">
        <v>25</v>
      </c>
      <c r="I569" s="2"/>
      <c r="J569" s="2"/>
      <c r="K569" s="2">
        <v>0.84</v>
      </c>
      <c r="L569" s="2">
        <v>0.04</v>
      </c>
      <c r="M569" s="2">
        <v>0.12</v>
      </c>
      <c r="N569" s="16">
        <f t="shared" si="105"/>
        <v>1.0787952015189436E-4</v>
      </c>
      <c r="O569" s="3">
        <f t="shared" si="106"/>
        <v>0</v>
      </c>
      <c r="P569" s="3">
        <f t="shared" si="107"/>
        <v>0</v>
      </c>
      <c r="Q569" s="3">
        <f t="shared" si="108"/>
        <v>1.2126710814026649</v>
      </c>
      <c r="R569" s="3">
        <f t="shared" si="109"/>
        <v>0.62066287244727147</v>
      </c>
      <c r="S569" s="3">
        <f t="shared" si="110"/>
        <v>0.67814763333089467</v>
      </c>
    </row>
    <row r="570" spans="1:19" x14ac:dyDescent="0.2">
      <c r="A570" s="39" t="s">
        <v>290</v>
      </c>
      <c r="B570" s="40">
        <v>25</v>
      </c>
      <c r="C570" s="1"/>
      <c r="D570" s="1"/>
      <c r="E570" s="1">
        <v>6</v>
      </c>
      <c r="F570" s="1">
        <v>2</v>
      </c>
      <c r="G570" s="1">
        <v>2</v>
      </c>
      <c r="H570" s="1">
        <v>10</v>
      </c>
      <c r="I570" s="2"/>
      <c r="J570" s="2"/>
      <c r="K570" s="2">
        <v>0.6</v>
      </c>
      <c r="L570" s="2">
        <v>0.2</v>
      </c>
      <c r="M570" s="2">
        <v>0.2</v>
      </c>
      <c r="N570" s="16">
        <f t="shared" si="105"/>
        <v>4.3151808060757745E-5</v>
      </c>
      <c r="O570" s="3">
        <f t="shared" si="106"/>
        <v>0</v>
      </c>
      <c r="P570" s="3">
        <f t="shared" si="107"/>
        <v>0</v>
      </c>
      <c r="Q570" s="3">
        <f t="shared" si="108"/>
        <v>0.86619362957333212</v>
      </c>
      <c r="R570" s="3">
        <f t="shared" si="109"/>
        <v>3.1033143622363575</v>
      </c>
      <c r="S570" s="3">
        <f t="shared" si="110"/>
        <v>1.1302460555514913</v>
      </c>
    </row>
    <row r="571" spans="1:19" x14ac:dyDescent="0.2">
      <c r="A571" s="39" t="s">
        <v>290</v>
      </c>
      <c r="B571" s="40">
        <v>26</v>
      </c>
      <c r="C571" s="1"/>
      <c r="D571" s="1"/>
      <c r="E571" s="1">
        <v>14</v>
      </c>
      <c r="F571" s="1">
        <v>1</v>
      </c>
      <c r="G571" s="1">
        <v>3</v>
      </c>
      <c r="H571" s="1">
        <v>18</v>
      </c>
      <c r="I571" s="2"/>
      <c r="J571" s="2"/>
      <c r="K571" s="2">
        <v>0.77777777800000003</v>
      </c>
      <c r="L571" s="2">
        <v>5.5555555999999999E-2</v>
      </c>
      <c r="M571" s="2">
        <v>0.16666666699999999</v>
      </c>
      <c r="N571" s="16">
        <f t="shared" si="105"/>
        <v>7.7673254509363942E-5</v>
      </c>
      <c r="O571" s="3">
        <f t="shared" si="106"/>
        <v>0</v>
      </c>
      <c r="P571" s="3">
        <f t="shared" si="107"/>
        <v>0</v>
      </c>
      <c r="Q571" s="3">
        <f t="shared" si="108"/>
        <v>1.1228435942121691</v>
      </c>
      <c r="R571" s="3">
        <f t="shared" si="109"/>
        <v>0.86203177418413113</v>
      </c>
      <c r="S571" s="3">
        <f t="shared" si="110"/>
        <v>0.94187171484331933</v>
      </c>
    </row>
    <row r="572" spans="1:19" x14ac:dyDescent="0.2">
      <c r="A572" s="39" t="s">
        <v>290</v>
      </c>
      <c r="B572" s="40">
        <v>27</v>
      </c>
      <c r="C572" s="1"/>
      <c r="D572" s="1"/>
      <c r="E572" s="1">
        <v>13</v>
      </c>
      <c r="F572" s="1">
        <v>1</v>
      </c>
      <c r="G572" s="1">
        <v>2</v>
      </c>
      <c r="H572" s="1">
        <v>16</v>
      </c>
      <c r="I572" s="2"/>
      <c r="J572" s="2"/>
      <c r="K572" s="2">
        <v>0.8125</v>
      </c>
      <c r="L572" s="2">
        <v>6.25E-2</v>
      </c>
      <c r="M572" s="2">
        <v>0.125</v>
      </c>
      <c r="N572" s="16">
        <f t="shared" si="105"/>
        <v>6.9042892897212393E-5</v>
      </c>
      <c r="O572" s="3">
        <f t="shared" si="106"/>
        <v>0</v>
      </c>
      <c r="P572" s="3">
        <f t="shared" si="107"/>
        <v>0</v>
      </c>
      <c r="Q572" s="3">
        <f t="shared" si="108"/>
        <v>1.1729705400472206</v>
      </c>
      <c r="R572" s="3">
        <f t="shared" si="109"/>
        <v>0.96978573819886171</v>
      </c>
      <c r="S572" s="3">
        <f t="shared" si="110"/>
        <v>0.70640378471968202</v>
      </c>
    </row>
    <row r="573" spans="1:19" x14ac:dyDescent="0.2">
      <c r="A573" s="39" t="s">
        <v>290</v>
      </c>
      <c r="B573" s="40">
        <v>28</v>
      </c>
      <c r="C573" s="1"/>
      <c r="D573" s="1"/>
      <c r="E573" s="1">
        <v>5</v>
      </c>
      <c r="F573" s="1">
        <v>2</v>
      </c>
      <c r="G573" s="1">
        <v>4</v>
      </c>
      <c r="H573" s="1">
        <v>11</v>
      </c>
      <c r="I573" s="2"/>
      <c r="J573" s="2"/>
      <c r="K573" s="2">
        <v>0.45454545499999999</v>
      </c>
      <c r="L573" s="2">
        <v>0.18181818199999999</v>
      </c>
      <c r="M573" s="2">
        <v>0.36363636399999999</v>
      </c>
      <c r="N573" s="16">
        <f t="shared" si="105"/>
        <v>4.746698886683352E-5</v>
      </c>
      <c r="O573" s="3">
        <f t="shared" si="106"/>
        <v>0</v>
      </c>
      <c r="P573" s="3">
        <f t="shared" si="107"/>
        <v>0</v>
      </c>
      <c r="Q573" s="3">
        <f t="shared" si="108"/>
        <v>0.65620729578751957</v>
      </c>
      <c r="R573" s="3">
        <f t="shared" si="109"/>
        <v>2.8211948775815197</v>
      </c>
      <c r="S573" s="3">
        <f t="shared" si="110"/>
        <v>2.0549928303304315</v>
      </c>
    </row>
    <row r="574" spans="1:19" x14ac:dyDescent="0.2">
      <c r="A574" s="39" t="s">
        <v>290</v>
      </c>
      <c r="B574" s="40">
        <v>29</v>
      </c>
      <c r="C574" s="1"/>
      <c r="D574" s="1"/>
      <c r="E574" s="1">
        <v>5</v>
      </c>
      <c r="F574" s="1"/>
      <c r="G574" s="1"/>
      <c r="H574" s="1">
        <v>5</v>
      </c>
      <c r="I574" s="2"/>
      <c r="J574" s="2"/>
      <c r="K574" s="2">
        <v>1</v>
      </c>
      <c r="L574" s="2"/>
      <c r="M574" s="2"/>
      <c r="N574" s="16">
        <f t="shared" si="105"/>
        <v>2.1575904030378873E-5</v>
      </c>
      <c r="O574" s="3">
        <f t="shared" si="106"/>
        <v>0</v>
      </c>
      <c r="P574" s="3">
        <f t="shared" si="107"/>
        <v>0</v>
      </c>
      <c r="Q574" s="3">
        <f t="shared" si="108"/>
        <v>1.443656049288887</v>
      </c>
      <c r="R574" s="3">
        <f t="shared" si="109"/>
        <v>0</v>
      </c>
      <c r="S574" s="3">
        <f t="shared" si="110"/>
        <v>0</v>
      </c>
    </row>
    <row r="575" spans="1:19" x14ac:dyDescent="0.2">
      <c r="A575" s="39" t="s">
        <v>290</v>
      </c>
      <c r="B575" s="40">
        <v>30</v>
      </c>
      <c r="C575" s="1"/>
      <c r="D575" s="1"/>
      <c r="E575" s="1">
        <v>10</v>
      </c>
      <c r="F575" s="1">
        <v>1</v>
      </c>
      <c r="G575" s="1">
        <v>3</v>
      </c>
      <c r="H575" s="1">
        <v>14</v>
      </c>
      <c r="I575" s="2"/>
      <c r="J575" s="2"/>
      <c r="K575" s="2">
        <v>0.71428571399999996</v>
      </c>
      <c r="L575" s="2">
        <v>7.1428570999999996E-2</v>
      </c>
      <c r="M575" s="2">
        <v>0.21428571399999999</v>
      </c>
      <c r="N575" s="16">
        <f t="shared" si="105"/>
        <v>6.0412531285060844E-5</v>
      </c>
      <c r="O575" s="3">
        <f t="shared" si="106"/>
        <v>0</v>
      </c>
      <c r="P575" s="3">
        <f t="shared" si="107"/>
        <v>0</v>
      </c>
      <c r="Q575" s="3">
        <f t="shared" si="108"/>
        <v>1.0311828919367318</v>
      </c>
      <c r="R575" s="3">
        <f t="shared" si="109"/>
        <v>1.1083265512915967</v>
      </c>
      <c r="S575" s="3">
        <f t="shared" si="110"/>
        <v>1.2109779150476747</v>
      </c>
    </row>
    <row r="576" spans="1:19" x14ac:dyDescent="0.2">
      <c r="A576" s="39" t="s">
        <v>290</v>
      </c>
      <c r="B576" s="40">
        <v>31</v>
      </c>
      <c r="C576" s="1"/>
      <c r="D576" s="1"/>
      <c r="E576" s="1">
        <v>7</v>
      </c>
      <c r="F576" s="1"/>
      <c r="G576" s="1">
        <v>3</v>
      </c>
      <c r="H576" s="1">
        <v>10</v>
      </c>
      <c r="I576" s="2"/>
      <c r="J576" s="2"/>
      <c r="K576" s="2">
        <v>0.7</v>
      </c>
      <c r="L576" s="2"/>
      <c r="M576" s="2">
        <v>0.3</v>
      </c>
      <c r="N576" s="16">
        <f t="shared" si="105"/>
        <v>4.3151808060757745E-5</v>
      </c>
      <c r="O576" s="3">
        <f t="shared" si="106"/>
        <v>0</v>
      </c>
      <c r="P576" s="3">
        <f t="shared" si="107"/>
        <v>0</v>
      </c>
      <c r="Q576" s="3">
        <f t="shared" si="108"/>
        <v>1.0105592345022207</v>
      </c>
      <c r="R576" s="3">
        <f t="shared" si="109"/>
        <v>0</v>
      </c>
      <c r="S576" s="3">
        <f t="shared" si="110"/>
        <v>1.6953690833272368</v>
      </c>
    </row>
    <row r="577" spans="1:19" x14ac:dyDescent="0.2">
      <c r="A577" s="39" t="s">
        <v>290</v>
      </c>
      <c r="B577" s="40">
        <v>32</v>
      </c>
      <c r="C577" s="1"/>
      <c r="D577" s="1"/>
      <c r="E577" s="1">
        <v>8</v>
      </c>
      <c r="F577" s="1"/>
      <c r="G577" s="1">
        <v>1</v>
      </c>
      <c r="H577" s="1">
        <v>9</v>
      </c>
      <c r="I577" s="2"/>
      <c r="J577" s="2"/>
      <c r="K577" s="2">
        <v>0.88888888899999996</v>
      </c>
      <c r="L577" s="2"/>
      <c r="M577" s="2">
        <v>0.111111111</v>
      </c>
      <c r="N577" s="16">
        <f t="shared" si="105"/>
        <v>3.8836627254681971E-5</v>
      </c>
      <c r="O577" s="3">
        <f t="shared" si="106"/>
        <v>0</v>
      </c>
      <c r="P577" s="3">
        <f t="shared" si="107"/>
        <v>0</v>
      </c>
      <c r="Q577" s="3">
        <f t="shared" si="108"/>
        <v>1.2832498217505279</v>
      </c>
      <c r="R577" s="3">
        <f t="shared" si="109"/>
        <v>0</v>
      </c>
      <c r="S577" s="3">
        <f t="shared" si="110"/>
        <v>0.6279144746784695</v>
      </c>
    </row>
    <row r="578" spans="1:19" x14ac:dyDescent="0.2">
      <c r="A578" s="39" t="s">
        <v>290</v>
      </c>
      <c r="B578" s="40">
        <v>33</v>
      </c>
      <c r="C578" s="1"/>
      <c r="D578" s="1"/>
      <c r="E578" s="1">
        <v>9</v>
      </c>
      <c r="F578" s="1"/>
      <c r="G578" s="1">
        <v>4</v>
      </c>
      <c r="H578" s="1">
        <v>13</v>
      </c>
      <c r="I578" s="2"/>
      <c r="J578" s="2"/>
      <c r="K578" s="2">
        <v>0.69230769199999997</v>
      </c>
      <c r="L578" s="2"/>
      <c r="M578" s="2">
        <v>0.30769230800000003</v>
      </c>
      <c r="N578" s="16">
        <f t="shared" si="105"/>
        <v>5.6097350478985069E-5</v>
      </c>
      <c r="O578" s="3">
        <f t="shared" si="106"/>
        <v>0</v>
      </c>
      <c r="P578" s="3">
        <f t="shared" si="107"/>
        <v>0</v>
      </c>
      <c r="Q578" s="3">
        <f t="shared" si="108"/>
        <v>0.99945418752502757</v>
      </c>
      <c r="R578" s="3">
        <f t="shared" si="109"/>
        <v>0</v>
      </c>
      <c r="S578" s="3">
        <f t="shared" si="110"/>
        <v>1.7388400872026728</v>
      </c>
    </row>
    <row r="579" spans="1:19" x14ac:dyDescent="0.2">
      <c r="A579" s="39" t="s">
        <v>290</v>
      </c>
      <c r="B579" s="40">
        <v>34</v>
      </c>
      <c r="C579" s="1"/>
      <c r="D579" s="1"/>
      <c r="E579" s="1">
        <v>9</v>
      </c>
      <c r="F579" s="1"/>
      <c r="G579" s="1">
        <v>1</v>
      </c>
      <c r="H579" s="1">
        <v>10</v>
      </c>
      <c r="I579" s="2"/>
      <c r="J579" s="2"/>
      <c r="K579" s="2">
        <v>0.9</v>
      </c>
      <c r="L579" s="2"/>
      <c r="M579" s="2">
        <v>0.1</v>
      </c>
      <c r="N579" s="16">
        <f t="shared" si="105"/>
        <v>4.3151808060757745E-5</v>
      </c>
      <c r="O579" s="3">
        <f t="shared" si="106"/>
        <v>0</v>
      </c>
      <c r="P579" s="3">
        <f t="shared" si="107"/>
        <v>0</v>
      </c>
      <c r="Q579" s="3">
        <f t="shared" si="108"/>
        <v>1.2992904443599982</v>
      </c>
      <c r="R579" s="3">
        <f t="shared" si="109"/>
        <v>0</v>
      </c>
      <c r="S579" s="3">
        <f t="shared" si="110"/>
        <v>0.56512302777574563</v>
      </c>
    </row>
    <row r="580" spans="1:19" x14ac:dyDescent="0.2">
      <c r="A580" s="39" t="s">
        <v>290</v>
      </c>
      <c r="B580" s="40">
        <v>35</v>
      </c>
      <c r="C580" s="1"/>
      <c r="D580" s="1"/>
      <c r="E580" s="1">
        <v>5</v>
      </c>
      <c r="F580" s="1">
        <v>1</v>
      </c>
      <c r="G580" s="1">
        <v>3</v>
      </c>
      <c r="H580" s="1">
        <v>9</v>
      </c>
      <c r="I580" s="2"/>
      <c r="J580" s="2"/>
      <c r="K580" s="2">
        <v>0.55555555599999995</v>
      </c>
      <c r="L580" s="2">
        <v>0.111111111</v>
      </c>
      <c r="M580" s="2">
        <v>0.33333333300000001</v>
      </c>
      <c r="N580" s="16">
        <f t="shared" ref="N580:N643" si="111">+H580/$H$2</f>
        <v>3.8836627254681971E-5</v>
      </c>
      <c r="O580" s="3">
        <f t="shared" ref="O580:O643" si="112">+I580/$I$2</f>
        <v>0</v>
      </c>
      <c r="P580" s="3">
        <f t="shared" ref="P580:P643" si="113">+J580/$J$2</f>
        <v>0</v>
      </c>
      <c r="Q580" s="3">
        <f t="shared" ref="Q580:Q643" si="114">+K580/$K$2</f>
        <v>0.80203113913545088</v>
      </c>
      <c r="R580" s="3">
        <f t="shared" ref="R580:R643" si="115">+L580/$L$2</f>
        <v>1.7240635328516905</v>
      </c>
      <c r="S580" s="3">
        <f t="shared" ref="S580:S643" si="116">+M580/$M$2</f>
        <v>1.8837434240354087</v>
      </c>
    </row>
    <row r="581" spans="1:19" x14ac:dyDescent="0.2">
      <c r="A581" s="39" t="s">
        <v>290</v>
      </c>
      <c r="B581" s="40">
        <v>36</v>
      </c>
      <c r="C581" s="1"/>
      <c r="D581" s="1"/>
      <c r="E581" s="1">
        <v>3</v>
      </c>
      <c r="F581" s="1"/>
      <c r="G581" s="1"/>
      <c r="H581" s="1">
        <v>3</v>
      </c>
      <c r="I581" s="2"/>
      <c r="J581" s="2"/>
      <c r="K581" s="2">
        <v>1</v>
      </c>
      <c r="L581" s="2"/>
      <c r="M581" s="2"/>
      <c r="N581" s="16">
        <f t="shared" si="111"/>
        <v>1.2945542418227324E-5</v>
      </c>
      <c r="O581" s="3">
        <f t="shared" si="112"/>
        <v>0</v>
      </c>
      <c r="P581" s="3">
        <f t="shared" si="113"/>
        <v>0</v>
      </c>
      <c r="Q581" s="3">
        <f t="shared" si="114"/>
        <v>1.443656049288887</v>
      </c>
      <c r="R581" s="3">
        <f t="shared" si="115"/>
        <v>0</v>
      </c>
      <c r="S581" s="3">
        <f t="shared" si="116"/>
        <v>0</v>
      </c>
    </row>
    <row r="582" spans="1:19" x14ac:dyDescent="0.2">
      <c r="A582" s="39" t="s">
        <v>290</v>
      </c>
      <c r="B582" s="40">
        <v>37</v>
      </c>
      <c r="C582" s="1"/>
      <c r="D582" s="1"/>
      <c r="E582" s="1"/>
      <c r="F582" s="1"/>
      <c r="G582" s="1">
        <v>1</v>
      </c>
      <c r="H582" s="1">
        <v>1</v>
      </c>
      <c r="I582" s="2"/>
      <c r="J582" s="2"/>
      <c r="K582" s="2"/>
      <c r="L582" s="2"/>
      <c r="M582" s="2">
        <v>1</v>
      </c>
      <c r="N582" s="16">
        <f t="shared" si="111"/>
        <v>4.3151808060757745E-6</v>
      </c>
      <c r="O582" s="3">
        <f t="shared" si="112"/>
        <v>0</v>
      </c>
      <c r="P582" s="3">
        <f t="shared" si="113"/>
        <v>0</v>
      </c>
      <c r="Q582" s="3">
        <f t="shared" si="114"/>
        <v>0</v>
      </c>
      <c r="R582" s="3">
        <f t="shared" si="115"/>
        <v>0</v>
      </c>
      <c r="S582" s="3">
        <f t="shared" si="116"/>
        <v>5.6512302777574561</v>
      </c>
    </row>
    <row r="583" spans="1:19" x14ac:dyDescent="0.2">
      <c r="A583" s="39" t="s">
        <v>290</v>
      </c>
      <c r="B583" s="40">
        <v>38</v>
      </c>
      <c r="C583" s="1"/>
      <c r="D583" s="1"/>
      <c r="E583" s="1">
        <v>2</v>
      </c>
      <c r="F583" s="1"/>
      <c r="G583" s="1">
        <v>1</v>
      </c>
      <c r="H583" s="1">
        <v>3</v>
      </c>
      <c r="I583" s="2"/>
      <c r="J583" s="2"/>
      <c r="K583" s="2">
        <v>0.66666666699999999</v>
      </c>
      <c r="L583" s="2"/>
      <c r="M583" s="2">
        <v>0.33333333300000001</v>
      </c>
      <c r="N583" s="16">
        <f t="shared" si="111"/>
        <v>1.2945542418227324E-5</v>
      </c>
      <c r="O583" s="3">
        <f t="shared" si="112"/>
        <v>0</v>
      </c>
      <c r="P583" s="3">
        <f t="shared" si="113"/>
        <v>0</v>
      </c>
      <c r="Q583" s="3">
        <f t="shared" si="114"/>
        <v>0.96243736667380997</v>
      </c>
      <c r="R583" s="3">
        <f t="shared" si="115"/>
        <v>0</v>
      </c>
      <c r="S583" s="3">
        <f t="shared" si="116"/>
        <v>1.8837434240354087</v>
      </c>
    </row>
    <row r="584" spans="1:19" x14ac:dyDescent="0.2">
      <c r="A584" s="39" t="s">
        <v>290</v>
      </c>
      <c r="B584" s="40">
        <v>39</v>
      </c>
      <c r="C584" s="1"/>
      <c r="D584" s="1"/>
      <c r="E584" s="1">
        <v>4</v>
      </c>
      <c r="F584" s="1"/>
      <c r="G584" s="1">
        <v>1</v>
      </c>
      <c r="H584" s="1">
        <v>5</v>
      </c>
      <c r="I584" s="2"/>
      <c r="J584" s="2"/>
      <c r="K584" s="2">
        <v>0.8</v>
      </c>
      <c r="L584" s="2"/>
      <c r="M584" s="2">
        <v>0.2</v>
      </c>
      <c r="N584" s="16">
        <f t="shared" si="111"/>
        <v>2.1575904030378873E-5</v>
      </c>
      <c r="O584" s="3">
        <f t="shared" si="112"/>
        <v>0</v>
      </c>
      <c r="P584" s="3">
        <f t="shared" si="113"/>
        <v>0</v>
      </c>
      <c r="Q584" s="3">
        <f t="shared" si="114"/>
        <v>1.1549248394311096</v>
      </c>
      <c r="R584" s="3">
        <f t="shared" si="115"/>
        <v>0</v>
      </c>
      <c r="S584" s="3">
        <f t="shared" si="116"/>
        <v>1.1302460555514913</v>
      </c>
    </row>
    <row r="585" spans="1:19" x14ac:dyDescent="0.2">
      <c r="A585" s="39" t="s">
        <v>290</v>
      </c>
      <c r="B585" s="40">
        <v>40</v>
      </c>
      <c r="C585" s="1"/>
      <c r="D585" s="1"/>
      <c r="E585" s="1">
        <v>5</v>
      </c>
      <c r="F585" s="1"/>
      <c r="G585" s="1"/>
      <c r="H585" s="1">
        <v>5</v>
      </c>
      <c r="I585" s="2"/>
      <c r="J585" s="2"/>
      <c r="K585" s="2">
        <v>1</v>
      </c>
      <c r="L585" s="2"/>
      <c r="M585" s="2"/>
      <c r="N585" s="16">
        <f t="shared" si="111"/>
        <v>2.1575904030378873E-5</v>
      </c>
      <c r="O585" s="3">
        <f t="shared" si="112"/>
        <v>0</v>
      </c>
      <c r="P585" s="3">
        <f t="shared" si="113"/>
        <v>0</v>
      </c>
      <c r="Q585" s="3">
        <f t="shared" si="114"/>
        <v>1.443656049288887</v>
      </c>
      <c r="R585" s="3">
        <f t="shared" si="115"/>
        <v>0</v>
      </c>
      <c r="S585" s="3">
        <f t="shared" si="116"/>
        <v>0</v>
      </c>
    </row>
    <row r="586" spans="1:19" x14ac:dyDescent="0.2">
      <c r="A586" s="39" t="s">
        <v>290</v>
      </c>
      <c r="B586" s="40">
        <v>41</v>
      </c>
      <c r="C586" s="1"/>
      <c r="D586" s="1"/>
      <c r="E586" s="1">
        <v>2</v>
      </c>
      <c r="F586" s="1"/>
      <c r="G586" s="1">
        <v>1</v>
      </c>
      <c r="H586" s="1">
        <v>3</v>
      </c>
      <c r="I586" s="2"/>
      <c r="J586" s="2"/>
      <c r="K586" s="2">
        <v>0.66666666699999999</v>
      </c>
      <c r="L586" s="2"/>
      <c r="M586" s="2">
        <v>0.33333333300000001</v>
      </c>
      <c r="N586" s="16">
        <f t="shared" si="111"/>
        <v>1.2945542418227324E-5</v>
      </c>
      <c r="O586" s="3">
        <f t="shared" si="112"/>
        <v>0</v>
      </c>
      <c r="P586" s="3">
        <f t="shared" si="113"/>
        <v>0</v>
      </c>
      <c r="Q586" s="3">
        <f t="shared" si="114"/>
        <v>0.96243736667380997</v>
      </c>
      <c r="R586" s="3">
        <f t="shared" si="115"/>
        <v>0</v>
      </c>
      <c r="S586" s="3">
        <f t="shared" si="116"/>
        <v>1.8837434240354087</v>
      </c>
    </row>
    <row r="587" spans="1:19" x14ac:dyDescent="0.2">
      <c r="A587" s="39" t="s">
        <v>290</v>
      </c>
      <c r="B587" s="40">
        <v>42</v>
      </c>
      <c r="C587" s="1"/>
      <c r="D587" s="1"/>
      <c r="E587" s="1">
        <v>1</v>
      </c>
      <c r="F587" s="1">
        <v>1</v>
      </c>
      <c r="G587" s="1">
        <v>1</v>
      </c>
      <c r="H587" s="1">
        <v>3</v>
      </c>
      <c r="I587" s="2"/>
      <c r="J587" s="2"/>
      <c r="K587" s="2">
        <v>0.33333333300000001</v>
      </c>
      <c r="L587" s="2">
        <v>0.33333333300000001</v>
      </c>
      <c r="M587" s="2">
        <v>0.33333333300000001</v>
      </c>
      <c r="N587" s="16">
        <f t="shared" si="111"/>
        <v>1.2945542418227324E-5</v>
      </c>
      <c r="O587" s="3">
        <f t="shared" si="112"/>
        <v>0</v>
      </c>
      <c r="P587" s="3">
        <f t="shared" si="113"/>
        <v>0</v>
      </c>
      <c r="Q587" s="3">
        <f t="shared" si="114"/>
        <v>0.481218682615077</v>
      </c>
      <c r="R587" s="3">
        <f t="shared" si="115"/>
        <v>5.1721905985550718</v>
      </c>
      <c r="S587" s="3">
        <f t="shared" si="116"/>
        <v>1.8837434240354087</v>
      </c>
    </row>
    <row r="588" spans="1:19" x14ac:dyDescent="0.2">
      <c r="A588" s="39" t="s">
        <v>290</v>
      </c>
      <c r="B588" s="40">
        <v>43</v>
      </c>
      <c r="C588" s="1"/>
      <c r="D588" s="1"/>
      <c r="E588" s="1"/>
      <c r="F588" s="1"/>
      <c r="G588" s="1">
        <v>1</v>
      </c>
      <c r="H588" s="1">
        <v>1</v>
      </c>
      <c r="I588" s="2"/>
      <c r="J588" s="2"/>
      <c r="K588" s="2"/>
      <c r="L588" s="2"/>
      <c r="M588" s="2">
        <v>1</v>
      </c>
      <c r="N588" s="16">
        <f t="shared" si="111"/>
        <v>4.3151808060757745E-6</v>
      </c>
      <c r="O588" s="3">
        <f t="shared" si="112"/>
        <v>0</v>
      </c>
      <c r="P588" s="3">
        <f t="shared" si="113"/>
        <v>0</v>
      </c>
      <c r="Q588" s="3">
        <f t="shared" si="114"/>
        <v>0</v>
      </c>
      <c r="R588" s="3">
        <f t="shared" si="115"/>
        <v>0</v>
      </c>
      <c r="S588" s="3">
        <f t="shared" si="116"/>
        <v>5.6512302777574561</v>
      </c>
    </row>
    <row r="589" spans="1:19" x14ac:dyDescent="0.2">
      <c r="A589" s="39" t="s">
        <v>290</v>
      </c>
      <c r="B589" s="40">
        <v>44</v>
      </c>
      <c r="C589" s="1"/>
      <c r="D589" s="1"/>
      <c r="E589" s="1">
        <v>3</v>
      </c>
      <c r="F589" s="1"/>
      <c r="G589" s="1">
        <v>1</v>
      </c>
      <c r="H589" s="1">
        <v>4</v>
      </c>
      <c r="I589" s="2"/>
      <c r="J589" s="2"/>
      <c r="K589" s="2">
        <v>0.75</v>
      </c>
      <c r="L589" s="2"/>
      <c r="M589" s="2">
        <v>0.25</v>
      </c>
      <c r="N589" s="16">
        <f t="shared" si="111"/>
        <v>1.7260723224303098E-5</v>
      </c>
      <c r="O589" s="3">
        <f t="shared" si="112"/>
        <v>0</v>
      </c>
      <c r="P589" s="3">
        <f t="shared" si="113"/>
        <v>0</v>
      </c>
      <c r="Q589" s="3">
        <f t="shared" si="114"/>
        <v>1.0827420369666652</v>
      </c>
      <c r="R589" s="3">
        <f t="shared" si="115"/>
        <v>0</v>
      </c>
      <c r="S589" s="3">
        <f t="shared" si="116"/>
        <v>1.412807569439364</v>
      </c>
    </row>
    <row r="590" spans="1:19" x14ac:dyDescent="0.2">
      <c r="A590" s="39" t="s">
        <v>290</v>
      </c>
      <c r="B590" s="40">
        <v>45</v>
      </c>
      <c r="C590" s="1"/>
      <c r="D590" s="1"/>
      <c r="E590" s="1">
        <v>2</v>
      </c>
      <c r="F590" s="1"/>
      <c r="G590" s="1"/>
      <c r="H590" s="1">
        <v>2</v>
      </c>
      <c r="I590" s="2"/>
      <c r="J590" s="2"/>
      <c r="K590" s="2">
        <v>1</v>
      </c>
      <c r="L590" s="2"/>
      <c r="M590" s="2"/>
      <c r="N590" s="16">
        <f t="shared" si="111"/>
        <v>8.6303616121515491E-6</v>
      </c>
      <c r="O590" s="3">
        <f t="shared" si="112"/>
        <v>0</v>
      </c>
      <c r="P590" s="3">
        <f t="shared" si="113"/>
        <v>0</v>
      </c>
      <c r="Q590" s="3">
        <f t="shared" si="114"/>
        <v>1.443656049288887</v>
      </c>
      <c r="R590" s="3">
        <f t="shared" si="115"/>
        <v>0</v>
      </c>
      <c r="S590" s="3">
        <f t="shared" si="116"/>
        <v>0</v>
      </c>
    </row>
    <row r="591" spans="1:19" x14ac:dyDescent="0.2">
      <c r="A591" s="39" t="s">
        <v>290</v>
      </c>
      <c r="B591" s="40">
        <v>46</v>
      </c>
      <c r="C591" s="1"/>
      <c r="D591" s="1"/>
      <c r="E591" s="1">
        <v>1</v>
      </c>
      <c r="F591" s="1">
        <v>1</v>
      </c>
      <c r="G591" s="1"/>
      <c r="H591" s="1">
        <v>2</v>
      </c>
      <c r="I591" s="2"/>
      <c r="J591" s="2"/>
      <c r="K591" s="2">
        <v>0.5</v>
      </c>
      <c r="L591" s="2">
        <v>0.5</v>
      </c>
      <c r="M591" s="2"/>
      <c r="N591" s="16">
        <f t="shared" si="111"/>
        <v>8.6303616121515491E-6</v>
      </c>
      <c r="O591" s="3">
        <f t="shared" si="112"/>
        <v>0</v>
      </c>
      <c r="P591" s="3">
        <f t="shared" si="113"/>
        <v>0</v>
      </c>
      <c r="Q591" s="3">
        <f t="shared" si="114"/>
        <v>0.72182802464444351</v>
      </c>
      <c r="R591" s="3">
        <f t="shared" si="115"/>
        <v>7.7582859055908937</v>
      </c>
      <c r="S591" s="3">
        <f t="shared" si="116"/>
        <v>0</v>
      </c>
    </row>
    <row r="592" spans="1:19" x14ac:dyDescent="0.2">
      <c r="A592" s="39" t="s">
        <v>290</v>
      </c>
      <c r="B592" s="40">
        <v>47</v>
      </c>
      <c r="C592" s="1"/>
      <c r="D592" s="1"/>
      <c r="E592" s="1">
        <v>1</v>
      </c>
      <c r="F592" s="1">
        <v>1</v>
      </c>
      <c r="G592" s="1"/>
      <c r="H592" s="1">
        <v>2</v>
      </c>
      <c r="I592" s="2"/>
      <c r="J592" s="2"/>
      <c r="K592" s="2">
        <v>0.5</v>
      </c>
      <c r="L592" s="2">
        <v>0.5</v>
      </c>
      <c r="M592" s="2"/>
      <c r="N592" s="16">
        <f t="shared" si="111"/>
        <v>8.6303616121515491E-6</v>
      </c>
      <c r="O592" s="3">
        <f t="shared" si="112"/>
        <v>0</v>
      </c>
      <c r="P592" s="3">
        <f t="shared" si="113"/>
        <v>0</v>
      </c>
      <c r="Q592" s="3">
        <f t="shared" si="114"/>
        <v>0.72182802464444351</v>
      </c>
      <c r="R592" s="3">
        <f t="shared" si="115"/>
        <v>7.7582859055908937</v>
      </c>
      <c r="S592" s="3">
        <f t="shared" si="116"/>
        <v>0</v>
      </c>
    </row>
    <row r="593" spans="1:19" x14ac:dyDescent="0.2">
      <c r="A593" s="39" t="s">
        <v>290</v>
      </c>
      <c r="B593" s="40">
        <v>48</v>
      </c>
      <c r="C593" s="1"/>
      <c r="D593" s="1"/>
      <c r="E593" s="1">
        <v>1</v>
      </c>
      <c r="F593" s="1"/>
      <c r="G593" s="1">
        <v>1</v>
      </c>
      <c r="H593" s="1">
        <v>2</v>
      </c>
      <c r="I593" s="2"/>
      <c r="J593" s="2"/>
      <c r="K593" s="2">
        <v>0.5</v>
      </c>
      <c r="L593" s="2"/>
      <c r="M593" s="2">
        <v>0.5</v>
      </c>
      <c r="N593" s="16">
        <f t="shared" si="111"/>
        <v>8.6303616121515491E-6</v>
      </c>
      <c r="O593" s="3">
        <f t="shared" si="112"/>
        <v>0</v>
      </c>
      <c r="P593" s="3">
        <f t="shared" si="113"/>
        <v>0</v>
      </c>
      <c r="Q593" s="3">
        <f t="shared" si="114"/>
        <v>0.72182802464444351</v>
      </c>
      <c r="R593" s="3">
        <f t="shared" si="115"/>
        <v>0</v>
      </c>
      <c r="S593" s="3">
        <f t="shared" si="116"/>
        <v>2.8256151388787281</v>
      </c>
    </row>
    <row r="594" spans="1:19" x14ac:dyDescent="0.2">
      <c r="A594" s="39" t="s">
        <v>290</v>
      </c>
      <c r="B594" s="40">
        <v>49</v>
      </c>
      <c r="C594" s="1"/>
      <c r="D594" s="1"/>
      <c r="E594" s="1">
        <v>1</v>
      </c>
      <c r="F594" s="1">
        <v>2</v>
      </c>
      <c r="G594" s="1"/>
      <c r="H594" s="1">
        <v>3</v>
      </c>
      <c r="I594" s="2"/>
      <c r="J594" s="2"/>
      <c r="K594" s="2">
        <v>0.33333333300000001</v>
      </c>
      <c r="L594" s="2">
        <v>0.66666666699999999</v>
      </c>
      <c r="M594" s="2"/>
      <c r="N594" s="16">
        <f t="shared" si="111"/>
        <v>1.2945542418227324E-5</v>
      </c>
      <c r="O594" s="3">
        <f t="shared" si="112"/>
        <v>0</v>
      </c>
      <c r="P594" s="3">
        <f t="shared" si="113"/>
        <v>0</v>
      </c>
      <c r="Q594" s="3">
        <f t="shared" si="114"/>
        <v>0.481218682615077</v>
      </c>
      <c r="R594" s="3">
        <f t="shared" si="115"/>
        <v>10.344381212626715</v>
      </c>
      <c r="S594" s="3">
        <f t="shared" si="116"/>
        <v>0</v>
      </c>
    </row>
    <row r="595" spans="1:19" x14ac:dyDescent="0.2">
      <c r="A595" s="39" t="s">
        <v>290</v>
      </c>
      <c r="B595" s="40">
        <v>50</v>
      </c>
      <c r="C595" s="1"/>
      <c r="D595" s="1"/>
      <c r="E595" s="1">
        <v>4</v>
      </c>
      <c r="F595" s="1"/>
      <c r="G595" s="1">
        <v>1</v>
      </c>
      <c r="H595" s="1">
        <v>5</v>
      </c>
      <c r="I595" s="2"/>
      <c r="J595" s="2"/>
      <c r="K595" s="2">
        <v>0.8</v>
      </c>
      <c r="L595" s="2"/>
      <c r="M595" s="2">
        <v>0.2</v>
      </c>
      <c r="N595" s="16">
        <f t="shared" si="111"/>
        <v>2.1575904030378873E-5</v>
      </c>
      <c r="O595" s="3">
        <f t="shared" si="112"/>
        <v>0</v>
      </c>
      <c r="P595" s="3">
        <f t="shared" si="113"/>
        <v>0</v>
      </c>
      <c r="Q595" s="3">
        <f t="shared" si="114"/>
        <v>1.1549248394311096</v>
      </c>
      <c r="R595" s="3">
        <f t="shared" si="115"/>
        <v>0</v>
      </c>
      <c r="S595" s="3">
        <f t="shared" si="116"/>
        <v>1.1302460555514913</v>
      </c>
    </row>
    <row r="596" spans="1:19" x14ac:dyDescent="0.2">
      <c r="A596" s="39" t="s">
        <v>290</v>
      </c>
      <c r="B596" s="40">
        <v>51</v>
      </c>
      <c r="C596" s="1"/>
      <c r="D596" s="1"/>
      <c r="E596" s="1">
        <v>1</v>
      </c>
      <c r="F596" s="1"/>
      <c r="G596" s="1"/>
      <c r="H596" s="1">
        <v>1</v>
      </c>
      <c r="I596" s="2"/>
      <c r="J596" s="2"/>
      <c r="K596" s="2">
        <v>1</v>
      </c>
      <c r="L596" s="2"/>
      <c r="M596" s="2"/>
      <c r="N596" s="16">
        <f t="shared" si="111"/>
        <v>4.3151808060757745E-6</v>
      </c>
      <c r="O596" s="3">
        <f t="shared" si="112"/>
        <v>0</v>
      </c>
      <c r="P596" s="3">
        <f t="shared" si="113"/>
        <v>0</v>
      </c>
      <c r="Q596" s="3">
        <f t="shared" si="114"/>
        <v>1.443656049288887</v>
      </c>
      <c r="R596" s="3">
        <f t="shared" si="115"/>
        <v>0</v>
      </c>
      <c r="S596" s="3">
        <f t="shared" si="116"/>
        <v>0</v>
      </c>
    </row>
    <row r="597" spans="1:19" x14ac:dyDescent="0.2">
      <c r="A597" s="39" t="s">
        <v>290</v>
      </c>
      <c r="B597" s="40">
        <v>52</v>
      </c>
      <c r="C597" s="1"/>
      <c r="D597" s="1"/>
      <c r="E597" s="1">
        <v>1</v>
      </c>
      <c r="F597" s="1"/>
      <c r="G597" s="1"/>
      <c r="H597" s="1">
        <v>1</v>
      </c>
      <c r="I597" s="2"/>
      <c r="J597" s="2"/>
      <c r="K597" s="2">
        <v>1</v>
      </c>
      <c r="L597" s="2"/>
      <c r="M597" s="2"/>
      <c r="N597" s="16">
        <f t="shared" si="111"/>
        <v>4.3151808060757745E-6</v>
      </c>
      <c r="O597" s="3">
        <f t="shared" si="112"/>
        <v>0</v>
      </c>
      <c r="P597" s="3">
        <f t="shared" si="113"/>
        <v>0</v>
      </c>
      <c r="Q597" s="3">
        <f t="shared" si="114"/>
        <v>1.443656049288887</v>
      </c>
      <c r="R597" s="3">
        <f t="shared" si="115"/>
        <v>0</v>
      </c>
      <c r="S597" s="3">
        <f t="shared" si="116"/>
        <v>0</v>
      </c>
    </row>
    <row r="598" spans="1:19" x14ac:dyDescent="0.2">
      <c r="A598" s="39" t="s">
        <v>290</v>
      </c>
      <c r="B598" s="40">
        <v>53</v>
      </c>
      <c r="C598" s="1"/>
      <c r="D598" s="1"/>
      <c r="E598" s="1">
        <v>2</v>
      </c>
      <c r="F598" s="1"/>
      <c r="G598" s="1"/>
      <c r="H598" s="1">
        <v>2</v>
      </c>
      <c r="I598" s="2"/>
      <c r="J598" s="2"/>
      <c r="K598" s="2">
        <v>1</v>
      </c>
      <c r="L598" s="2"/>
      <c r="M598" s="2"/>
      <c r="N598" s="16">
        <f t="shared" si="111"/>
        <v>8.6303616121515491E-6</v>
      </c>
      <c r="O598" s="3">
        <f t="shared" si="112"/>
        <v>0</v>
      </c>
      <c r="P598" s="3">
        <f t="shared" si="113"/>
        <v>0</v>
      </c>
      <c r="Q598" s="3">
        <f t="shared" si="114"/>
        <v>1.443656049288887</v>
      </c>
      <c r="R598" s="3">
        <f t="shared" si="115"/>
        <v>0</v>
      </c>
      <c r="S598" s="3">
        <f t="shared" si="116"/>
        <v>0</v>
      </c>
    </row>
    <row r="599" spans="1:19" x14ac:dyDescent="0.2">
      <c r="A599" s="39" t="s">
        <v>290</v>
      </c>
      <c r="B599" s="40">
        <v>54</v>
      </c>
      <c r="C599" s="1"/>
      <c r="D599" s="1"/>
      <c r="E599" s="1">
        <v>1</v>
      </c>
      <c r="F599" s="1"/>
      <c r="G599" s="1"/>
      <c r="H599" s="1">
        <v>1</v>
      </c>
      <c r="I599" s="2"/>
      <c r="J599" s="2"/>
      <c r="K599" s="2">
        <v>1</v>
      </c>
      <c r="L599" s="2"/>
      <c r="M599" s="2"/>
      <c r="N599" s="16">
        <f t="shared" si="111"/>
        <v>4.3151808060757745E-6</v>
      </c>
      <c r="O599" s="3">
        <f t="shared" si="112"/>
        <v>0</v>
      </c>
      <c r="P599" s="3">
        <f t="shared" si="113"/>
        <v>0</v>
      </c>
      <c r="Q599" s="3">
        <f t="shared" si="114"/>
        <v>1.443656049288887</v>
      </c>
      <c r="R599" s="3">
        <f t="shared" si="115"/>
        <v>0</v>
      </c>
      <c r="S599" s="3">
        <f t="shared" si="116"/>
        <v>0</v>
      </c>
    </row>
    <row r="600" spans="1:19" x14ac:dyDescent="0.2">
      <c r="A600" s="39" t="s">
        <v>290</v>
      </c>
      <c r="B600" s="40">
        <v>55</v>
      </c>
      <c r="C600" s="1"/>
      <c r="D600" s="1"/>
      <c r="E600" s="1">
        <v>4</v>
      </c>
      <c r="F600" s="1"/>
      <c r="G600" s="1">
        <v>1</v>
      </c>
      <c r="H600" s="1">
        <v>5</v>
      </c>
      <c r="I600" s="2"/>
      <c r="J600" s="2"/>
      <c r="K600" s="2">
        <v>0.8</v>
      </c>
      <c r="L600" s="2"/>
      <c r="M600" s="2">
        <v>0.2</v>
      </c>
      <c r="N600" s="16">
        <f t="shared" si="111"/>
        <v>2.1575904030378873E-5</v>
      </c>
      <c r="O600" s="3">
        <f t="shared" si="112"/>
        <v>0</v>
      </c>
      <c r="P600" s="3">
        <f t="shared" si="113"/>
        <v>0</v>
      </c>
      <c r="Q600" s="3">
        <f t="shared" si="114"/>
        <v>1.1549248394311096</v>
      </c>
      <c r="R600" s="3">
        <f t="shared" si="115"/>
        <v>0</v>
      </c>
      <c r="S600" s="3">
        <f t="shared" si="116"/>
        <v>1.1302460555514913</v>
      </c>
    </row>
    <row r="601" spans="1:19" x14ac:dyDescent="0.2">
      <c r="A601" s="39" t="s">
        <v>290</v>
      </c>
      <c r="B601" s="40">
        <v>56</v>
      </c>
      <c r="C601" s="1"/>
      <c r="D601" s="1"/>
      <c r="E601" s="1">
        <v>1</v>
      </c>
      <c r="F601" s="1"/>
      <c r="G601" s="1"/>
      <c r="H601" s="1">
        <v>1</v>
      </c>
      <c r="I601" s="2"/>
      <c r="J601" s="2"/>
      <c r="K601" s="2">
        <v>1</v>
      </c>
      <c r="L601" s="2"/>
      <c r="M601" s="2"/>
      <c r="N601" s="16">
        <f t="shared" si="111"/>
        <v>4.3151808060757745E-6</v>
      </c>
      <c r="O601" s="3">
        <f t="shared" si="112"/>
        <v>0</v>
      </c>
      <c r="P601" s="3">
        <f t="shared" si="113"/>
        <v>0</v>
      </c>
      <c r="Q601" s="3">
        <f t="shared" si="114"/>
        <v>1.443656049288887</v>
      </c>
      <c r="R601" s="3">
        <f t="shared" si="115"/>
        <v>0</v>
      </c>
      <c r="S601" s="3">
        <f t="shared" si="116"/>
        <v>0</v>
      </c>
    </row>
    <row r="602" spans="1:19" x14ac:dyDescent="0.2">
      <c r="A602" s="39" t="s">
        <v>290</v>
      </c>
      <c r="B602" s="40">
        <v>58</v>
      </c>
      <c r="C602" s="1"/>
      <c r="D602" s="1"/>
      <c r="E602" s="1"/>
      <c r="F602" s="1"/>
      <c r="G602" s="1">
        <v>1</v>
      </c>
      <c r="H602" s="1">
        <v>1</v>
      </c>
      <c r="I602" s="2"/>
      <c r="J602" s="2"/>
      <c r="K602" s="2"/>
      <c r="L602" s="2"/>
      <c r="M602" s="2">
        <v>1</v>
      </c>
      <c r="N602" s="16">
        <f t="shared" si="111"/>
        <v>4.3151808060757745E-6</v>
      </c>
      <c r="O602" s="3">
        <f t="shared" si="112"/>
        <v>0</v>
      </c>
      <c r="P602" s="3">
        <f t="shared" si="113"/>
        <v>0</v>
      </c>
      <c r="Q602" s="3">
        <f t="shared" si="114"/>
        <v>0</v>
      </c>
      <c r="R602" s="3">
        <f t="shared" si="115"/>
        <v>0</v>
      </c>
      <c r="S602" s="3">
        <f t="shared" si="116"/>
        <v>5.6512302777574561</v>
      </c>
    </row>
    <row r="603" spans="1:19" x14ac:dyDescent="0.2">
      <c r="A603" s="39" t="s">
        <v>290</v>
      </c>
      <c r="B603" s="40">
        <v>59</v>
      </c>
      <c r="C603" s="1"/>
      <c r="D603" s="1"/>
      <c r="E603" s="1">
        <v>1</v>
      </c>
      <c r="F603" s="1"/>
      <c r="G603" s="1">
        <v>1</v>
      </c>
      <c r="H603" s="1">
        <v>2</v>
      </c>
      <c r="I603" s="2"/>
      <c r="J603" s="2"/>
      <c r="K603" s="2">
        <v>0.5</v>
      </c>
      <c r="L603" s="2"/>
      <c r="M603" s="2">
        <v>0.5</v>
      </c>
      <c r="N603" s="16">
        <f t="shared" si="111"/>
        <v>8.6303616121515491E-6</v>
      </c>
      <c r="O603" s="3">
        <f t="shared" si="112"/>
        <v>0</v>
      </c>
      <c r="P603" s="3">
        <f t="shared" si="113"/>
        <v>0</v>
      </c>
      <c r="Q603" s="3">
        <f t="shared" si="114"/>
        <v>0.72182802464444351</v>
      </c>
      <c r="R603" s="3">
        <f t="shared" si="115"/>
        <v>0</v>
      </c>
      <c r="S603" s="3">
        <f t="shared" si="116"/>
        <v>2.8256151388787281</v>
      </c>
    </row>
    <row r="604" spans="1:19" x14ac:dyDescent="0.2">
      <c r="A604" s="39" t="s">
        <v>290</v>
      </c>
      <c r="B604" s="40">
        <v>60</v>
      </c>
      <c r="C604" s="1"/>
      <c r="D604" s="1"/>
      <c r="E604" s="1">
        <v>2</v>
      </c>
      <c r="F604" s="1"/>
      <c r="G604" s="1"/>
      <c r="H604" s="1">
        <v>2</v>
      </c>
      <c r="I604" s="2"/>
      <c r="J604" s="2"/>
      <c r="K604" s="2">
        <v>1</v>
      </c>
      <c r="L604" s="2"/>
      <c r="M604" s="2"/>
      <c r="N604" s="16">
        <f t="shared" si="111"/>
        <v>8.6303616121515491E-6</v>
      </c>
      <c r="O604" s="3">
        <f t="shared" si="112"/>
        <v>0</v>
      </c>
      <c r="P604" s="3">
        <f t="shared" si="113"/>
        <v>0</v>
      </c>
      <c r="Q604" s="3">
        <f t="shared" si="114"/>
        <v>1.443656049288887</v>
      </c>
      <c r="R604" s="3">
        <f t="shared" si="115"/>
        <v>0</v>
      </c>
      <c r="S604" s="3">
        <f t="shared" si="116"/>
        <v>0</v>
      </c>
    </row>
    <row r="605" spans="1:19" x14ac:dyDescent="0.2">
      <c r="A605" s="39" t="s">
        <v>290</v>
      </c>
      <c r="B605" s="40">
        <v>61</v>
      </c>
      <c r="C605" s="1"/>
      <c r="D605" s="1"/>
      <c r="E605" s="1">
        <v>2</v>
      </c>
      <c r="F605" s="1"/>
      <c r="G605" s="1"/>
      <c r="H605" s="1">
        <v>2</v>
      </c>
      <c r="I605" s="2"/>
      <c r="J605" s="2"/>
      <c r="K605" s="2">
        <v>1</v>
      </c>
      <c r="L605" s="2"/>
      <c r="M605" s="2"/>
      <c r="N605" s="16">
        <f t="shared" si="111"/>
        <v>8.6303616121515491E-6</v>
      </c>
      <c r="O605" s="3">
        <f t="shared" si="112"/>
        <v>0</v>
      </c>
      <c r="P605" s="3">
        <f t="shared" si="113"/>
        <v>0</v>
      </c>
      <c r="Q605" s="3">
        <f t="shared" si="114"/>
        <v>1.443656049288887</v>
      </c>
      <c r="R605" s="3">
        <f t="shared" si="115"/>
        <v>0</v>
      </c>
      <c r="S605" s="3">
        <f t="shared" si="116"/>
        <v>0</v>
      </c>
    </row>
    <row r="606" spans="1:19" x14ac:dyDescent="0.2">
      <c r="A606" s="39" t="s">
        <v>290</v>
      </c>
      <c r="B606" s="40">
        <v>62</v>
      </c>
      <c r="C606" s="1"/>
      <c r="D606" s="1"/>
      <c r="E606" s="1">
        <v>1</v>
      </c>
      <c r="F606" s="1"/>
      <c r="G606" s="1"/>
      <c r="H606" s="1">
        <v>1</v>
      </c>
      <c r="I606" s="2"/>
      <c r="J606" s="2"/>
      <c r="K606" s="2">
        <v>1</v>
      </c>
      <c r="L606" s="2"/>
      <c r="M606" s="2"/>
      <c r="N606" s="16">
        <f t="shared" si="111"/>
        <v>4.3151808060757745E-6</v>
      </c>
      <c r="O606" s="3">
        <f t="shared" si="112"/>
        <v>0</v>
      </c>
      <c r="P606" s="3">
        <f t="shared" si="113"/>
        <v>0</v>
      </c>
      <c r="Q606" s="3">
        <f t="shared" si="114"/>
        <v>1.443656049288887</v>
      </c>
      <c r="R606" s="3">
        <f t="shared" si="115"/>
        <v>0</v>
      </c>
      <c r="S606" s="3">
        <f t="shared" si="116"/>
        <v>0</v>
      </c>
    </row>
    <row r="607" spans="1:19" x14ac:dyDescent="0.2">
      <c r="A607" s="39" t="s">
        <v>290</v>
      </c>
      <c r="B607" s="40">
        <v>63</v>
      </c>
      <c r="C607" s="1"/>
      <c r="D607" s="1"/>
      <c r="E607" s="1">
        <v>1</v>
      </c>
      <c r="F607" s="1"/>
      <c r="G607" s="1"/>
      <c r="H607" s="1">
        <v>1</v>
      </c>
      <c r="I607" s="2"/>
      <c r="J607" s="2"/>
      <c r="K607" s="2">
        <v>1</v>
      </c>
      <c r="L607" s="2"/>
      <c r="M607" s="2"/>
      <c r="N607" s="16">
        <f t="shared" si="111"/>
        <v>4.3151808060757745E-6</v>
      </c>
      <c r="O607" s="3">
        <f t="shared" si="112"/>
        <v>0</v>
      </c>
      <c r="P607" s="3">
        <f t="shared" si="113"/>
        <v>0</v>
      </c>
      <c r="Q607" s="3">
        <f t="shared" si="114"/>
        <v>1.443656049288887</v>
      </c>
      <c r="R607" s="3">
        <f t="shared" si="115"/>
        <v>0</v>
      </c>
      <c r="S607" s="3">
        <f t="shared" si="116"/>
        <v>0</v>
      </c>
    </row>
    <row r="608" spans="1:19" x14ac:dyDescent="0.2">
      <c r="A608" s="39" t="s">
        <v>290</v>
      </c>
      <c r="B608" s="40">
        <v>64</v>
      </c>
      <c r="C608" s="1"/>
      <c r="D608" s="1"/>
      <c r="E608" s="1">
        <v>3</v>
      </c>
      <c r="F608" s="1"/>
      <c r="G608" s="1"/>
      <c r="H608" s="1">
        <v>3</v>
      </c>
      <c r="I608" s="2"/>
      <c r="J608" s="2"/>
      <c r="K608" s="2">
        <v>1</v>
      </c>
      <c r="L608" s="2"/>
      <c r="M608" s="2"/>
      <c r="N608" s="16">
        <f t="shared" si="111"/>
        <v>1.2945542418227324E-5</v>
      </c>
      <c r="O608" s="3">
        <f t="shared" si="112"/>
        <v>0</v>
      </c>
      <c r="P608" s="3">
        <f t="shared" si="113"/>
        <v>0</v>
      </c>
      <c r="Q608" s="3">
        <f t="shared" si="114"/>
        <v>1.443656049288887</v>
      </c>
      <c r="R608" s="3">
        <f t="shared" si="115"/>
        <v>0</v>
      </c>
      <c r="S608" s="3">
        <f t="shared" si="116"/>
        <v>0</v>
      </c>
    </row>
    <row r="609" spans="1:19" x14ac:dyDescent="0.2">
      <c r="A609" s="39" t="s">
        <v>290</v>
      </c>
      <c r="B609" s="40">
        <v>65</v>
      </c>
      <c r="C609" s="1"/>
      <c r="D609" s="1"/>
      <c r="E609" s="1">
        <v>1</v>
      </c>
      <c r="F609" s="1"/>
      <c r="G609" s="1">
        <v>1</v>
      </c>
      <c r="H609" s="1">
        <v>2</v>
      </c>
      <c r="I609" s="2"/>
      <c r="J609" s="2"/>
      <c r="K609" s="2">
        <v>0.5</v>
      </c>
      <c r="L609" s="2"/>
      <c r="M609" s="2">
        <v>0.5</v>
      </c>
      <c r="N609" s="16">
        <f t="shared" si="111"/>
        <v>8.6303616121515491E-6</v>
      </c>
      <c r="O609" s="3">
        <f t="shared" si="112"/>
        <v>0</v>
      </c>
      <c r="P609" s="3">
        <f t="shared" si="113"/>
        <v>0</v>
      </c>
      <c r="Q609" s="3">
        <f t="shared" si="114"/>
        <v>0.72182802464444351</v>
      </c>
      <c r="R609" s="3">
        <f t="shared" si="115"/>
        <v>0</v>
      </c>
      <c r="S609" s="3">
        <f t="shared" si="116"/>
        <v>2.8256151388787281</v>
      </c>
    </row>
    <row r="610" spans="1:19" x14ac:dyDescent="0.2">
      <c r="A610" s="39" t="s">
        <v>290</v>
      </c>
      <c r="B610" s="40">
        <v>66</v>
      </c>
      <c r="C610" s="1"/>
      <c r="D610" s="1"/>
      <c r="E610" s="1">
        <v>1</v>
      </c>
      <c r="F610" s="1"/>
      <c r="G610" s="1"/>
      <c r="H610" s="1">
        <v>1</v>
      </c>
      <c r="I610" s="2"/>
      <c r="J610" s="2"/>
      <c r="K610" s="2">
        <v>1</v>
      </c>
      <c r="L610" s="2"/>
      <c r="M610" s="2"/>
      <c r="N610" s="16">
        <f t="shared" si="111"/>
        <v>4.3151808060757745E-6</v>
      </c>
      <c r="O610" s="3">
        <f t="shared" si="112"/>
        <v>0</v>
      </c>
      <c r="P610" s="3">
        <f t="shared" si="113"/>
        <v>0</v>
      </c>
      <c r="Q610" s="3">
        <f t="shared" si="114"/>
        <v>1.443656049288887</v>
      </c>
      <c r="R610" s="3">
        <f t="shared" si="115"/>
        <v>0</v>
      </c>
      <c r="S610" s="3">
        <f t="shared" si="116"/>
        <v>0</v>
      </c>
    </row>
    <row r="611" spans="1:19" x14ac:dyDescent="0.2">
      <c r="A611" s="39" t="s">
        <v>290</v>
      </c>
      <c r="B611" s="40">
        <v>68</v>
      </c>
      <c r="C611" s="1"/>
      <c r="D611" s="1"/>
      <c r="E611" s="1">
        <v>2</v>
      </c>
      <c r="F611" s="1"/>
      <c r="G611" s="1"/>
      <c r="H611" s="1">
        <v>2</v>
      </c>
      <c r="I611" s="2"/>
      <c r="J611" s="2"/>
      <c r="K611" s="2">
        <v>1</v>
      </c>
      <c r="L611" s="2"/>
      <c r="M611" s="2"/>
      <c r="N611" s="16">
        <f t="shared" si="111"/>
        <v>8.6303616121515491E-6</v>
      </c>
      <c r="O611" s="3">
        <f t="shared" si="112"/>
        <v>0</v>
      </c>
      <c r="P611" s="3">
        <f t="shared" si="113"/>
        <v>0</v>
      </c>
      <c r="Q611" s="3">
        <f t="shared" si="114"/>
        <v>1.443656049288887</v>
      </c>
      <c r="R611" s="3">
        <f t="shared" si="115"/>
        <v>0</v>
      </c>
      <c r="S611" s="3">
        <f t="shared" si="116"/>
        <v>0</v>
      </c>
    </row>
    <row r="612" spans="1:19" x14ac:dyDescent="0.2">
      <c r="A612" s="39" t="s">
        <v>290</v>
      </c>
      <c r="B612" s="40">
        <v>69</v>
      </c>
      <c r="C612" s="1"/>
      <c r="D612" s="1"/>
      <c r="E612" s="1">
        <v>1</v>
      </c>
      <c r="F612" s="1"/>
      <c r="G612" s="1"/>
      <c r="H612" s="1">
        <v>1</v>
      </c>
      <c r="I612" s="2"/>
      <c r="J612" s="2"/>
      <c r="K612" s="2">
        <v>1</v>
      </c>
      <c r="L612" s="2"/>
      <c r="M612" s="2"/>
      <c r="N612" s="16">
        <f t="shared" si="111"/>
        <v>4.3151808060757745E-6</v>
      </c>
      <c r="O612" s="3">
        <f t="shared" si="112"/>
        <v>0</v>
      </c>
      <c r="P612" s="3">
        <f t="shared" si="113"/>
        <v>0</v>
      </c>
      <c r="Q612" s="3">
        <f t="shared" si="114"/>
        <v>1.443656049288887</v>
      </c>
      <c r="R612" s="3">
        <f t="shared" si="115"/>
        <v>0</v>
      </c>
      <c r="S612" s="3">
        <f t="shared" si="116"/>
        <v>0</v>
      </c>
    </row>
    <row r="613" spans="1:19" x14ac:dyDescent="0.2">
      <c r="A613" s="39" t="s">
        <v>290</v>
      </c>
      <c r="B613" s="40">
        <v>71</v>
      </c>
      <c r="C613" s="1"/>
      <c r="D613" s="1"/>
      <c r="E613" s="1">
        <v>2</v>
      </c>
      <c r="F613" s="1"/>
      <c r="G613" s="1"/>
      <c r="H613" s="1">
        <v>2</v>
      </c>
      <c r="I613" s="2"/>
      <c r="J613" s="2"/>
      <c r="K613" s="2">
        <v>1</v>
      </c>
      <c r="L613" s="2"/>
      <c r="M613" s="2"/>
      <c r="N613" s="16">
        <f t="shared" si="111"/>
        <v>8.6303616121515491E-6</v>
      </c>
      <c r="O613" s="3">
        <f t="shared" si="112"/>
        <v>0</v>
      </c>
      <c r="P613" s="3">
        <f t="shared" si="113"/>
        <v>0</v>
      </c>
      <c r="Q613" s="3">
        <f t="shared" si="114"/>
        <v>1.443656049288887</v>
      </c>
      <c r="R613" s="3">
        <f t="shared" si="115"/>
        <v>0</v>
      </c>
      <c r="S613" s="3">
        <f t="shared" si="116"/>
        <v>0</v>
      </c>
    </row>
    <row r="614" spans="1:19" x14ac:dyDescent="0.2">
      <c r="A614" s="39" t="s">
        <v>290</v>
      </c>
      <c r="B614" s="40">
        <v>74</v>
      </c>
      <c r="C614" s="1"/>
      <c r="D614" s="1"/>
      <c r="E614" s="1">
        <v>1</v>
      </c>
      <c r="F614" s="1"/>
      <c r="G614" s="1"/>
      <c r="H614" s="1">
        <v>1</v>
      </c>
      <c r="I614" s="2"/>
      <c r="J614" s="2"/>
      <c r="K614" s="2">
        <v>1</v>
      </c>
      <c r="L614" s="2"/>
      <c r="M614" s="2"/>
      <c r="N614" s="16">
        <f t="shared" si="111"/>
        <v>4.3151808060757745E-6</v>
      </c>
      <c r="O614" s="3">
        <f t="shared" si="112"/>
        <v>0</v>
      </c>
      <c r="P614" s="3">
        <f t="shared" si="113"/>
        <v>0</v>
      </c>
      <c r="Q614" s="3">
        <f t="shared" si="114"/>
        <v>1.443656049288887</v>
      </c>
      <c r="R614" s="3">
        <f t="shared" si="115"/>
        <v>0</v>
      </c>
      <c r="S614" s="3">
        <f t="shared" si="116"/>
        <v>0</v>
      </c>
    </row>
    <row r="615" spans="1:19" x14ac:dyDescent="0.2">
      <c r="A615" s="39" t="s">
        <v>290</v>
      </c>
      <c r="B615" s="40">
        <v>77</v>
      </c>
      <c r="C615" s="1"/>
      <c r="D615" s="1"/>
      <c r="E615" s="1">
        <v>3</v>
      </c>
      <c r="F615" s="1"/>
      <c r="G615" s="1"/>
      <c r="H615" s="1">
        <v>3</v>
      </c>
      <c r="I615" s="2"/>
      <c r="J615" s="2"/>
      <c r="K615" s="2">
        <v>1</v>
      </c>
      <c r="L615" s="2"/>
      <c r="M615" s="2"/>
      <c r="N615" s="16">
        <f t="shared" si="111"/>
        <v>1.2945542418227324E-5</v>
      </c>
      <c r="O615" s="3">
        <f t="shared" si="112"/>
        <v>0</v>
      </c>
      <c r="P615" s="3">
        <f t="shared" si="113"/>
        <v>0</v>
      </c>
      <c r="Q615" s="3">
        <f t="shared" si="114"/>
        <v>1.443656049288887</v>
      </c>
      <c r="R615" s="3">
        <f t="shared" si="115"/>
        <v>0</v>
      </c>
      <c r="S615" s="3">
        <f t="shared" si="116"/>
        <v>0</v>
      </c>
    </row>
    <row r="616" spans="1:19" x14ac:dyDescent="0.2">
      <c r="A616" s="39" t="s">
        <v>290</v>
      </c>
      <c r="B616" s="40">
        <v>81</v>
      </c>
      <c r="C616" s="1"/>
      <c r="D616" s="1"/>
      <c r="E616" s="1">
        <v>1</v>
      </c>
      <c r="F616" s="1"/>
      <c r="G616" s="1"/>
      <c r="H616" s="1">
        <v>1</v>
      </c>
      <c r="I616" s="2"/>
      <c r="J616" s="2"/>
      <c r="K616" s="2">
        <v>1</v>
      </c>
      <c r="L616" s="2"/>
      <c r="M616" s="2"/>
      <c r="N616" s="16">
        <f t="shared" si="111"/>
        <v>4.3151808060757745E-6</v>
      </c>
      <c r="O616" s="3">
        <f t="shared" si="112"/>
        <v>0</v>
      </c>
      <c r="P616" s="3">
        <f t="shared" si="113"/>
        <v>0</v>
      </c>
      <c r="Q616" s="3">
        <f t="shared" si="114"/>
        <v>1.443656049288887</v>
      </c>
      <c r="R616" s="3">
        <f t="shared" si="115"/>
        <v>0</v>
      </c>
      <c r="S616" s="3">
        <f t="shared" si="116"/>
        <v>0</v>
      </c>
    </row>
    <row r="617" spans="1:19" x14ac:dyDescent="0.2">
      <c r="A617" s="39" t="s">
        <v>290</v>
      </c>
      <c r="B617" s="40">
        <v>82</v>
      </c>
      <c r="C617" s="1"/>
      <c r="D617" s="1"/>
      <c r="E617" s="1"/>
      <c r="F617" s="1"/>
      <c r="G617" s="1">
        <v>1</v>
      </c>
      <c r="H617" s="1">
        <v>1</v>
      </c>
      <c r="I617" s="2"/>
      <c r="J617" s="2"/>
      <c r="K617" s="2"/>
      <c r="L617" s="2"/>
      <c r="M617" s="2">
        <v>1</v>
      </c>
      <c r="N617" s="16">
        <f t="shared" si="111"/>
        <v>4.3151808060757745E-6</v>
      </c>
      <c r="O617" s="3">
        <f t="shared" si="112"/>
        <v>0</v>
      </c>
      <c r="P617" s="3">
        <f t="shared" si="113"/>
        <v>0</v>
      </c>
      <c r="Q617" s="3">
        <f t="shared" si="114"/>
        <v>0</v>
      </c>
      <c r="R617" s="3">
        <f t="shared" si="115"/>
        <v>0</v>
      </c>
      <c r="S617" s="3">
        <f t="shared" si="116"/>
        <v>5.6512302777574561</v>
      </c>
    </row>
    <row r="618" spans="1:19" x14ac:dyDescent="0.2">
      <c r="A618" s="39" t="s">
        <v>290</v>
      </c>
      <c r="B618" s="40">
        <v>83</v>
      </c>
      <c r="C618" s="1"/>
      <c r="D618" s="1"/>
      <c r="E618" s="1">
        <v>1</v>
      </c>
      <c r="F618" s="1"/>
      <c r="G618" s="1"/>
      <c r="H618" s="1">
        <v>1</v>
      </c>
      <c r="I618" s="2"/>
      <c r="J618" s="2"/>
      <c r="K618" s="2">
        <v>1</v>
      </c>
      <c r="L618" s="2"/>
      <c r="M618" s="2"/>
      <c r="N618" s="16">
        <f t="shared" si="111"/>
        <v>4.3151808060757745E-6</v>
      </c>
      <c r="O618" s="3">
        <f t="shared" si="112"/>
        <v>0</v>
      </c>
      <c r="P618" s="3">
        <f t="shared" si="113"/>
        <v>0</v>
      </c>
      <c r="Q618" s="3">
        <f t="shared" si="114"/>
        <v>1.443656049288887</v>
      </c>
      <c r="R618" s="3">
        <f t="shared" si="115"/>
        <v>0</v>
      </c>
      <c r="S618" s="3">
        <f t="shared" si="116"/>
        <v>0</v>
      </c>
    </row>
    <row r="619" spans="1:19" x14ac:dyDescent="0.2">
      <c r="A619" s="39" t="s">
        <v>290</v>
      </c>
      <c r="B619" s="40">
        <v>85</v>
      </c>
      <c r="C619" s="1"/>
      <c r="D619" s="1"/>
      <c r="E619" s="1">
        <v>1</v>
      </c>
      <c r="F619" s="1"/>
      <c r="G619" s="1"/>
      <c r="H619" s="1">
        <v>1</v>
      </c>
      <c r="I619" s="2"/>
      <c r="J619" s="2"/>
      <c r="K619" s="2">
        <v>1</v>
      </c>
      <c r="L619" s="2"/>
      <c r="M619" s="2"/>
      <c r="N619" s="16">
        <f t="shared" si="111"/>
        <v>4.3151808060757745E-6</v>
      </c>
      <c r="O619" s="3">
        <f t="shared" si="112"/>
        <v>0</v>
      </c>
      <c r="P619" s="3">
        <f t="shared" si="113"/>
        <v>0</v>
      </c>
      <c r="Q619" s="3">
        <f t="shared" si="114"/>
        <v>1.443656049288887</v>
      </c>
      <c r="R619" s="3">
        <f t="shared" si="115"/>
        <v>0</v>
      </c>
      <c r="S619" s="3">
        <f t="shared" si="116"/>
        <v>0</v>
      </c>
    </row>
    <row r="620" spans="1:19" x14ac:dyDescent="0.2">
      <c r="A620" s="39" t="s">
        <v>290</v>
      </c>
      <c r="B620" s="40">
        <v>89</v>
      </c>
      <c r="C620" s="1"/>
      <c r="D620" s="1"/>
      <c r="E620" s="1">
        <v>1</v>
      </c>
      <c r="F620" s="1"/>
      <c r="G620" s="1"/>
      <c r="H620" s="1">
        <v>1</v>
      </c>
      <c r="I620" s="2"/>
      <c r="J620" s="2"/>
      <c r="K620" s="2">
        <v>1</v>
      </c>
      <c r="L620" s="2"/>
      <c r="M620" s="2"/>
      <c r="N620" s="16">
        <f t="shared" si="111"/>
        <v>4.3151808060757745E-6</v>
      </c>
      <c r="O620" s="3">
        <f t="shared" si="112"/>
        <v>0</v>
      </c>
      <c r="P620" s="3">
        <f t="shared" si="113"/>
        <v>0</v>
      </c>
      <c r="Q620" s="3">
        <f t="shared" si="114"/>
        <v>1.443656049288887</v>
      </c>
      <c r="R620" s="3">
        <f t="shared" si="115"/>
        <v>0</v>
      </c>
      <c r="S620" s="3">
        <f t="shared" si="116"/>
        <v>0</v>
      </c>
    </row>
    <row r="621" spans="1:19" x14ac:dyDescent="0.2">
      <c r="A621" s="39" t="s">
        <v>290</v>
      </c>
      <c r="B621" s="40">
        <v>98</v>
      </c>
      <c r="C621" s="1"/>
      <c r="D621" s="1"/>
      <c r="E621" s="1">
        <v>1</v>
      </c>
      <c r="F621" s="1"/>
      <c r="G621" s="1"/>
      <c r="H621" s="1">
        <v>1</v>
      </c>
      <c r="I621" s="2"/>
      <c r="J621" s="2"/>
      <c r="K621" s="2">
        <v>1</v>
      </c>
      <c r="L621" s="2"/>
      <c r="M621" s="2"/>
      <c r="N621" s="16">
        <f t="shared" si="111"/>
        <v>4.3151808060757745E-6</v>
      </c>
      <c r="O621" s="3">
        <f t="shared" si="112"/>
        <v>0</v>
      </c>
      <c r="P621" s="3">
        <f t="shared" si="113"/>
        <v>0</v>
      </c>
      <c r="Q621" s="3">
        <f t="shared" si="114"/>
        <v>1.443656049288887</v>
      </c>
      <c r="R621" s="3">
        <f t="shared" si="115"/>
        <v>0</v>
      </c>
      <c r="S621" s="3">
        <f t="shared" si="116"/>
        <v>0</v>
      </c>
    </row>
    <row r="622" spans="1:19" x14ac:dyDescent="0.2">
      <c r="A622" s="39" t="s">
        <v>290</v>
      </c>
      <c r="B622" s="40">
        <v>99</v>
      </c>
      <c r="C622" s="1"/>
      <c r="D622" s="1"/>
      <c r="E622" s="1">
        <v>1</v>
      </c>
      <c r="F622" s="1"/>
      <c r="G622" s="1"/>
      <c r="H622" s="1">
        <v>1</v>
      </c>
      <c r="I622" s="2"/>
      <c r="J622" s="2"/>
      <c r="K622" s="2">
        <v>1</v>
      </c>
      <c r="L622" s="2"/>
      <c r="M622" s="2"/>
      <c r="N622" s="16">
        <f t="shared" si="111"/>
        <v>4.3151808060757745E-6</v>
      </c>
      <c r="O622" s="3">
        <f t="shared" si="112"/>
        <v>0</v>
      </c>
      <c r="P622" s="3">
        <f t="shared" si="113"/>
        <v>0</v>
      </c>
      <c r="Q622" s="3">
        <f t="shared" si="114"/>
        <v>1.443656049288887</v>
      </c>
      <c r="R622" s="3">
        <f t="shared" si="115"/>
        <v>0</v>
      </c>
      <c r="S622" s="3">
        <f t="shared" si="116"/>
        <v>0</v>
      </c>
    </row>
    <row r="623" spans="1:19" x14ac:dyDescent="0.2">
      <c r="A623" s="39" t="s">
        <v>290</v>
      </c>
      <c r="B623" s="40">
        <v>102</v>
      </c>
      <c r="C623" s="1"/>
      <c r="D623" s="1"/>
      <c r="E623" s="1">
        <v>2</v>
      </c>
      <c r="F623" s="1"/>
      <c r="G623" s="1"/>
      <c r="H623" s="1">
        <v>2</v>
      </c>
      <c r="I623" s="2"/>
      <c r="J623" s="2"/>
      <c r="K623" s="2">
        <v>1</v>
      </c>
      <c r="L623" s="2"/>
      <c r="M623" s="2"/>
      <c r="N623" s="16">
        <f t="shared" si="111"/>
        <v>8.6303616121515491E-6</v>
      </c>
      <c r="O623" s="3">
        <f t="shared" si="112"/>
        <v>0</v>
      </c>
      <c r="P623" s="3">
        <f t="shared" si="113"/>
        <v>0</v>
      </c>
      <c r="Q623" s="3">
        <f t="shared" si="114"/>
        <v>1.443656049288887</v>
      </c>
      <c r="R623" s="3">
        <f t="shared" si="115"/>
        <v>0</v>
      </c>
      <c r="S623" s="3">
        <f t="shared" si="116"/>
        <v>0</v>
      </c>
    </row>
    <row r="624" spans="1:19" x14ac:dyDescent="0.2">
      <c r="A624" s="39" t="s">
        <v>290</v>
      </c>
      <c r="B624" s="40">
        <v>107</v>
      </c>
      <c r="C624" s="1"/>
      <c r="D624" s="1"/>
      <c r="E624" s="1">
        <v>1</v>
      </c>
      <c r="F624" s="1"/>
      <c r="G624" s="1"/>
      <c r="H624" s="1">
        <v>1</v>
      </c>
      <c r="I624" s="2"/>
      <c r="J624" s="2"/>
      <c r="K624" s="2">
        <v>1</v>
      </c>
      <c r="L624" s="2"/>
      <c r="M624" s="2"/>
      <c r="N624" s="16">
        <f t="shared" si="111"/>
        <v>4.3151808060757745E-6</v>
      </c>
      <c r="O624" s="3">
        <f t="shared" si="112"/>
        <v>0</v>
      </c>
      <c r="P624" s="3">
        <f t="shared" si="113"/>
        <v>0</v>
      </c>
      <c r="Q624" s="3">
        <f t="shared" si="114"/>
        <v>1.443656049288887</v>
      </c>
      <c r="R624" s="3">
        <f t="shared" si="115"/>
        <v>0</v>
      </c>
      <c r="S624" s="3">
        <f t="shared" si="116"/>
        <v>0</v>
      </c>
    </row>
    <row r="625" spans="1:19" x14ac:dyDescent="0.2">
      <c r="A625" s="39" t="s">
        <v>290</v>
      </c>
      <c r="B625" s="40">
        <v>131</v>
      </c>
      <c r="C625" s="1"/>
      <c r="D625" s="1"/>
      <c r="E625" s="1"/>
      <c r="F625" s="1"/>
      <c r="G625" s="1">
        <v>1</v>
      </c>
      <c r="H625" s="1">
        <v>1</v>
      </c>
      <c r="I625" s="2"/>
      <c r="J625" s="2"/>
      <c r="K625" s="2"/>
      <c r="L625" s="2"/>
      <c r="M625" s="2">
        <v>1</v>
      </c>
      <c r="N625" s="16">
        <f t="shared" si="111"/>
        <v>4.3151808060757745E-6</v>
      </c>
      <c r="O625" s="3">
        <f t="shared" si="112"/>
        <v>0</v>
      </c>
      <c r="P625" s="3">
        <f t="shared" si="113"/>
        <v>0</v>
      </c>
      <c r="Q625" s="3">
        <f t="shared" si="114"/>
        <v>0</v>
      </c>
      <c r="R625" s="3">
        <f t="shared" si="115"/>
        <v>0</v>
      </c>
      <c r="S625" s="3">
        <f t="shared" si="116"/>
        <v>5.6512302777574561</v>
      </c>
    </row>
    <row r="626" spans="1:19" x14ac:dyDescent="0.2">
      <c r="A626" s="39" t="s">
        <v>290</v>
      </c>
      <c r="B626" s="40">
        <v>140</v>
      </c>
      <c r="C626" s="1"/>
      <c r="D626" s="1"/>
      <c r="E626" s="1">
        <v>1</v>
      </c>
      <c r="F626" s="1"/>
      <c r="G626" s="1"/>
      <c r="H626" s="1">
        <v>1</v>
      </c>
      <c r="I626" s="2"/>
      <c r="J626" s="2"/>
      <c r="K626" s="2">
        <v>1</v>
      </c>
      <c r="L626" s="2"/>
      <c r="M626" s="2"/>
      <c r="N626" s="16">
        <f t="shared" si="111"/>
        <v>4.3151808060757745E-6</v>
      </c>
      <c r="O626" s="3">
        <f t="shared" si="112"/>
        <v>0</v>
      </c>
      <c r="P626" s="3">
        <f t="shared" si="113"/>
        <v>0</v>
      </c>
      <c r="Q626" s="3">
        <f t="shared" si="114"/>
        <v>1.443656049288887</v>
      </c>
      <c r="R626" s="3">
        <f t="shared" si="115"/>
        <v>0</v>
      </c>
      <c r="S626" s="3">
        <f t="shared" si="116"/>
        <v>0</v>
      </c>
    </row>
    <row r="627" spans="1:19" x14ac:dyDescent="0.2">
      <c r="A627" s="39" t="s">
        <v>290</v>
      </c>
      <c r="B627" s="40">
        <v>141</v>
      </c>
      <c r="C627" s="1"/>
      <c r="D627" s="1"/>
      <c r="E627" s="1"/>
      <c r="F627" s="1"/>
      <c r="G627" s="1">
        <v>1</v>
      </c>
      <c r="H627" s="1">
        <v>1</v>
      </c>
      <c r="I627" s="2"/>
      <c r="J627" s="2"/>
      <c r="K627" s="2"/>
      <c r="L627" s="2"/>
      <c r="M627" s="2">
        <v>1</v>
      </c>
      <c r="N627" s="16">
        <f t="shared" si="111"/>
        <v>4.3151808060757745E-6</v>
      </c>
      <c r="O627" s="3">
        <f t="shared" si="112"/>
        <v>0</v>
      </c>
      <c r="P627" s="3">
        <f t="shared" si="113"/>
        <v>0</v>
      </c>
      <c r="Q627" s="3">
        <f t="shared" si="114"/>
        <v>0</v>
      </c>
      <c r="R627" s="3">
        <f t="shared" si="115"/>
        <v>0</v>
      </c>
      <c r="S627" s="3">
        <f t="shared" si="116"/>
        <v>5.6512302777574561</v>
      </c>
    </row>
    <row r="628" spans="1:19" x14ac:dyDescent="0.2">
      <c r="A628" s="39" t="s">
        <v>290</v>
      </c>
      <c r="B628" s="40">
        <v>172</v>
      </c>
      <c r="C628" s="1"/>
      <c r="D628" s="1"/>
      <c r="E628" s="1">
        <v>1</v>
      </c>
      <c r="F628" s="1"/>
      <c r="G628" s="1"/>
      <c r="H628" s="1">
        <v>1</v>
      </c>
      <c r="I628" s="2"/>
      <c r="J628" s="2"/>
      <c r="K628" s="2">
        <v>1</v>
      </c>
      <c r="L628" s="2"/>
      <c r="M628" s="2"/>
      <c r="N628" s="16">
        <f t="shared" si="111"/>
        <v>4.3151808060757745E-6</v>
      </c>
      <c r="O628" s="3">
        <f t="shared" si="112"/>
        <v>0</v>
      </c>
      <c r="P628" s="3">
        <f t="shared" si="113"/>
        <v>0</v>
      </c>
      <c r="Q628" s="3">
        <f t="shared" si="114"/>
        <v>1.443656049288887</v>
      </c>
      <c r="R628" s="3">
        <f t="shared" si="115"/>
        <v>0</v>
      </c>
      <c r="S628" s="3">
        <f t="shared" si="116"/>
        <v>0</v>
      </c>
    </row>
    <row r="629" spans="1:19" x14ac:dyDescent="0.2">
      <c r="A629" s="39" t="s">
        <v>290</v>
      </c>
      <c r="B629" s="40">
        <v>173</v>
      </c>
      <c r="C629" s="1"/>
      <c r="D629" s="1"/>
      <c r="E629" s="1">
        <v>1</v>
      </c>
      <c r="F629" s="1"/>
      <c r="G629" s="1"/>
      <c r="H629" s="1">
        <v>1</v>
      </c>
      <c r="I629" s="2"/>
      <c r="J629" s="2"/>
      <c r="K629" s="2">
        <v>1</v>
      </c>
      <c r="L629" s="2"/>
      <c r="M629" s="2"/>
      <c r="N629" s="16">
        <f t="shared" si="111"/>
        <v>4.3151808060757745E-6</v>
      </c>
      <c r="O629" s="3">
        <f t="shared" si="112"/>
        <v>0</v>
      </c>
      <c r="P629" s="3">
        <f t="shared" si="113"/>
        <v>0</v>
      </c>
      <c r="Q629" s="3">
        <f t="shared" si="114"/>
        <v>1.443656049288887</v>
      </c>
      <c r="R629" s="3">
        <f t="shared" si="115"/>
        <v>0</v>
      </c>
      <c r="S629" s="3">
        <f t="shared" si="116"/>
        <v>0</v>
      </c>
    </row>
    <row r="630" spans="1:19" x14ac:dyDescent="0.2">
      <c r="A630" s="39" t="s">
        <v>290</v>
      </c>
      <c r="B630" s="40">
        <v>177</v>
      </c>
      <c r="C630" s="1"/>
      <c r="D630" s="1"/>
      <c r="E630" s="1">
        <v>1</v>
      </c>
      <c r="F630" s="1"/>
      <c r="G630" s="1"/>
      <c r="H630" s="1">
        <v>1</v>
      </c>
      <c r="I630" s="2"/>
      <c r="J630" s="2"/>
      <c r="K630" s="2">
        <v>1</v>
      </c>
      <c r="L630" s="2"/>
      <c r="M630" s="2"/>
      <c r="N630" s="16">
        <f t="shared" si="111"/>
        <v>4.3151808060757745E-6</v>
      </c>
      <c r="O630" s="3">
        <f t="shared" si="112"/>
        <v>0</v>
      </c>
      <c r="P630" s="3">
        <f t="shared" si="113"/>
        <v>0</v>
      </c>
      <c r="Q630" s="3">
        <f t="shared" si="114"/>
        <v>1.443656049288887</v>
      </c>
      <c r="R630" s="3">
        <f t="shared" si="115"/>
        <v>0</v>
      </c>
      <c r="S630" s="3">
        <f t="shared" si="116"/>
        <v>0</v>
      </c>
    </row>
    <row r="631" spans="1:19" ht="16" thickBot="1" x14ac:dyDescent="0.25">
      <c r="A631" s="4" t="s">
        <v>290</v>
      </c>
      <c r="B631" s="22">
        <v>187</v>
      </c>
      <c r="C631" s="5"/>
      <c r="D631" s="5"/>
      <c r="E631" s="5">
        <v>1</v>
      </c>
      <c r="F631" s="5"/>
      <c r="G631" s="5"/>
      <c r="H631" s="5">
        <v>1</v>
      </c>
      <c r="I631" s="13"/>
      <c r="J631" s="13"/>
      <c r="K631" s="13">
        <v>1</v>
      </c>
      <c r="L631" s="13"/>
      <c r="M631" s="13"/>
      <c r="N631" s="17">
        <f t="shared" si="111"/>
        <v>4.3151808060757745E-6</v>
      </c>
      <c r="O631" s="6">
        <f t="shared" si="112"/>
        <v>0</v>
      </c>
      <c r="P631" s="6">
        <f t="shared" si="113"/>
        <v>0</v>
      </c>
      <c r="Q631" s="6">
        <f t="shared" si="114"/>
        <v>1.443656049288887</v>
      </c>
      <c r="R631" s="6">
        <f t="shared" si="115"/>
        <v>0</v>
      </c>
      <c r="S631" s="6">
        <f t="shared" si="116"/>
        <v>0</v>
      </c>
    </row>
    <row r="632" spans="1:19" x14ac:dyDescent="0.2">
      <c r="A632" s="39" t="s">
        <v>260</v>
      </c>
      <c r="B632" s="40">
        <v>0</v>
      </c>
      <c r="C632" s="1">
        <v>1690</v>
      </c>
      <c r="D632" s="1">
        <v>601</v>
      </c>
      <c r="E632" s="1">
        <v>19406</v>
      </c>
      <c r="F632" s="1">
        <v>4523</v>
      </c>
      <c r="G632" s="1">
        <v>19116</v>
      </c>
      <c r="H632" s="1">
        <v>45336</v>
      </c>
      <c r="I632" s="2">
        <v>3.7277219E-2</v>
      </c>
      <c r="J632" s="2">
        <v>1.3256573000000001E-2</v>
      </c>
      <c r="K632" s="2">
        <v>0.42804835000000002</v>
      </c>
      <c r="L632" s="2">
        <v>9.9766190000000005E-2</v>
      </c>
      <c r="M632" s="2">
        <v>0.42165166799999998</v>
      </c>
      <c r="N632" s="16">
        <f t="shared" si="111"/>
        <v>0.19563303702425131</v>
      </c>
      <c r="O632" s="3">
        <f t="shared" si="112"/>
        <v>0.652365407873433</v>
      </c>
      <c r="P632" s="3">
        <f t="shared" si="113"/>
        <v>1.5111058667092967</v>
      </c>
      <c r="Q632" s="3">
        <f t="shared" si="114"/>
        <v>0.61795458986562679</v>
      </c>
      <c r="R632" s="3">
        <f t="shared" si="115"/>
        <v>1.5480292514630063</v>
      </c>
      <c r="S632" s="3">
        <f t="shared" si="116"/>
        <v>2.3828506728685346</v>
      </c>
    </row>
    <row r="633" spans="1:19" x14ac:dyDescent="0.2">
      <c r="A633" s="39" t="s">
        <v>260</v>
      </c>
      <c r="B633" s="40">
        <v>1</v>
      </c>
      <c r="C633" s="1">
        <v>10763</v>
      </c>
      <c r="D633" s="1">
        <v>1332</v>
      </c>
      <c r="E633" s="1">
        <v>127767</v>
      </c>
      <c r="F633" s="1">
        <v>9061</v>
      </c>
      <c r="G633" s="1">
        <v>20425</v>
      </c>
      <c r="H633" s="1">
        <v>169348</v>
      </c>
      <c r="I633" s="2">
        <v>6.3555519000000005E-2</v>
      </c>
      <c r="J633" s="2">
        <v>7.8654599999999995E-3</v>
      </c>
      <c r="K633" s="2">
        <v>0.75446418000000004</v>
      </c>
      <c r="L633" s="2">
        <v>5.3505207999999999E-2</v>
      </c>
      <c r="M633" s="2">
        <v>0.12060963199999999</v>
      </c>
      <c r="N633" s="16">
        <f t="shared" si="111"/>
        <v>0.73076723914732022</v>
      </c>
      <c r="O633" s="3">
        <f t="shared" si="112"/>
        <v>1.1122455802038966</v>
      </c>
      <c r="P633" s="3">
        <f t="shared" si="113"/>
        <v>0.89657732434825377</v>
      </c>
      <c r="Q633" s="3">
        <f t="shared" si="114"/>
        <v>1.0891867774287798</v>
      </c>
      <c r="R633" s="3">
        <f t="shared" si="115"/>
        <v>0.83021740220421825</v>
      </c>
      <c r="S633" s="3">
        <f t="shared" si="116"/>
        <v>0.6815928041475845</v>
      </c>
    </row>
    <row r="634" spans="1:19" x14ac:dyDescent="0.2">
      <c r="A634" s="39" t="s">
        <v>260</v>
      </c>
      <c r="B634" s="40">
        <v>2</v>
      </c>
      <c r="C634" s="1">
        <v>763</v>
      </c>
      <c r="D634" s="1">
        <v>99</v>
      </c>
      <c r="E634" s="1">
        <v>12851</v>
      </c>
      <c r="F634" s="1">
        <v>1305</v>
      </c>
      <c r="G634" s="1">
        <v>1430</v>
      </c>
      <c r="H634" s="1">
        <v>16448</v>
      </c>
      <c r="I634" s="2">
        <v>4.6388618999999999E-2</v>
      </c>
      <c r="J634" s="2">
        <v>6.0189689999999999E-3</v>
      </c>
      <c r="K634" s="2">
        <v>0.78131079800000003</v>
      </c>
      <c r="L634" s="2">
        <v>7.9340953000000006E-2</v>
      </c>
      <c r="M634" s="2">
        <v>8.6940661000000002E-2</v>
      </c>
      <c r="N634" s="16">
        <f t="shared" si="111"/>
        <v>7.0976093898334341E-2</v>
      </c>
      <c r="O634" s="3">
        <f t="shared" si="112"/>
        <v>0.81181834821477117</v>
      </c>
      <c r="P634" s="3">
        <f t="shared" si="113"/>
        <v>0.68609733205115586</v>
      </c>
      <c r="Q634" s="3">
        <f t="shared" si="114"/>
        <v>1.1279440599074277</v>
      </c>
      <c r="R634" s="3">
        <f t="shared" si="115"/>
        <v>1.2310995947920991</v>
      </c>
      <c r="S634" s="3">
        <f t="shared" si="116"/>
        <v>0.49132169581144686</v>
      </c>
    </row>
    <row r="635" spans="1:19" x14ac:dyDescent="0.2">
      <c r="A635" s="39" t="s">
        <v>260</v>
      </c>
      <c r="B635" s="40">
        <v>3</v>
      </c>
      <c r="C635" s="1">
        <v>25</v>
      </c>
      <c r="D635" s="1">
        <v>1</v>
      </c>
      <c r="E635" s="1">
        <v>460</v>
      </c>
      <c r="F635" s="1">
        <v>42</v>
      </c>
      <c r="G635" s="1">
        <v>35</v>
      </c>
      <c r="H635" s="1">
        <v>563</v>
      </c>
      <c r="I635" s="2">
        <v>4.4404973E-2</v>
      </c>
      <c r="J635" s="2">
        <v>1.776199E-3</v>
      </c>
      <c r="K635" s="2">
        <v>0.81705150999999998</v>
      </c>
      <c r="L635" s="2">
        <v>7.4600354999999993E-2</v>
      </c>
      <c r="M635" s="2">
        <v>6.2166962999999999E-2</v>
      </c>
      <c r="N635" s="16">
        <f t="shared" si="111"/>
        <v>2.4294467938206612E-3</v>
      </c>
      <c r="O635" s="3">
        <f t="shared" si="112"/>
        <v>0.77710379421688569</v>
      </c>
      <c r="P635" s="3">
        <f t="shared" si="113"/>
        <v>0.20246746495818987</v>
      </c>
      <c r="Q635" s="3">
        <f t="shared" si="114"/>
        <v>1.1795413549921194</v>
      </c>
      <c r="R635" s="3">
        <f t="shared" si="115"/>
        <v>1.157541765497154</v>
      </c>
      <c r="S635" s="3">
        <f t="shared" si="116"/>
        <v>0.35131982358182751</v>
      </c>
    </row>
    <row r="636" spans="1:19" x14ac:dyDescent="0.2">
      <c r="A636" s="39" t="s">
        <v>260</v>
      </c>
      <c r="B636" s="40">
        <v>4</v>
      </c>
      <c r="C636" s="1"/>
      <c r="D636" s="1"/>
      <c r="E636" s="1">
        <v>29</v>
      </c>
      <c r="F636" s="1">
        <v>2</v>
      </c>
      <c r="G636" s="1"/>
      <c r="H636" s="1">
        <v>31</v>
      </c>
      <c r="I636" s="2"/>
      <c r="J636" s="2"/>
      <c r="K636" s="2">
        <v>0.93548387099999997</v>
      </c>
      <c r="L636" s="2">
        <v>6.4516129000000005E-2</v>
      </c>
      <c r="M636" s="2"/>
      <c r="N636" s="16">
        <f t="shared" si="111"/>
        <v>1.3377060498834901E-4</v>
      </c>
      <c r="O636" s="3">
        <f t="shared" si="112"/>
        <v>0</v>
      </c>
      <c r="P636" s="3">
        <f t="shared" si="113"/>
        <v>0</v>
      </c>
      <c r="Q636" s="3">
        <f t="shared" si="114"/>
        <v>1.3505169493813347</v>
      </c>
      <c r="R636" s="3">
        <f t="shared" si="115"/>
        <v>1.0010691486079679</v>
      </c>
      <c r="S636" s="3">
        <f t="shared" si="116"/>
        <v>0</v>
      </c>
    </row>
    <row r="637" spans="1:19" x14ac:dyDescent="0.2">
      <c r="A637" s="39" t="s">
        <v>260</v>
      </c>
      <c r="B637" s="40">
        <v>5</v>
      </c>
      <c r="C637" s="1">
        <v>1</v>
      </c>
      <c r="D637" s="1"/>
      <c r="E637" s="1">
        <v>6</v>
      </c>
      <c r="F637" s="1">
        <v>2</v>
      </c>
      <c r="G637" s="1"/>
      <c r="H637" s="1">
        <v>9</v>
      </c>
      <c r="I637" s="2">
        <v>0.111111111</v>
      </c>
      <c r="J637" s="2"/>
      <c r="K637" s="2">
        <v>0.66666666699999999</v>
      </c>
      <c r="L637" s="2">
        <v>0.222222222</v>
      </c>
      <c r="M637" s="2"/>
      <c r="N637" s="16">
        <f t="shared" si="111"/>
        <v>3.8836627254681971E-5</v>
      </c>
      <c r="O637" s="3">
        <f t="shared" si="112"/>
        <v>1.9444863965518804</v>
      </c>
      <c r="P637" s="3">
        <f t="shared" si="113"/>
        <v>0</v>
      </c>
      <c r="Q637" s="3">
        <f t="shared" si="114"/>
        <v>0.96243736667380997</v>
      </c>
      <c r="R637" s="3">
        <f t="shared" si="115"/>
        <v>3.4481270657033809</v>
      </c>
      <c r="S637" s="3">
        <f t="shared" si="116"/>
        <v>0</v>
      </c>
    </row>
    <row r="638" spans="1:19" x14ac:dyDescent="0.2">
      <c r="A638" s="39" t="s">
        <v>260</v>
      </c>
      <c r="B638" s="40">
        <v>6</v>
      </c>
      <c r="C638" s="1"/>
      <c r="D638" s="1"/>
      <c r="E638" s="1">
        <v>3</v>
      </c>
      <c r="F638" s="1"/>
      <c r="G638" s="1">
        <v>1</v>
      </c>
      <c r="H638" s="1">
        <v>4</v>
      </c>
      <c r="I638" s="2"/>
      <c r="J638" s="2"/>
      <c r="K638" s="2">
        <v>0.75</v>
      </c>
      <c r="L638" s="2"/>
      <c r="M638" s="2">
        <v>0.25</v>
      </c>
      <c r="N638" s="16">
        <f t="shared" si="111"/>
        <v>1.7260723224303098E-5</v>
      </c>
      <c r="O638" s="3">
        <f t="shared" si="112"/>
        <v>0</v>
      </c>
      <c r="P638" s="3">
        <f t="shared" si="113"/>
        <v>0</v>
      </c>
      <c r="Q638" s="3">
        <f t="shared" si="114"/>
        <v>1.0827420369666652</v>
      </c>
      <c r="R638" s="3">
        <f t="shared" si="115"/>
        <v>0</v>
      </c>
      <c r="S638" s="3">
        <f t="shared" si="116"/>
        <v>1.412807569439364</v>
      </c>
    </row>
    <row r="639" spans="1:19" ht="16" thickBot="1" x14ac:dyDescent="0.25">
      <c r="A639" s="4" t="s">
        <v>260</v>
      </c>
      <c r="B639" s="22">
        <v>10</v>
      </c>
      <c r="C639" s="5"/>
      <c r="D639" s="5"/>
      <c r="E639" s="5">
        <v>1</v>
      </c>
      <c r="F639" s="5"/>
      <c r="G639" s="5"/>
      <c r="H639" s="5">
        <v>1</v>
      </c>
      <c r="I639" s="13"/>
      <c r="J639" s="13"/>
      <c r="K639" s="13">
        <v>1</v>
      </c>
      <c r="L639" s="13"/>
      <c r="M639" s="13"/>
      <c r="N639" s="17">
        <f t="shared" si="111"/>
        <v>4.3151808060757745E-6</v>
      </c>
      <c r="O639" s="6">
        <f t="shared" si="112"/>
        <v>0</v>
      </c>
      <c r="P639" s="6">
        <f t="shared" si="113"/>
        <v>0</v>
      </c>
      <c r="Q639" s="6">
        <f t="shared" si="114"/>
        <v>1.443656049288887</v>
      </c>
      <c r="R639" s="6">
        <f t="shared" si="115"/>
        <v>0</v>
      </c>
      <c r="S639" s="6">
        <f t="shared" si="116"/>
        <v>0</v>
      </c>
    </row>
    <row r="640" spans="1:19" x14ac:dyDescent="0.2">
      <c r="A640" s="39" t="s">
        <v>259</v>
      </c>
      <c r="B640" s="40">
        <v>0</v>
      </c>
      <c r="C640" s="1">
        <v>6</v>
      </c>
      <c r="D640" s="1">
        <v>2</v>
      </c>
      <c r="E640" s="1">
        <v>76</v>
      </c>
      <c r="F640" s="1">
        <v>42</v>
      </c>
      <c r="G640" s="1">
        <v>112</v>
      </c>
      <c r="H640" s="1">
        <v>238</v>
      </c>
      <c r="I640" s="2">
        <v>2.5210084000000001E-2</v>
      </c>
      <c r="J640" s="2">
        <v>8.4033609999999998E-3</v>
      </c>
      <c r="K640" s="2">
        <v>0.319327731</v>
      </c>
      <c r="L640" s="2">
        <v>0.17647058800000001</v>
      </c>
      <c r="M640" s="2">
        <v>0.47058823500000002</v>
      </c>
      <c r="N640" s="16">
        <f t="shared" si="111"/>
        <v>1.0270130318460343E-3</v>
      </c>
      <c r="O640" s="3">
        <f t="shared" si="112"/>
        <v>0.44118598898655792</v>
      </c>
      <c r="P640" s="3">
        <f t="shared" si="113"/>
        <v>0.95789221748155429</v>
      </c>
      <c r="Q640" s="3">
        <f t="shared" si="114"/>
        <v>0.46099941056384441</v>
      </c>
      <c r="R640" s="3">
        <f t="shared" si="115"/>
        <v>2.7382185512634751</v>
      </c>
      <c r="S640" s="3">
        <f t="shared" si="116"/>
        <v>2.6594024819884412</v>
      </c>
    </row>
    <row r="641" spans="1:19" x14ac:dyDescent="0.2">
      <c r="A641" s="39" t="s">
        <v>259</v>
      </c>
      <c r="B641" s="40">
        <v>1</v>
      </c>
      <c r="C641" s="1">
        <v>370</v>
      </c>
      <c r="D641" s="1">
        <v>181</v>
      </c>
      <c r="E641" s="1">
        <v>3640</v>
      </c>
      <c r="F641" s="1">
        <v>1783</v>
      </c>
      <c r="G641" s="1">
        <v>8296</v>
      </c>
      <c r="H641" s="1">
        <v>14270</v>
      </c>
      <c r="I641" s="2">
        <v>2.5928521E-2</v>
      </c>
      <c r="J641" s="2">
        <v>1.2683952E-2</v>
      </c>
      <c r="K641" s="2">
        <v>0.25508058900000002</v>
      </c>
      <c r="L641" s="2">
        <v>0.12494744200000001</v>
      </c>
      <c r="M641" s="2">
        <v>0.58135949499999995</v>
      </c>
      <c r="N641" s="16">
        <f t="shared" si="111"/>
        <v>6.15776301027013E-2</v>
      </c>
      <c r="O641" s="3">
        <f t="shared" si="112"/>
        <v>0.45375890775864669</v>
      </c>
      <c r="P641" s="3">
        <f t="shared" si="113"/>
        <v>1.445833269296606</v>
      </c>
      <c r="Q641" s="3">
        <f t="shared" si="114"/>
        <v>0.36824863536602237</v>
      </c>
      <c r="R641" s="3">
        <f t="shared" si="115"/>
        <v>1.9387559564164714</v>
      </c>
      <c r="S641" s="3">
        <f t="shared" si="116"/>
        <v>3.2853963804057842</v>
      </c>
    </row>
    <row r="642" spans="1:19" x14ac:dyDescent="0.2">
      <c r="A642" s="39" t="s">
        <v>259</v>
      </c>
      <c r="B642" s="40">
        <v>2</v>
      </c>
      <c r="C642" s="1">
        <v>3216</v>
      </c>
      <c r="D642" s="1">
        <v>798</v>
      </c>
      <c r="E642" s="1">
        <v>33219</v>
      </c>
      <c r="F642" s="1">
        <v>5894</v>
      </c>
      <c r="G642" s="1">
        <v>19230</v>
      </c>
      <c r="H642" s="1">
        <v>62357</v>
      </c>
      <c r="I642" s="2">
        <v>5.1574001000000001E-2</v>
      </c>
      <c r="J642" s="2">
        <v>1.2797279999999999E-2</v>
      </c>
      <c r="K642" s="2">
        <v>0.53272286999999996</v>
      </c>
      <c r="L642" s="2">
        <v>9.4520261999999994E-2</v>
      </c>
      <c r="M642" s="2">
        <v>0.30838558599999999</v>
      </c>
      <c r="N642" s="16">
        <f t="shared" si="111"/>
        <v>0.26908172952446707</v>
      </c>
      <c r="O642" s="3">
        <f t="shared" si="112"/>
        <v>0.90256449114484216</v>
      </c>
      <c r="P642" s="3">
        <f t="shared" si="113"/>
        <v>1.458751434923758</v>
      </c>
      <c r="Q642" s="3">
        <f t="shared" si="114"/>
        <v>0.76906859387003723</v>
      </c>
      <c r="R642" s="3">
        <f t="shared" si="115"/>
        <v>1.4666304329347168</v>
      </c>
      <c r="S642" s="3">
        <f t="shared" si="116"/>
        <v>1.7427579608271757</v>
      </c>
    </row>
    <row r="643" spans="1:19" x14ac:dyDescent="0.2">
      <c r="A643" s="39" t="s">
        <v>259</v>
      </c>
      <c r="B643" s="40">
        <v>3</v>
      </c>
      <c r="C643" s="1">
        <v>8073</v>
      </c>
      <c r="D643" s="1">
        <v>876</v>
      </c>
      <c r="E643" s="1">
        <v>106512</v>
      </c>
      <c r="F643" s="1">
        <v>6131</v>
      </c>
      <c r="G643" s="1">
        <v>12318</v>
      </c>
      <c r="H643" s="1">
        <v>133910</v>
      </c>
      <c r="I643" s="2">
        <v>6.0286760000000002E-2</v>
      </c>
      <c r="J643" s="2">
        <v>6.5417069999999999E-3</v>
      </c>
      <c r="K643" s="2">
        <v>0.79539989499999997</v>
      </c>
      <c r="L643" s="2">
        <v>4.5784482000000001E-2</v>
      </c>
      <c r="M643" s="2">
        <v>9.1987156E-2</v>
      </c>
      <c r="N643" s="16">
        <f t="shared" si="111"/>
        <v>0.57784586174160701</v>
      </c>
      <c r="O643" s="3">
        <f t="shared" si="112"/>
        <v>1.0550410634647334</v>
      </c>
      <c r="P643" s="3">
        <f t="shared" si="113"/>
        <v>0.74568380727004424</v>
      </c>
      <c r="Q643" s="3">
        <f t="shared" si="114"/>
        <v>1.1482838700204954</v>
      </c>
      <c r="R643" s="3">
        <f t="shared" si="115"/>
        <v>0.71041820279075996</v>
      </c>
      <c r="S643" s="3">
        <f t="shared" si="116"/>
        <v>0.51984060115199848</v>
      </c>
    </row>
    <row r="644" spans="1:19" x14ac:dyDescent="0.2">
      <c r="A644" s="39" t="s">
        <v>259</v>
      </c>
      <c r="B644" s="40">
        <v>4</v>
      </c>
      <c r="C644" s="1">
        <v>1340</v>
      </c>
      <c r="D644" s="1">
        <v>159</v>
      </c>
      <c r="E644" s="1">
        <v>15633</v>
      </c>
      <c r="F644" s="1">
        <v>978</v>
      </c>
      <c r="G644" s="1">
        <v>968</v>
      </c>
      <c r="H644" s="1">
        <v>19078</v>
      </c>
      <c r="I644" s="2">
        <v>7.0237969999999997E-2</v>
      </c>
      <c r="J644" s="2">
        <v>8.3342069999999997E-3</v>
      </c>
      <c r="K644" s="2">
        <v>0.81942551600000002</v>
      </c>
      <c r="L644" s="2">
        <v>5.1263234999999997E-2</v>
      </c>
      <c r="M644" s="2">
        <v>5.0739070999999997E-2</v>
      </c>
      <c r="N644" s="16">
        <f t="shared" ref="N644:N707" si="117">+H644/$H$2</f>
        <v>8.2325019418313633E-2</v>
      </c>
      <c r="O644" s="3">
        <f t="shared" ref="O644:O707" si="118">+I644/$I$2</f>
        <v>1.2291909959069627</v>
      </c>
      <c r="P644" s="3">
        <f t="shared" ref="P644:P707" si="119">+J644/$J$2</f>
        <v>0.95000940982784066</v>
      </c>
      <c r="Q644" s="3">
        <f t="shared" ref="Q644:Q707" si="120">+K644/$K$2</f>
        <v>1.1829686031150677</v>
      </c>
      <c r="R644" s="3">
        <f t="shared" ref="R644:R707" si="121">+L644/$L$2</f>
        <v>0.79542966715098751</v>
      </c>
      <c r="S644" s="3">
        <f t="shared" ref="S644:S707" si="122">+M644/$M$2</f>
        <v>0.28673817430048526</v>
      </c>
    </row>
    <row r="645" spans="1:19" x14ac:dyDescent="0.2">
      <c r="A645" s="39" t="s">
        <v>259</v>
      </c>
      <c r="B645" s="40">
        <v>5</v>
      </c>
      <c r="C645" s="1">
        <v>191</v>
      </c>
      <c r="D645" s="1">
        <v>11</v>
      </c>
      <c r="E645" s="1">
        <v>1304</v>
      </c>
      <c r="F645" s="1">
        <v>96</v>
      </c>
      <c r="G645" s="1">
        <v>72</v>
      </c>
      <c r="H645" s="1">
        <v>1674</v>
      </c>
      <c r="I645" s="2">
        <v>0.11409796899999999</v>
      </c>
      <c r="J645" s="2">
        <v>6.5710869999999998E-3</v>
      </c>
      <c r="K645" s="2">
        <v>0.77897252100000003</v>
      </c>
      <c r="L645" s="2">
        <v>5.7347670000000003E-2</v>
      </c>
      <c r="M645" s="2">
        <v>4.3010752999999999E-2</v>
      </c>
      <c r="N645" s="16">
        <f t="shared" si="117"/>
        <v>7.2236126693708469E-3</v>
      </c>
      <c r="O645" s="3">
        <f t="shared" si="118"/>
        <v>1.9967575393490407</v>
      </c>
      <c r="P645" s="3">
        <f t="shared" si="119"/>
        <v>0.74903280933595673</v>
      </c>
      <c r="Q645" s="3">
        <f t="shared" si="120"/>
        <v>1.1245683921714646</v>
      </c>
      <c r="R645" s="3">
        <f t="shared" si="121"/>
        <v>0.8898392397589554</v>
      </c>
      <c r="S645" s="3">
        <f t="shared" si="122"/>
        <v>0.24306366962274734</v>
      </c>
    </row>
    <row r="646" spans="1:19" x14ac:dyDescent="0.2">
      <c r="A646" s="39" t="s">
        <v>259</v>
      </c>
      <c r="B646" s="40">
        <v>6</v>
      </c>
      <c r="C646" s="1">
        <v>44</v>
      </c>
      <c r="D646" s="1">
        <v>6</v>
      </c>
      <c r="E646" s="1">
        <v>113</v>
      </c>
      <c r="F646" s="1">
        <v>9</v>
      </c>
      <c r="G646" s="1">
        <v>7</v>
      </c>
      <c r="H646" s="1">
        <v>179</v>
      </c>
      <c r="I646" s="2">
        <v>0.245810056</v>
      </c>
      <c r="J646" s="2">
        <v>3.3519553000000001E-2</v>
      </c>
      <c r="K646" s="2">
        <v>0.63128491600000003</v>
      </c>
      <c r="L646" s="2">
        <v>5.0279329999999997E-2</v>
      </c>
      <c r="M646" s="2">
        <v>3.9106145000000002E-2</v>
      </c>
      <c r="N646" s="16">
        <f t="shared" si="117"/>
        <v>7.7241736428756362E-4</v>
      </c>
      <c r="O646" s="3">
        <f t="shared" si="118"/>
        <v>4.3017687945506715</v>
      </c>
      <c r="P646" s="3">
        <f t="shared" si="119"/>
        <v>3.8208663119626167</v>
      </c>
      <c r="Q646" s="3">
        <f t="shared" si="120"/>
        <v>0.91135828780822692</v>
      </c>
      <c r="R646" s="3">
        <f t="shared" si="121"/>
        <v>0.78016283456310664</v>
      </c>
      <c r="S646" s="3">
        <f t="shared" si="122"/>
        <v>0.22099783067037337</v>
      </c>
    </row>
    <row r="647" spans="1:19" x14ac:dyDescent="0.2">
      <c r="A647" s="39" t="s">
        <v>259</v>
      </c>
      <c r="B647" s="40">
        <v>7</v>
      </c>
      <c r="C647" s="1">
        <v>1</v>
      </c>
      <c r="D647" s="1"/>
      <c r="E647" s="1">
        <v>15</v>
      </c>
      <c r="F647" s="1">
        <v>1</v>
      </c>
      <c r="G647" s="1"/>
      <c r="H647" s="1">
        <v>17</v>
      </c>
      <c r="I647" s="2">
        <v>5.8823528999999999E-2</v>
      </c>
      <c r="J647" s="2"/>
      <c r="K647" s="2">
        <v>0.88235294099999995</v>
      </c>
      <c r="L647" s="2">
        <v>5.8823528999999999E-2</v>
      </c>
      <c r="M647" s="2"/>
      <c r="N647" s="16">
        <f t="shared" si="117"/>
        <v>7.3358073703288167E-5</v>
      </c>
      <c r="O647" s="3">
        <f t="shared" si="118"/>
        <v>1.0294339684685092</v>
      </c>
      <c r="P647" s="3">
        <f t="shared" si="119"/>
        <v>0</v>
      </c>
      <c r="Q647" s="3">
        <f t="shared" si="120"/>
        <v>1.2738141608824902</v>
      </c>
      <c r="R647" s="3">
        <f t="shared" si="121"/>
        <v>0.91273951191563429</v>
      </c>
      <c r="S647" s="3">
        <f t="shared" si="122"/>
        <v>0</v>
      </c>
    </row>
    <row r="648" spans="1:19" x14ac:dyDescent="0.2">
      <c r="A648" s="39" t="s">
        <v>259</v>
      </c>
      <c r="B648" s="40">
        <v>8</v>
      </c>
      <c r="C648" s="1"/>
      <c r="D648" s="1"/>
      <c r="E648" s="1"/>
      <c r="F648" s="1">
        <v>1</v>
      </c>
      <c r="G648" s="1">
        <v>2</v>
      </c>
      <c r="H648" s="1">
        <v>3</v>
      </c>
      <c r="I648" s="2"/>
      <c r="J648" s="2"/>
      <c r="K648" s="2"/>
      <c r="L648" s="2">
        <v>0.33333333300000001</v>
      </c>
      <c r="M648" s="2">
        <v>0.66666666699999999</v>
      </c>
      <c r="N648" s="16">
        <f t="shared" si="117"/>
        <v>1.2945542418227324E-5</v>
      </c>
      <c r="O648" s="3">
        <f t="shared" si="118"/>
        <v>0</v>
      </c>
      <c r="P648" s="3">
        <f t="shared" si="119"/>
        <v>0</v>
      </c>
      <c r="Q648" s="3">
        <f t="shared" si="120"/>
        <v>0</v>
      </c>
      <c r="R648" s="3">
        <f t="shared" si="121"/>
        <v>5.1721905985550718</v>
      </c>
      <c r="S648" s="3">
        <f t="shared" si="122"/>
        <v>3.7674868537220476</v>
      </c>
    </row>
    <row r="649" spans="1:19" x14ac:dyDescent="0.2">
      <c r="A649" s="39" t="s">
        <v>259</v>
      </c>
      <c r="B649" s="40">
        <v>9</v>
      </c>
      <c r="C649" s="1"/>
      <c r="D649" s="1"/>
      <c r="E649" s="1">
        <v>2</v>
      </c>
      <c r="F649" s="1"/>
      <c r="G649" s="1">
        <v>1</v>
      </c>
      <c r="H649" s="1">
        <v>3</v>
      </c>
      <c r="I649" s="2"/>
      <c r="J649" s="2"/>
      <c r="K649" s="2">
        <v>0.66666666699999999</v>
      </c>
      <c r="L649" s="2"/>
      <c r="M649" s="2">
        <v>0.33333333300000001</v>
      </c>
      <c r="N649" s="16">
        <f t="shared" si="117"/>
        <v>1.2945542418227324E-5</v>
      </c>
      <c r="O649" s="3">
        <f t="shared" si="118"/>
        <v>0</v>
      </c>
      <c r="P649" s="3">
        <f t="shared" si="119"/>
        <v>0</v>
      </c>
      <c r="Q649" s="3">
        <f t="shared" si="120"/>
        <v>0.96243736667380997</v>
      </c>
      <c r="R649" s="3">
        <f t="shared" si="121"/>
        <v>0</v>
      </c>
      <c r="S649" s="3">
        <f t="shared" si="122"/>
        <v>1.8837434240354087</v>
      </c>
    </row>
    <row r="650" spans="1:19" x14ac:dyDescent="0.2">
      <c r="A650" s="39" t="s">
        <v>259</v>
      </c>
      <c r="B650" s="40">
        <v>11</v>
      </c>
      <c r="C650" s="1"/>
      <c r="D650" s="1"/>
      <c r="E650" s="1">
        <v>1</v>
      </c>
      <c r="F650" s="1"/>
      <c r="G650" s="1"/>
      <c r="H650" s="1">
        <v>1</v>
      </c>
      <c r="I650" s="2"/>
      <c r="J650" s="2"/>
      <c r="K650" s="2">
        <v>1</v>
      </c>
      <c r="L650" s="2"/>
      <c r="M650" s="2"/>
      <c r="N650" s="16">
        <f t="shared" si="117"/>
        <v>4.3151808060757745E-6</v>
      </c>
      <c r="O650" s="3">
        <f t="shared" si="118"/>
        <v>0</v>
      </c>
      <c r="P650" s="3">
        <f t="shared" si="119"/>
        <v>0</v>
      </c>
      <c r="Q650" s="3">
        <f t="shared" si="120"/>
        <v>1.443656049288887</v>
      </c>
      <c r="R650" s="3">
        <f t="shared" si="121"/>
        <v>0</v>
      </c>
      <c r="S650" s="3">
        <f t="shared" si="122"/>
        <v>0</v>
      </c>
    </row>
    <row r="651" spans="1:19" x14ac:dyDescent="0.2">
      <c r="A651" s="39" t="s">
        <v>259</v>
      </c>
      <c r="B651" s="40">
        <v>12</v>
      </c>
      <c r="C651" s="1"/>
      <c r="D651" s="1"/>
      <c r="E651" s="1">
        <v>1</v>
      </c>
      <c r="F651" s="1"/>
      <c r="G651" s="1"/>
      <c r="H651" s="1">
        <v>1</v>
      </c>
      <c r="I651" s="2"/>
      <c r="J651" s="2"/>
      <c r="K651" s="2">
        <v>1</v>
      </c>
      <c r="L651" s="2"/>
      <c r="M651" s="2"/>
      <c r="N651" s="16">
        <f t="shared" si="117"/>
        <v>4.3151808060757745E-6</v>
      </c>
      <c r="O651" s="3">
        <f t="shared" si="118"/>
        <v>0</v>
      </c>
      <c r="P651" s="3">
        <f t="shared" si="119"/>
        <v>0</v>
      </c>
      <c r="Q651" s="3">
        <f t="shared" si="120"/>
        <v>1.443656049288887</v>
      </c>
      <c r="R651" s="3">
        <f t="shared" si="121"/>
        <v>0</v>
      </c>
      <c r="S651" s="3">
        <f t="shared" si="122"/>
        <v>0</v>
      </c>
    </row>
    <row r="652" spans="1:19" x14ac:dyDescent="0.2">
      <c r="A652" s="39" t="s">
        <v>259</v>
      </c>
      <c r="B652" s="40">
        <v>13</v>
      </c>
      <c r="C652" s="1">
        <v>1</v>
      </c>
      <c r="D652" s="1"/>
      <c r="E652" s="1">
        <v>1</v>
      </c>
      <c r="F652" s="1"/>
      <c r="G652" s="1"/>
      <c r="H652" s="1">
        <v>2</v>
      </c>
      <c r="I652" s="2">
        <v>0.5</v>
      </c>
      <c r="J652" s="2"/>
      <c r="K652" s="2">
        <v>0.5</v>
      </c>
      <c r="L652" s="2"/>
      <c r="M652" s="2"/>
      <c r="N652" s="16">
        <f t="shared" si="117"/>
        <v>8.6303616121515491E-6</v>
      </c>
      <c r="O652" s="3">
        <f t="shared" si="118"/>
        <v>8.7501887932336508</v>
      </c>
      <c r="P652" s="3">
        <f t="shared" si="119"/>
        <v>0</v>
      </c>
      <c r="Q652" s="3">
        <f t="shared" si="120"/>
        <v>0.72182802464444351</v>
      </c>
      <c r="R652" s="3">
        <f t="shared" si="121"/>
        <v>0</v>
      </c>
      <c r="S652" s="3">
        <f t="shared" si="122"/>
        <v>0</v>
      </c>
    </row>
    <row r="653" spans="1:19" x14ac:dyDescent="0.2">
      <c r="A653" s="39" t="s">
        <v>259</v>
      </c>
      <c r="B653" s="40">
        <v>14</v>
      </c>
      <c r="C653" s="1"/>
      <c r="D653" s="1"/>
      <c r="E653" s="1">
        <v>1</v>
      </c>
      <c r="F653" s="1"/>
      <c r="G653" s="1"/>
      <c r="H653" s="1">
        <v>1</v>
      </c>
      <c r="I653" s="2"/>
      <c r="J653" s="2"/>
      <c r="K653" s="2">
        <v>1</v>
      </c>
      <c r="L653" s="2"/>
      <c r="M653" s="2"/>
      <c r="N653" s="16">
        <f t="shared" si="117"/>
        <v>4.3151808060757745E-6</v>
      </c>
      <c r="O653" s="3">
        <f t="shared" si="118"/>
        <v>0</v>
      </c>
      <c r="P653" s="3">
        <f t="shared" si="119"/>
        <v>0</v>
      </c>
      <c r="Q653" s="3">
        <f t="shared" si="120"/>
        <v>1.443656049288887</v>
      </c>
      <c r="R653" s="3">
        <f t="shared" si="121"/>
        <v>0</v>
      </c>
      <c r="S653" s="3">
        <f t="shared" si="122"/>
        <v>0</v>
      </c>
    </row>
    <row r="654" spans="1:19" x14ac:dyDescent="0.2">
      <c r="A654" s="39" t="s">
        <v>259</v>
      </c>
      <c r="B654" s="40">
        <v>15</v>
      </c>
      <c r="C654" s="1"/>
      <c r="D654" s="1"/>
      <c r="E654" s="1">
        <v>3</v>
      </c>
      <c r="F654" s="1"/>
      <c r="G654" s="1"/>
      <c r="H654" s="1">
        <v>3</v>
      </c>
      <c r="I654" s="2"/>
      <c r="J654" s="2"/>
      <c r="K654" s="2">
        <v>1</v>
      </c>
      <c r="L654" s="2"/>
      <c r="M654" s="2"/>
      <c r="N654" s="16">
        <f t="shared" si="117"/>
        <v>1.2945542418227324E-5</v>
      </c>
      <c r="O654" s="3">
        <f t="shared" si="118"/>
        <v>0</v>
      </c>
      <c r="P654" s="3">
        <f t="shared" si="119"/>
        <v>0</v>
      </c>
      <c r="Q654" s="3">
        <f t="shared" si="120"/>
        <v>1.443656049288887</v>
      </c>
      <c r="R654" s="3">
        <f t="shared" si="121"/>
        <v>0</v>
      </c>
      <c r="S654" s="3">
        <f t="shared" si="122"/>
        <v>0</v>
      </c>
    </row>
    <row r="655" spans="1:19" x14ac:dyDescent="0.2">
      <c r="A655" s="39" t="s">
        <v>259</v>
      </c>
      <c r="B655" s="40">
        <v>16</v>
      </c>
      <c r="C655" s="1"/>
      <c r="D655" s="1"/>
      <c r="E655" s="1">
        <v>2</v>
      </c>
      <c r="F655" s="1"/>
      <c r="G655" s="1"/>
      <c r="H655" s="1">
        <v>2</v>
      </c>
      <c r="I655" s="2"/>
      <c r="J655" s="2"/>
      <c r="K655" s="2">
        <v>1</v>
      </c>
      <c r="L655" s="2"/>
      <c r="M655" s="2"/>
      <c r="N655" s="16">
        <f t="shared" si="117"/>
        <v>8.6303616121515491E-6</v>
      </c>
      <c r="O655" s="3">
        <f t="shared" si="118"/>
        <v>0</v>
      </c>
      <c r="P655" s="3">
        <f t="shared" si="119"/>
        <v>0</v>
      </c>
      <c r="Q655" s="3">
        <f t="shared" si="120"/>
        <v>1.443656049288887</v>
      </c>
      <c r="R655" s="3">
        <f t="shared" si="121"/>
        <v>0</v>
      </c>
      <c r="S655" s="3">
        <f t="shared" si="122"/>
        <v>0</v>
      </c>
    </row>
    <row r="656" spans="1:19" ht="16" thickBot="1" x14ac:dyDescent="0.25">
      <c r="A656" s="4" t="s">
        <v>259</v>
      </c>
      <c r="B656" s="22">
        <v>18</v>
      </c>
      <c r="C656" s="5"/>
      <c r="D656" s="5"/>
      <c r="E656" s="5"/>
      <c r="F656" s="5"/>
      <c r="G656" s="5">
        <v>1</v>
      </c>
      <c r="H656" s="5">
        <v>1</v>
      </c>
      <c r="I656" s="13"/>
      <c r="J656" s="13"/>
      <c r="K656" s="13"/>
      <c r="L656" s="13"/>
      <c r="M656" s="13">
        <v>1</v>
      </c>
      <c r="N656" s="17">
        <f t="shared" si="117"/>
        <v>4.3151808060757745E-6</v>
      </c>
      <c r="O656" s="6">
        <f t="shared" si="118"/>
        <v>0</v>
      </c>
      <c r="P656" s="6">
        <f t="shared" si="119"/>
        <v>0</v>
      </c>
      <c r="Q656" s="6">
        <f t="shared" si="120"/>
        <v>0</v>
      </c>
      <c r="R656" s="6">
        <f t="shared" si="121"/>
        <v>0</v>
      </c>
      <c r="S656" s="6">
        <f t="shared" si="122"/>
        <v>5.6512302777574561</v>
      </c>
    </row>
    <row r="657" spans="1:19" x14ac:dyDescent="0.2">
      <c r="A657" s="39" t="s">
        <v>258</v>
      </c>
      <c r="B657" s="40">
        <v>0</v>
      </c>
      <c r="C657" s="1">
        <v>5</v>
      </c>
      <c r="D657" s="1"/>
      <c r="E657" s="1">
        <v>3</v>
      </c>
      <c r="F657" s="1">
        <v>3</v>
      </c>
      <c r="G657" s="1">
        <v>12</v>
      </c>
      <c r="H657" s="1">
        <v>23</v>
      </c>
      <c r="I657" s="2">
        <v>0.21739130400000001</v>
      </c>
      <c r="J657" s="2"/>
      <c r="K657" s="2">
        <v>0.130434783</v>
      </c>
      <c r="L657" s="2">
        <v>0.130434783</v>
      </c>
      <c r="M657" s="2">
        <v>0.52173913000000005</v>
      </c>
      <c r="N657" s="16">
        <f t="shared" si="117"/>
        <v>9.9249158539742815E-5</v>
      </c>
      <c r="O657" s="3">
        <f t="shared" si="118"/>
        <v>3.8044299040144991</v>
      </c>
      <c r="P657" s="3">
        <f t="shared" si="119"/>
        <v>0</v>
      </c>
      <c r="Q657" s="3">
        <f t="shared" si="120"/>
        <v>0.18830296351563328</v>
      </c>
      <c r="R657" s="3">
        <f t="shared" si="121"/>
        <v>2.0239006770954133</v>
      </c>
      <c r="S657" s="3">
        <f t="shared" si="122"/>
        <v>2.9484679685468338</v>
      </c>
    </row>
    <row r="658" spans="1:19" x14ac:dyDescent="0.2">
      <c r="A658" s="39" t="s">
        <v>258</v>
      </c>
      <c r="B658" s="40">
        <v>1</v>
      </c>
      <c r="C658" s="1">
        <v>24</v>
      </c>
      <c r="D658" s="1">
        <v>23</v>
      </c>
      <c r="E658" s="1">
        <v>101</v>
      </c>
      <c r="F658" s="1">
        <v>50</v>
      </c>
      <c r="G658" s="1">
        <v>293</v>
      </c>
      <c r="H658" s="1">
        <v>491</v>
      </c>
      <c r="I658" s="2">
        <v>4.8879837000000002E-2</v>
      </c>
      <c r="J658" s="2">
        <v>4.6843177E-2</v>
      </c>
      <c r="K658" s="2">
        <v>0.20570264799999999</v>
      </c>
      <c r="L658" s="2">
        <v>0.101832994</v>
      </c>
      <c r="M658" s="2">
        <v>0.59674134400000001</v>
      </c>
      <c r="N658" s="16">
        <f t="shared" si="117"/>
        <v>2.1187537757832052E-3</v>
      </c>
      <c r="O658" s="3">
        <f t="shared" si="118"/>
        <v>0.85541560386497506</v>
      </c>
      <c r="P658" s="3">
        <f t="shared" si="119"/>
        <v>5.3396152670831283</v>
      </c>
      <c r="Q658" s="3">
        <f t="shared" si="120"/>
        <v>0.29696387213994252</v>
      </c>
      <c r="R658" s="3">
        <f t="shared" si="121"/>
        <v>1.580098964148644</v>
      </c>
      <c r="S658" s="3">
        <f t="shared" si="122"/>
        <v>3.3723227512024776</v>
      </c>
    </row>
    <row r="659" spans="1:19" x14ac:dyDescent="0.2">
      <c r="A659" s="39" t="s">
        <v>258</v>
      </c>
      <c r="B659" s="40">
        <v>2</v>
      </c>
      <c r="C659" s="1">
        <v>280</v>
      </c>
      <c r="D659" s="1">
        <v>98</v>
      </c>
      <c r="E659" s="1">
        <v>595</v>
      </c>
      <c r="F659" s="1">
        <v>459</v>
      </c>
      <c r="G659" s="1">
        <v>1810</v>
      </c>
      <c r="H659" s="1">
        <v>3242</v>
      </c>
      <c r="I659" s="2">
        <v>8.6366440000000003E-2</v>
      </c>
      <c r="J659" s="2">
        <v>3.0228254E-2</v>
      </c>
      <c r="K659" s="2">
        <v>0.183528686</v>
      </c>
      <c r="L659" s="2">
        <v>0.14157927200000001</v>
      </c>
      <c r="M659" s="2">
        <v>0.558297347</v>
      </c>
      <c r="N659" s="16">
        <f t="shared" si="117"/>
        <v>1.3989816173297661E-2</v>
      </c>
      <c r="O659" s="3">
        <f t="shared" si="118"/>
        <v>1.5114453107989729</v>
      </c>
      <c r="P659" s="3">
        <f t="shared" si="119"/>
        <v>3.4456938425774717</v>
      </c>
      <c r="Q659" s="3">
        <f t="shared" si="120"/>
        <v>0.26495229776194062</v>
      </c>
      <c r="R659" s="3">
        <f t="shared" si="121"/>
        <v>2.1968249409628391</v>
      </c>
      <c r="S659" s="3">
        <f t="shared" si="122"/>
        <v>3.155066871358061</v>
      </c>
    </row>
    <row r="660" spans="1:19" x14ac:dyDescent="0.2">
      <c r="A660" s="39" t="s">
        <v>258</v>
      </c>
      <c r="B660" s="40">
        <v>3</v>
      </c>
      <c r="C660" s="1">
        <v>1020</v>
      </c>
      <c r="D660" s="1">
        <v>313</v>
      </c>
      <c r="E660" s="1">
        <v>2378</v>
      </c>
      <c r="F660" s="1">
        <v>1309</v>
      </c>
      <c r="G660" s="1">
        <v>4649</v>
      </c>
      <c r="H660" s="1">
        <v>9669</v>
      </c>
      <c r="I660" s="2">
        <v>0.10549177799999999</v>
      </c>
      <c r="J660" s="2">
        <v>3.2371496999999999E-2</v>
      </c>
      <c r="K660" s="2">
        <v>0.24594063499999999</v>
      </c>
      <c r="L660" s="2">
        <v>0.135381115</v>
      </c>
      <c r="M660" s="2">
        <v>0.48081497600000001</v>
      </c>
      <c r="N660" s="16">
        <f t="shared" si="117"/>
        <v>4.1723483213946665E-2</v>
      </c>
      <c r="O660" s="3">
        <f t="shared" si="118"/>
        <v>1.8461459472677841</v>
      </c>
      <c r="P660" s="3">
        <f t="shared" si="119"/>
        <v>3.6900003515887851</v>
      </c>
      <c r="Q660" s="3">
        <f t="shared" si="120"/>
        <v>0.35505368548370014</v>
      </c>
      <c r="R660" s="3">
        <f t="shared" si="121"/>
        <v>2.1006507927753595</v>
      </c>
      <c r="S660" s="3">
        <f t="shared" si="122"/>
        <v>2.7171961503704245</v>
      </c>
    </row>
    <row r="661" spans="1:19" x14ac:dyDescent="0.2">
      <c r="A661" s="39" t="s">
        <v>258</v>
      </c>
      <c r="B661" s="40">
        <v>4</v>
      </c>
      <c r="C661" s="1">
        <v>1536</v>
      </c>
      <c r="D661" s="1">
        <v>409</v>
      </c>
      <c r="E661" s="1">
        <v>8918</v>
      </c>
      <c r="F661" s="1">
        <v>2704</v>
      </c>
      <c r="G661" s="1">
        <v>9359</v>
      </c>
      <c r="H661" s="1">
        <v>22926</v>
      </c>
      <c r="I661" s="2">
        <v>6.6998167999999997E-2</v>
      </c>
      <c r="J661" s="2">
        <v>1.7840007000000001E-2</v>
      </c>
      <c r="K661" s="2">
        <v>0.38899066599999998</v>
      </c>
      <c r="L661" s="2">
        <v>0.117944692</v>
      </c>
      <c r="M661" s="2">
        <v>0.40822646800000001</v>
      </c>
      <c r="N661" s="16">
        <f t="shared" si="117"/>
        <v>9.892983516009321E-2</v>
      </c>
      <c r="O661" s="3">
        <f t="shared" si="118"/>
        <v>1.1724932376015706</v>
      </c>
      <c r="P661" s="3">
        <f t="shared" si="119"/>
        <v>2.0335677433251353</v>
      </c>
      <c r="Q661" s="3">
        <f t="shared" si="120"/>
        <v>0.56156872808781289</v>
      </c>
      <c r="R661" s="3">
        <f t="shared" si="121"/>
        <v>1.8300972831657181</v>
      </c>
      <c r="S661" s="3">
        <f t="shared" si="122"/>
        <v>2.3069817761435853</v>
      </c>
    </row>
    <row r="662" spans="1:19" x14ac:dyDescent="0.2">
      <c r="A662" s="39" t="s">
        <v>258</v>
      </c>
      <c r="B662" s="40">
        <v>5</v>
      </c>
      <c r="C662" s="1">
        <v>3534</v>
      </c>
      <c r="D662" s="1">
        <v>579</v>
      </c>
      <c r="E662" s="1">
        <v>33932</v>
      </c>
      <c r="F662" s="1">
        <v>4788</v>
      </c>
      <c r="G662" s="1">
        <v>15090</v>
      </c>
      <c r="H662" s="1">
        <v>57923</v>
      </c>
      <c r="I662" s="2">
        <v>6.1012033E-2</v>
      </c>
      <c r="J662" s="2">
        <v>9.996029E-3</v>
      </c>
      <c r="K662" s="2">
        <v>0.58581219900000003</v>
      </c>
      <c r="L662" s="2">
        <v>8.2661464000000004E-2</v>
      </c>
      <c r="M662" s="2">
        <v>0.26051827399999999</v>
      </c>
      <c r="N662" s="16">
        <f t="shared" si="117"/>
        <v>0.24994821783032709</v>
      </c>
      <c r="O662" s="3">
        <f t="shared" si="118"/>
        <v>1.0677336148180032</v>
      </c>
      <c r="P662" s="3">
        <f t="shared" si="119"/>
        <v>1.1394391345105754</v>
      </c>
      <c r="Q662" s="3">
        <f t="shared" si="120"/>
        <v>0.84571132483357525</v>
      </c>
      <c r="R662" s="3">
        <f t="shared" si="121"/>
        <v>1.2826225421734181</v>
      </c>
      <c r="S662" s="3">
        <f t="shared" si="122"/>
        <v>1.4722487579379131</v>
      </c>
    </row>
    <row r="663" spans="1:19" x14ac:dyDescent="0.2">
      <c r="A663" s="39" t="s">
        <v>258</v>
      </c>
      <c r="B663" s="40">
        <v>6</v>
      </c>
      <c r="C663" s="1">
        <v>5059</v>
      </c>
      <c r="D663" s="1">
        <v>472</v>
      </c>
      <c r="E663" s="1">
        <v>92010</v>
      </c>
      <c r="F663" s="1">
        <v>4626</v>
      </c>
      <c r="G663" s="1">
        <v>8566</v>
      </c>
      <c r="H663" s="1">
        <v>110733</v>
      </c>
      <c r="I663" s="2">
        <v>4.5686470999999999E-2</v>
      </c>
      <c r="J663" s="2">
        <v>4.2625049999999998E-3</v>
      </c>
      <c r="K663" s="2">
        <v>0.830917613</v>
      </c>
      <c r="L663" s="2">
        <v>4.1776163999999998E-2</v>
      </c>
      <c r="M663" s="2">
        <v>7.7357247000000004E-2</v>
      </c>
      <c r="N663" s="16">
        <f t="shared" si="117"/>
        <v>0.47783291619918877</v>
      </c>
      <c r="O663" s="3">
        <f t="shared" si="118"/>
        <v>0.79953049309318835</v>
      </c>
      <c r="P663" s="3">
        <f t="shared" si="119"/>
        <v>0.48587944353172646</v>
      </c>
      <c r="Q663" s="3">
        <f t="shared" si="120"/>
        <v>1.1995592384681324</v>
      </c>
      <c r="R663" s="3">
        <f t="shared" si="121"/>
        <v>0.64822284870170732</v>
      </c>
      <c r="S663" s="3">
        <f t="shared" si="122"/>
        <v>0.43716361645036217</v>
      </c>
    </row>
    <row r="664" spans="1:19" x14ac:dyDescent="0.2">
      <c r="A664" s="39" t="s">
        <v>258</v>
      </c>
      <c r="B664" s="40">
        <v>7</v>
      </c>
      <c r="C664" s="1">
        <v>1305</v>
      </c>
      <c r="D664" s="1">
        <v>114</v>
      </c>
      <c r="E664" s="1">
        <v>19028</v>
      </c>
      <c r="F664" s="1">
        <v>845</v>
      </c>
      <c r="G664" s="1">
        <v>1047</v>
      </c>
      <c r="H664" s="1">
        <v>22339</v>
      </c>
      <c r="I664" s="2">
        <v>5.8418012999999998E-2</v>
      </c>
      <c r="J664" s="2">
        <v>5.1031829999999999E-3</v>
      </c>
      <c r="K664" s="2">
        <v>0.85178387600000005</v>
      </c>
      <c r="L664" s="2">
        <v>3.7826222999999999E-2</v>
      </c>
      <c r="M664" s="2">
        <v>4.6868704999999997E-2</v>
      </c>
      <c r="N664" s="16">
        <f t="shared" si="117"/>
        <v>9.6396824026926731E-2</v>
      </c>
      <c r="O664" s="3">
        <f t="shared" si="118"/>
        <v>1.0223372853511554</v>
      </c>
      <c r="P664" s="3">
        <f t="shared" si="119"/>
        <v>0.58170763818002946</v>
      </c>
      <c r="Q664" s="3">
        <f t="shared" si="120"/>
        <v>1.2296829452741354</v>
      </c>
      <c r="R664" s="3">
        <f t="shared" si="121"/>
        <v>0.58693330552527612</v>
      </c>
      <c r="S664" s="3">
        <f t="shared" si="122"/>
        <v>0.26486584477528224</v>
      </c>
    </row>
    <row r="665" spans="1:19" x14ac:dyDescent="0.2">
      <c r="A665" s="39" t="s">
        <v>258</v>
      </c>
      <c r="B665" s="40">
        <v>8</v>
      </c>
      <c r="C665" s="1">
        <v>363</v>
      </c>
      <c r="D665" s="1">
        <v>18</v>
      </c>
      <c r="E665" s="1">
        <v>2939</v>
      </c>
      <c r="F665" s="1">
        <v>125</v>
      </c>
      <c r="G665" s="1">
        <v>143</v>
      </c>
      <c r="H665" s="1">
        <v>3588</v>
      </c>
      <c r="I665" s="2">
        <v>0.101170569</v>
      </c>
      <c r="J665" s="2">
        <v>5.0167220000000004E-3</v>
      </c>
      <c r="K665" s="2">
        <v>0.81911928700000003</v>
      </c>
      <c r="L665" s="2">
        <v>3.4838349999999997E-2</v>
      </c>
      <c r="M665" s="2">
        <v>3.9855071999999998E-2</v>
      </c>
      <c r="N665" s="16">
        <f t="shared" si="117"/>
        <v>1.5482868732199879E-2</v>
      </c>
      <c r="O665" s="3">
        <f t="shared" si="118"/>
        <v>1.7705231581377434</v>
      </c>
      <c r="P665" s="3">
        <f t="shared" si="119"/>
        <v>0.5718520198130842</v>
      </c>
      <c r="Q665" s="3">
        <f t="shared" si="120"/>
        <v>1.18252651376675</v>
      </c>
      <c r="R665" s="3">
        <f t="shared" si="121"/>
        <v>0.5405717595580849</v>
      </c>
      <c r="S665" s="3">
        <f t="shared" si="122"/>
        <v>0.22523018960860339</v>
      </c>
    </row>
    <row r="666" spans="1:19" x14ac:dyDescent="0.2">
      <c r="A666" s="39" t="s">
        <v>258</v>
      </c>
      <c r="B666" s="40">
        <v>9</v>
      </c>
      <c r="C666" s="1">
        <v>98</v>
      </c>
      <c r="D666" s="1">
        <v>5</v>
      </c>
      <c r="E666" s="1">
        <v>471</v>
      </c>
      <c r="F666" s="1">
        <v>14</v>
      </c>
      <c r="G666" s="1">
        <v>22</v>
      </c>
      <c r="H666" s="1">
        <v>610</v>
      </c>
      <c r="I666" s="2">
        <v>0.16065573799999999</v>
      </c>
      <c r="J666" s="2">
        <v>8.1967210000000006E-3</v>
      </c>
      <c r="K666" s="2">
        <v>0.77213114800000004</v>
      </c>
      <c r="L666" s="2">
        <v>2.295082E-2</v>
      </c>
      <c r="M666" s="2">
        <v>3.6065574000000003E-2</v>
      </c>
      <c r="N666" s="16">
        <f t="shared" si="117"/>
        <v>2.6322602917062225E-3</v>
      </c>
      <c r="O666" s="3">
        <f t="shared" si="118"/>
        <v>2.8115360764325628</v>
      </c>
      <c r="P666" s="3">
        <f t="shared" si="119"/>
        <v>0.93433749362518448</v>
      </c>
      <c r="Q666" s="3">
        <f t="shared" si="120"/>
        <v>1.1146918026545729</v>
      </c>
      <c r="R666" s="3">
        <f t="shared" si="121"/>
        <v>0.35611804665550717</v>
      </c>
      <c r="S666" s="3">
        <f t="shared" si="122"/>
        <v>0.20381486377350211</v>
      </c>
    </row>
    <row r="667" spans="1:19" x14ac:dyDescent="0.2">
      <c r="A667" s="39" t="s">
        <v>258</v>
      </c>
      <c r="B667" s="40">
        <v>10</v>
      </c>
      <c r="C667" s="1">
        <v>13</v>
      </c>
      <c r="D667" s="1">
        <v>2</v>
      </c>
      <c r="E667" s="1">
        <v>87</v>
      </c>
      <c r="F667" s="1">
        <v>6</v>
      </c>
      <c r="G667" s="1">
        <v>5</v>
      </c>
      <c r="H667" s="1">
        <v>113</v>
      </c>
      <c r="I667" s="2">
        <v>0.115044248</v>
      </c>
      <c r="J667" s="2">
        <v>1.7699115000000001E-2</v>
      </c>
      <c r="K667" s="2">
        <v>0.76991150399999997</v>
      </c>
      <c r="L667" s="2">
        <v>5.3097344999999997E-2</v>
      </c>
      <c r="M667" s="2">
        <v>4.4247788000000003E-2</v>
      </c>
      <c r="N667" s="16">
        <f t="shared" si="117"/>
        <v>4.8761543108656255E-4</v>
      </c>
      <c r="O667" s="3">
        <f t="shared" si="118"/>
        <v>2.0133177791511856</v>
      </c>
      <c r="P667" s="3">
        <f t="shared" si="119"/>
        <v>2.0175075799803248</v>
      </c>
      <c r="Q667" s="3">
        <f t="shared" si="120"/>
        <v>1.111487400166705</v>
      </c>
      <c r="R667" s="3">
        <f t="shared" si="121"/>
        <v>0.82388876667559419</v>
      </c>
      <c r="S667" s="3">
        <f t="shared" si="122"/>
        <v>0.25005443926939303</v>
      </c>
    </row>
    <row r="668" spans="1:19" x14ac:dyDescent="0.2">
      <c r="A668" s="39" t="s">
        <v>258</v>
      </c>
      <c r="B668" s="40">
        <v>11</v>
      </c>
      <c r="C668" s="1">
        <v>3</v>
      </c>
      <c r="D668" s="1"/>
      <c r="E668" s="1">
        <v>31</v>
      </c>
      <c r="F668" s="1">
        <v>4</v>
      </c>
      <c r="G668" s="1">
        <v>2</v>
      </c>
      <c r="H668" s="1">
        <v>40</v>
      </c>
      <c r="I668" s="2">
        <v>7.4999999999999997E-2</v>
      </c>
      <c r="J668" s="2"/>
      <c r="K668" s="2">
        <v>0.77500000000000002</v>
      </c>
      <c r="L668" s="2">
        <v>0.1</v>
      </c>
      <c r="M668" s="2">
        <v>0.05</v>
      </c>
      <c r="N668" s="16">
        <f t="shared" si="117"/>
        <v>1.7260723224303098E-4</v>
      </c>
      <c r="O668" s="3">
        <f t="shared" si="118"/>
        <v>1.3125283189850474</v>
      </c>
      <c r="P668" s="3">
        <f t="shared" si="119"/>
        <v>0</v>
      </c>
      <c r="Q668" s="3">
        <f t="shared" si="120"/>
        <v>1.1188334381988874</v>
      </c>
      <c r="R668" s="3">
        <f t="shared" si="121"/>
        <v>1.5516571811181787</v>
      </c>
      <c r="S668" s="3">
        <f t="shared" si="122"/>
        <v>0.28256151388787282</v>
      </c>
    </row>
    <row r="669" spans="1:19" x14ac:dyDescent="0.2">
      <c r="A669" s="39" t="s">
        <v>258</v>
      </c>
      <c r="B669" s="40">
        <v>12</v>
      </c>
      <c r="C669" s="1">
        <v>1</v>
      </c>
      <c r="D669" s="1"/>
      <c r="E669" s="1">
        <v>7</v>
      </c>
      <c r="F669" s="1">
        <v>1</v>
      </c>
      <c r="G669" s="1"/>
      <c r="H669" s="1">
        <v>9</v>
      </c>
      <c r="I669" s="2">
        <v>0.111111111</v>
      </c>
      <c r="J669" s="2"/>
      <c r="K669" s="2">
        <v>0.77777777800000003</v>
      </c>
      <c r="L669" s="2">
        <v>0.111111111</v>
      </c>
      <c r="M669" s="2"/>
      <c r="N669" s="16">
        <f t="shared" si="117"/>
        <v>3.8836627254681971E-5</v>
      </c>
      <c r="O669" s="3">
        <f t="shared" si="118"/>
        <v>1.9444863965518804</v>
      </c>
      <c r="P669" s="3">
        <f t="shared" si="119"/>
        <v>0</v>
      </c>
      <c r="Q669" s="3">
        <f t="shared" si="120"/>
        <v>1.1228435942121691</v>
      </c>
      <c r="R669" s="3">
        <f t="shared" si="121"/>
        <v>1.7240635328516905</v>
      </c>
      <c r="S669" s="3">
        <f t="shared" si="122"/>
        <v>0</v>
      </c>
    </row>
    <row r="670" spans="1:19" x14ac:dyDescent="0.2">
      <c r="A670" s="39" t="s">
        <v>258</v>
      </c>
      <c r="B670" s="40">
        <v>13</v>
      </c>
      <c r="C670" s="1"/>
      <c r="D670" s="1"/>
      <c r="E670" s="1">
        <v>9</v>
      </c>
      <c r="F670" s="1"/>
      <c r="G670" s="1">
        <v>1</v>
      </c>
      <c r="H670" s="1">
        <v>10</v>
      </c>
      <c r="I670" s="2"/>
      <c r="J670" s="2"/>
      <c r="K670" s="2">
        <v>0.9</v>
      </c>
      <c r="L670" s="2"/>
      <c r="M670" s="2">
        <v>0.1</v>
      </c>
      <c r="N670" s="16">
        <f t="shared" si="117"/>
        <v>4.3151808060757745E-5</v>
      </c>
      <c r="O670" s="3">
        <f t="shared" si="118"/>
        <v>0</v>
      </c>
      <c r="P670" s="3">
        <f t="shared" si="119"/>
        <v>0</v>
      </c>
      <c r="Q670" s="3">
        <f t="shared" si="120"/>
        <v>1.2992904443599982</v>
      </c>
      <c r="R670" s="3">
        <f t="shared" si="121"/>
        <v>0</v>
      </c>
      <c r="S670" s="3">
        <f t="shared" si="122"/>
        <v>0.56512302777574563</v>
      </c>
    </row>
    <row r="671" spans="1:19" x14ac:dyDescent="0.2">
      <c r="A671" s="39" t="s">
        <v>258</v>
      </c>
      <c r="B671" s="40">
        <v>14</v>
      </c>
      <c r="C671" s="1"/>
      <c r="D671" s="1"/>
      <c r="E671" s="1">
        <v>3</v>
      </c>
      <c r="F671" s="1"/>
      <c r="G671" s="1">
        <v>1</v>
      </c>
      <c r="H671" s="1">
        <v>4</v>
      </c>
      <c r="I671" s="2"/>
      <c r="J671" s="2"/>
      <c r="K671" s="2">
        <v>0.75</v>
      </c>
      <c r="L671" s="2"/>
      <c r="M671" s="2">
        <v>0.25</v>
      </c>
      <c r="N671" s="16">
        <f t="shared" si="117"/>
        <v>1.7260723224303098E-5</v>
      </c>
      <c r="O671" s="3">
        <f t="shared" si="118"/>
        <v>0</v>
      </c>
      <c r="P671" s="3">
        <f t="shared" si="119"/>
        <v>0</v>
      </c>
      <c r="Q671" s="3">
        <f t="shared" si="120"/>
        <v>1.0827420369666652</v>
      </c>
      <c r="R671" s="3">
        <f t="shared" si="121"/>
        <v>0</v>
      </c>
      <c r="S671" s="3">
        <f t="shared" si="122"/>
        <v>1.412807569439364</v>
      </c>
    </row>
    <row r="672" spans="1:19" x14ac:dyDescent="0.2">
      <c r="A672" s="39" t="s">
        <v>258</v>
      </c>
      <c r="B672" s="40">
        <v>15</v>
      </c>
      <c r="C672" s="1"/>
      <c r="D672" s="1"/>
      <c r="E672" s="1">
        <v>1</v>
      </c>
      <c r="F672" s="1"/>
      <c r="G672" s="1"/>
      <c r="H672" s="1">
        <v>1</v>
      </c>
      <c r="I672" s="2"/>
      <c r="J672" s="2"/>
      <c r="K672" s="2">
        <v>1</v>
      </c>
      <c r="L672" s="2"/>
      <c r="M672" s="2"/>
      <c r="N672" s="16">
        <f t="shared" si="117"/>
        <v>4.3151808060757745E-6</v>
      </c>
      <c r="O672" s="3">
        <f t="shared" si="118"/>
        <v>0</v>
      </c>
      <c r="P672" s="3">
        <f t="shared" si="119"/>
        <v>0</v>
      </c>
      <c r="Q672" s="3">
        <f t="shared" si="120"/>
        <v>1.443656049288887</v>
      </c>
      <c r="R672" s="3">
        <f t="shared" si="121"/>
        <v>0</v>
      </c>
      <c r="S672" s="3">
        <f t="shared" si="122"/>
        <v>0</v>
      </c>
    </row>
    <row r="673" spans="1:19" x14ac:dyDescent="0.2">
      <c r="A673" s="39" t="s">
        <v>258</v>
      </c>
      <c r="B673" s="40">
        <v>16</v>
      </c>
      <c r="C673" s="1"/>
      <c r="D673" s="1"/>
      <c r="E673" s="1"/>
      <c r="F673" s="1"/>
      <c r="G673" s="1">
        <v>1</v>
      </c>
      <c r="H673" s="1">
        <v>1</v>
      </c>
      <c r="I673" s="2"/>
      <c r="J673" s="2"/>
      <c r="K673" s="2"/>
      <c r="L673" s="2"/>
      <c r="M673" s="2">
        <v>1</v>
      </c>
      <c r="N673" s="16">
        <f t="shared" si="117"/>
        <v>4.3151808060757745E-6</v>
      </c>
      <c r="O673" s="3">
        <f t="shared" si="118"/>
        <v>0</v>
      </c>
      <c r="P673" s="3">
        <f t="shared" si="119"/>
        <v>0</v>
      </c>
      <c r="Q673" s="3">
        <f t="shared" si="120"/>
        <v>0</v>
      </c>
      <c r="R673" s="3">
        <f t="shared" si="121"/>
        <v>0</v>
      </c>
      <c r="S673" s="3">
        <f t="shared" si="122"/>
        <v>5.6512302777574561</v>
      </c>
    </row>
    <row r="674" spans="1:19" x14ac:dyDescent="0.2">
      <c r="A674" s="39" t="s">
        <v>258</v>
      </c>
      <c r="B674" s="40">
        <v>17</v>
      </c>
      <c r="C674" s="1"/>
      <c r="D674" s="1"/>
      <c r="E674" s="1">
        <v>1</v>
      </c>
      <c r="F674" s="1"/>
      <c r="G674" s="1"/>
      <c r="H674" s="1">
        <v>1</v>
      </c>
      <c r="I674" s="2"/>
      <c r="J674" s="2"/>
      <c r="K674" s="2">
        <v>1</v>
      </c>
      <c r="L674" s="2"/>
      <c r="M674" s="2"/>
      <c r="N674" s="16">
        <f t="shared" si="117"/>
        <v>4.3151808060757745E-6</v>
      </c>
      <c r="O674" s="3">
        <f t="shared" si="118"/>
        <v>0</v>
      </c>
      <c r="P674" s="3">
        <f t="shared" si="119"/>
        <v>0</v>
      </c>
      <c r="Q674" s="3">
        <f t="shared" si="120"/>
        <v>1.443656049288887</v>
      </c>
      <c r="R674" s="3">
        <f t="shared" si="121"/>
        <v>0</v>
      </c>
      <c r="S674" s="3">
        <f t="shared" si="122"/>
        <v>0</v>
      </c>
    </row>
    <row r="675" spans="1:19" x14ac:dyDescent="0.2">
      <c r="A675" s="39" t="s">
        <v>258</v>
      </c>
      <c r="B675" s="40">
        <v>18</v>
      </c>
      <c r="C675" s="1">
        <v>1</v>
      </c>
      <c r="D675" s="1"/>
      <c r="E675" s="1">
        <v>1</v>
      </c>
      <c r="F675" s="1"/>
      <c r="G675" s="1"/>
      <c r="H675" s="1">
        <v>2</v>
      </c>
      <c r="I675" s="2">
        <v>0.5</v>
      </c>
      <c r="J675" s="2"/>
      <c r="K675" s="2">
        <v>0.5</v>
      </c>
      <c r="L675" s="2"/>
      <c r="M675" s="2"/>
      <c r="N675" s="16">
        <f t="shared" si="117"/>
        <v>8.6303616121515491E-6</v>
      </c>
      <c r="O675" s="3">
        <f t="shared" si="118"/>
        <v>8.7501887932336508</v>
      </c>
      <c r="P675" s="3">
        <f t="shared" si="119"/>
        <v>0</v>
      </c>
      <c r="Q675" s="3">
        <f t="shared" si="120"/>
        <v>0.72182802464444351</v>
      </c>
      <c r="R675" s="3">
        <f t="shared" si="121"/>
        <v>0</v>
      </c>
      <c r="S675" s="3">
        <f t="shared" si="122"/>
        <v>0</v>
      </c>
    </row>
    <row r="676" spans="1:19" x14ac:dyDescent="0.2">
      <c r="A676" s="39" t="s">
        <v>258</v>
      </c>
      <c r="B676" s="40">
        <v>19</v>
      </c>
      <c r="C676" s="1"/>
      <c r="D676" s="1"/>
      <c r="E676" s="1"/>
      <c r="F676" s="1"/>
      <c r="G676" s="1">
        <v>1</v>
      </c>
      <c r="H676" s="1">
        <v>1</v>
      </c>
      <c r="I676" s="2"/>
      <c r="J676" s="2"/>
      <c r="K676" s="2"/>
      <c r="L676" s="2"/>
      <c r="M676" s="2">
        <v>1</v>
      </c>
      <c r="N676" s="16">
        <f t="shared" si="117"/>
        <v>4.3151808060757745E-6</v>
      </c>
      <c r="O676" s="3">
        <f t="shared" si="118"/>
        <v>0</v>
      </c>
      <c r="P676" s="3">
        <f t="shared" si="119"/>
        <v>0</v>
      </c>
      <c r="Q676" s="3">
        <f t="shared" si="120"/>
        <v>0</v>
      </c>
      <c r="R676" s="3">
        <f t="shared" si="121"/>
        <v>0</v>
      </c>
      <c r="S676" s="3">
        <f t="shared" si="122"/>
        <v>5.6512302777574561</v>
      </c>
    </row>
    <row r="677" spans="1:19" x14ac:dyDescent="0.2">
      <c r="A677" s="39" t="s">
        <v>258</v>
      </c>
      <c r="B677" s="40">
        <v>20</v>
      </c>
      <c r="C677" s="1"/>
      <c r="D677" s="1"/>
      <c r="E677" s="1"/>
      <c r="F677" s="1"/>
      <c r="G677" s="1">
        <v>1</v>
      </c>
      <c r="H677" s="1">
        <v>1</v>
      </c>
      <c r="I677" s="2"/>
      <c r="J677" s="2"/>
      <c r="K677" s="2"/>
      <c r="L677" s="2"/>
      <c r="M677" s="2">
        <v>1</v>
      </c>
      <c r="N677" s="16">
        <f t="shared" si="117"/>
        <v>4.3151808060757745E-6</v>
      </c>
      <c r="O677" s="3">
        <f t="shared" si="118"/>
        <v>0</v>
      </c>
      <c r="P677" s="3">
        <f t="shared" si="119"/>
        <v>0</v>
      </c>
      <c r="Q677" s="3">
        <f t="shared" si="120"/>
        <v>0</v>
      </c>
      <c r="R677" s="3">
        <f t="shared" si="121"/>
        <v>0</v>
      </c>
      <c r="S677" s="3">
        <f t="shared" si="122"/>
        <v>5.6512302777574561</v>
      </c>
    </row>
    <row r="678" spans="1:19" x14ac:dyDescent="0.2">
      <c r="A678" s="39" t="s">
        <v>258</v>
      </c>
      <c r="B678" s="40">
        <v>22</v>
      </c>
      <c r="C678" s="1"/>
      <c r="D678" s="1"/>
      <c r="E678" s="1"/>
      <c r="F678" s="1">
        <v>1</v>
      </c>
      <c r="G678" s="1"/>
      <c r="H678" s="1">
        <v>1</v>
      </c>
      <c r="I678" s="2"/>
      <c r="J678" s="2"/>
      <c r="K678" s="2"/>
      <c r="L678" s="2">
        <v>1</v>
      </c>
      <c r="M678" s="2"/>
      <c r="N678" s="16">
        <f t="shared" si="117"/>
        <v>4.3151808060757745E-6</v>
      </c>
      <c r="O678" s="3">
        <f t="shared" si="118"/>
        <v>0</v>
      </c>
      <c r="P678" s="3">
        <f t="shared" si="119"/>
        <v>0</v>
      </c>
      <c r="Q678" s="3">
        <f t="shared" si="120"/>
        <v>0</v>
      </c>
      <c r="R678" s="3">
        <f t="shared" si="121"/>
        <v>15.516571811181787</v>
      </c>
      <c r="S678" s="3">
        <f t="shared" si="122"/>
        <v>0</v>
      </c>
    </row>
    <row r="679" spans="1:19" x14ac:dyDescent="0.2">
      <c r="A679" s="39" t="s">
        <v>258</v>
      </c>
      <c r="B679" s="40">
        <v>24</v>
      </c>
      <c r="C679" s="1"/>
      <c r="D679" s="1"/>
      <c r="E679" s="1">
        <v>2</v>
      </c>
      <c r="F679" s="1"/>
      <c r="G679" s="1"/>
      <c r="H679" s="1">
        <v>2</v>
      </c>
      <c r="I679" s="2"/>
      <c r="J679" s="2"/>
      <c r="K679" s="2">
        <v>1</v>
      </c>
      <c r="L679" s="2"/>
      <c r="M679" s="2"/>
      <c r="N679" s="16">
        <f t="shared" si="117"/>
        <v>8.6303616121515491E-6</v>
      </c>
      <c r="O679" s="3">
        <f t="shared" si="118"/>
        <v>0</v>
      </c>
      <c r="P679" s="3">
        <f t="shared" si="119"/>
        <v>0</v>
      </c>
      <c r="Q679" s="3">
        <f t="shared" si="120"/>
        <v>1.443656049288887</v>
      </c>
      <c r="R679" s="3">
        <f t="shared" si="121"/>
        <v>0</v>
      </c>
      <c r="S679" s="3">
        <f t="shared" si="122"/>
        <v>0</v>
      </c>
    </row>
    <row r="680" spans="1:19" x14ac:dyDescent="0.2">
      <c r="A680" s="39" t="s">
        <v>258</v>
      </c>
      <c r="B680" s="40">
        <v>25</v>
      </c>
      <c r="C680" s="1"/>
      <c r="D680" s="1"/>
      <c r="E680" s="1"/>
      <c r="F680" s="1"/>
      <c r="G680" s="1">
        <v>2</v>
      </c>
      <c r="H680" s="1">
        <v>2</v>
      </c>
      <c r="I680" s="2"/>
      <c r="J680" s="2"/>
      <c r="K680" s="2"/>
      <c r="L680" s="2"/>
      <c r="M680" s="2">
        <v>1</v>
      </c>
      <c r="N680" s="16">
        <f t="shared" si="117"/>
        <v>8.6303616121515491E-6</v>
      </c>
      <c r="O680" s="3">
        <f t="shared" si="118"/>
        <v>0</v>
      </c>
      <c r="P680" s="3">
        <f t="shared" si="119"/>
        <v>0</v>
      </c>
      <c r="Q680" s="3">
        <f t="shared" si="120"/>
        <v>0</v>
      </c>
      <c r="R680" s="3">
        <f t="shared" si="121"/>
        <v>0</v>
      </c>
      <c r="S680" s="3">
        <f t="shared" si="122"/>
        <v>5.6512302777574561</v>
      </c>
    </row>
    <row r="681" spans="1:19" x14ac:dyDescent="0.2">
      <c r="A681" s="39" t="s">
        <v>258</v>
      </c>
      <c r="B681" s="40">
        <v>27</v>
      </c>
      <c r="C681" s="1"/>
      <c r="D681" s="1"/>
      <c r="E681" s="1">
        <v>1</v>
      </c>
      <c r="F681" s="1"/>
      <c r="G681" s="1"/>
      <c r="H681" s="1">
        <v>1</v>
      </c>
      <c r="I681" s="2"/>
      <c r="J681" s="2"/>
      <c r="K681" s="2">
        <v>1</v>
      </c>
      <c r="L681" s="2"/>
      <c r="M681" s="2"/>
      <c r="N681" s="16">
        <f t="shared" si="117"/>
        <v>4.3151808060757745E-6</v>
      </c>
      <c r="O681" s="3">
        <f t="shared" si="118"/>
        <v>0</v>
      </c>
      <c r="P681" s="3">
        <f t="shared" si="119"/>
        <v>0</v>
      </c>
      <c r="Q681" s="3">
        <f t="shared" si="120"/>
        <v>1.443656049288887</v>
      </c>
      <c r="R681" s="3">
        <f t="shared" si="121"/>
        <v>0</v>
      </c>
      <c r="S681" s="3">
        <f t="shared" si="122"/>
        <v>0</v>
      </c>
    </row>
    <row r="682" spans="1:19" x14ac:dyDescent="0.2">
      <c r="A682" s="39" t="s">
        <v>258</v>
      </c>
      <c r="B682" s="40">
        <v>29</v>
      </c>
      <c r="C682" s="1"/>
      <c r="D682" s="1"/>
      <c r="E682" s="1"/>
      <c r="F682" s="1"/>
      <c r="G682" s="1">
        <v>1</v>
      </c>
      <c r="H682" s="1">
        <v>1</v>
      </c>
      <c r="I682" s="2"/>
      <c r="J682" s="2"/>
      <c r="K682" s="2"/>
      <c r="L682" s="2"/>
      <c r="M682" s="2">
        <v>1</v>
      </c>
      <c r="N682" s="16">
        <f t="shared" si="117"/>
        <v>4.3151808060757745E-6</v>
      </c>
      <c r="O682" s="3">
        <f t="shared" si="118"/>
        <v>0</v>
      </c>
      <c r="P682" s="3">
        <f t="shared" si="119"/>
        <v>0</v>
      </c>
      <c r="Q682" s="3">
        <f t="shared" si="120"/>
        <v>0</v>
      </c>
      <c r="R682" s="3">
        <f t="shared" si="121"/>
        <v>0</v>
      </c>
      <c r="S682" s="3">
        <f t="shared" si="122"/>
        <v>5.6512302777574561</v>
      </c>
    </row>
    <row r="683" spans="1:19" x14ac:dyDescent="0.2">
      <c r="A683" s="39" t="s">
        <v>258</v>
      </c>
      <c r="B683" s="40">
        <v>30</v>
      </c>
      <c r="C683" s="1"/>
      <c r="D683" s="1"/>
      <c r="E683" s="1">
        <v>3</v>
      </c>
      <c r="F683" s="1"/>
      <c r="G683" s="1"/>
      <c r="H683" s="1">
        <v>3</v>
      </c>
      <c r="I683" s="2"/>
      <c r="J683" s="2"/>
      <c r="K683" s="2">
        <v>1</v>
      </c>
      <c r="L683" s="2"/>
      <c r="M683" s="2"/>
      <c r="N683" s="16">
        <f t="shared" si="117"/>
        <v>1.2945542418227324E-5</v>
      </c>
      <c r="O683" s="3">
        <f t="shared" si="118"/>
        <v>0</v>
      </c>
      <c r="P683" s="3">
        <f t="shared" si="119"/>
        <v>0</v>
      </c>
      <c r="Q683" s="3">
        <f t="shared" si="120"/>
        <v>1.443656049288887</v>
      </c>
      <c r="R683" s="3">
        <f t="shared" si="121"/>
        <v>0</v>
      </c>
      <c r="S683" s="3">
        <f t="shared" si="122"/>
        <v>0</v>
      </c>
    </row>
    <row r="684" spans="1:19" x14ac:dyDescent="0.2">
      <c r="A684" s="39" t="s">
        <v>258</v>
      </c>
      <c r="B684" s="40">
        <v>31</v>
      </c>
      <c r="C684" s="1"/>
      <c r="D684" s="1"/>
      <c r="E684" s="1">
        <v>1</v>
      </c>
      <c r="F684" s="1"/>
      <c r="G684" s="1"/>
      <c r="H684" s="1">
        <v>1</v>
      </c>
      <c r="I684" s="2"/>
      <c r="J684" s="2"/>
      <c r="K684" s="2">
        <v>1</v>
      </c>
      <c r="L684" s="2"/>
      <c r="M684" s="2"/>
      <c r="N684" s="16">
        <f t="shared" si="117"/>
        <v>4.3151808060757745E-6</v>
      </c>
      <c r="O684" s="3">
        <f t="shared" si="118"/>
        <v>0</v>
      </c>
      <c r="P684" s="3">
        <f t="shared" si="119"/>
        <v>0</v>
      </c>
      <c r="Q684" s="3">
        <f t="shared" si="120"/>
        <v>1.443656049288887</v>
      </c>
      <c r="R684" s="3">
        <f t="shared" si="121"/>
        <v>0</v>
      </c>
      <c r="S684" s="3">
        <f t="shared" si="122"/>
        <v>0</v>
      </c>
    </row>
    <row r="685" spans="1:19" x14ac:dyDescent="0.2">
      <c r="A685" s="39" t="s">
        <v>258</v>
      </c>
      <c r="B685" s="40">
        <v>33</v>
      </c>
      <c r="C685" s="1"/>
      <c r="D685" s="1"/>
      <c r="E685" s="1">
        <v>1</v>
      </c>
      <c r="F685" s="1"/>
      <c r="G685" s="1"/>
      <c r="H685" s="1">
        <v>1</v>
      </c>
      <c r="I685" s="2"/>
      <c r="J685" s="2"/>
      <c r="K685" s="2">
        <v>1</v>
      </c>
      <c r="L685" s="2"/>
      <c r="M685" s="2"/>
      <c r="N685" s="16">
        <f t="shared" si="117"/>
        <v>4.3151808060757745E-6</v>
      </c>
      <c r="O685" s="3">
        <f t="shared" si="118"/>
        <v>0</v>
      </c>
      <c r="P685" s="3">
        <f t="shared" si="119"/>
        <v>0</v>
      </c>
      <c r="Q685" s="3">
        <f t="shared" si="120"/>
        <v>1.443656049288887</v>
      </c>
      <c r="R685" s="3">
        <f t="shared" si="121"/>
        <v>0</v>
      </c>
      <c r="S685" s="3">
        <f t="shared" si="122"/>
        <v>0</v>
      </c>
    </row>
    <row r="686" spans="1:19" ht="16" thickBot="1" x14ac:dyDescent="0.25">
      <c r="A686" s="4" t="s">
        <v>258</v>
      </c>
      <c r="B686" s="22">
        <v>34</v>
      </c>
      <c r="C686" s="5"/>
      <c r="D686" s="5"/>
      <c r="E686" s="5"/>
      <c r="F686" s="5"/>
      <c r="G686" s="5">
        <v>1</v>
      </c>
      <c r="H686" s="5">
        <v>1</v>
      </c>
      <c r="I686" s="13"/>
      <c r="J686" s="13"/>
      <c r="K686" s="13"/>
      <c r="L686" s="13"/>
      <c r="M686" s="13">
        <v>1</v>
      </c>
      <c r="N686" s="17">
        <f t="shared" si="117"/>
        <v>4.3151808060757745E-6</v>
      </c>
      <c r="O686" s="6">
        <f t="shared" si="118"/>
        <v>0</v>
      </c>
      <c r="P686" s="6">
        <f t="shared" si="119"/>
        <v>0</v>
      </c>
      <c r="Q686" s="6">
        <f t="shared" si="120"/>
        <v>0</v>
      </c>
      <c r="R686" s="6">
        <f t="shared" si="121"/>
        <v>0</v>
      </c>
      <c r="S686" s="6">
        <f t="shared" si="122"/>
        <v>5.6512302777574561</v>
      </c>
    </row>
    <row r="687" spans="1:19" x14ac:dyDescent="0.2">
      <c r="A687" s="39" t="s">
        <v>228</v>
      </c>
      <c r="B687" s="40">
        <v>0</v>
      </c>
      <c r="C687" s="1">
        <v>13239</v>
      </c>
      <c r="D687" s="1">
        <v>2032</v>
      </c>
      <c r="E687" s="1">
        <v>160483</v>
      </c>
      <c r="F687" s="1">
        <v>14933</v>
      </c>
      <c r="G687" s="1">
        <v>40992</v>
      </c>
      <c r="H687" s="1">
        <v>231679</v>
      </c>
      <c r="I687" s="2">
        <v>5.7143720000000002E-2</v>
      </c>
      <c r="J687" s="2">
        <v>8.7707559999999993E-3</v>
      </c>
      <c r="K687" s="2">
        <v>0.69269549699999999</v>
      </c>
      <c r="L687" s="2">
        <v>6.4455560999999995E-2</v>
      </c>
      <c r="M687" s="2">
        <v>0.17693446500000001</v>
      </c>
      <c r="N687" s="16">
        <f t="shared" si="117"/>
        <v>0.99973677397082938</v>
      </c>
      <c r="O687" s="3">
        <f t="shared" si="118"/>
        <v>1.0000366766953632</v>
      </c>
      <c r="P687" s="3">
        <f t="shared" si="119"/>
        <v>0.99977127173635016</v>
      </c>
      <c r="Q687" s="3">
        <f t="shared" si="120"/>
        <v>1.000014044559222</v>
      </c>
      <c r="R687" s="3">
        <f t="shared" si="121"/>
        <v>1.000129340886508</v>
      </c>
      <c r="S687" s="3">
        <f t="shared" si="122"/>
        <v>0.99989740578681696</v>
      </c>
    </row>
    <row r="688" spans="1:19" ht="16" thickBot="1" x14ac:dyDescent="0.25">
      <c r="A688" s="4" t="s">
        <v>228</v>
      </c>
      <c r="B688" s="22">
        <v>1</v>
      </c>
      <c r="C688" s="5">
        <v>3</v>
      </c>
      <c r="D688" s="5">
        <v>1</v>
      </c>
      <c r="E688" s="5">
        <v>40</v>
      </c>
      <c r="F688" s="5">
        <v>2</v>
      </c>
      <c r="G688" s="5">
        <v>15</v>
      </c>
      <c r="H688" s="5">
        <v>61</v>
      </c>
      <c r="I688" s="13">
        <v>4.9180328000000002E-2</v>
      </c>
      <c r="J688" s="13">
        <v>1.6393443000000001E-2</v>
      </c>
      <c r="K688" s="13">
        <v>0.65573770499999995</v>
      </c>
      <c r="L688" s="13">
        <v>3.2786885000000002E-2</v>
      </c>
      <c r="M688" s="13">
        <v>0.24590163900000001</v>
      </c>
      <c r="N688" s="17">
        <f t="shared" si="117"/>
        <v>2.6322602917062227E-4</v>
      </c>
      <c r="O688" s="6">
        <f t="shared" si="118"/>
        <v>0.86067430982631021</v>
      </c>
      <c r="P688" s="6">
        <f t="shared" si="119"/>
        <v>1.8686751012395475</v>
      </c>
      <c r="Q688" s="6">
        <f t="shared" si="120"/>
        <v>0.94665970457006154</v>
      </c>
      <c r="R688" s="6">
        <f t="shared" si="121"/>
        <v>0.50874005556745894</v>
      </c>
      <c r="S688" s="6">
        <f t="shared" si="122"/>
        <v>1.3896467876669838</v>
      </c>
    </row>
    <row r="689" spans="1:19" x14ac:dyDescent="0.2">
      <c r="A689" s="39" t="s">
        <v>222</v>
      </c>
      <c r="B689" s="40">
        <v>0</v>
      </c>
      <c r="C689" s="1">
        <v>13196</v>
      </c>
      <c r="D689" s="1">
        <v>2026</v>
      </c>
      <c r="E689" s="1">
        <v>159852</v>
      </c>
      <c r="F689" s="1">
        <v>14865</v>
      </c>
      <c r="G689" s="1">
        <v>40808</v>
      </c>
      <c r="H689" s="1">
        <v>230747</v>
      </c>
      <c r="I689" s="2">
        <v>5.7188176E-2</v>
      </c>
      <c r="J689" s="2">
        <v>8.7801790000000008E-3</v>
      </c>
      <c r="K689" s="2">
        <v>0.69275873600000004</v>
      </c>
      <c r="L689" s="2">
        <v>6.4421205999999995E-2</v>
      </c>
      <c r="M689" s="2">
        <v>0.176851703</v>
      </c>
      <c r="N689" s="16">
        <f t="shared" si="117"/>
        <v>0.9957150254595668</v>
      </c>
      <c r="O689" s="3">
        <f t="shared" si="118"/>
        <v>1.0008146734813472</v>
      </c>
      <c r="P689" s="3">
        <f t="shared" si="119"/>
        <v>1.0008453917658633</v>
      </c>
      <c r="Q689" s="3">
        <f t="shared" si="120"/>
        <v>1.0001053399241231</v>
      </c>
      <c r="R689" s="3">
        <f t="shared" si="121"/>
        <v>0.99959626906193488</v>
      </c>
      <c r="S689" s="3">
        <f t="shared" si="122"/>
        <v>0.99942969866656917</v>
      </c>
    </row>
    <row r="690" spans="1:19" ht="16" thickBot="1" x14ac:dyDescent="0.25">
      <c r="A690" s="4" t="s">
        <v>222</v>
      </c>
      <c r="B690" s="22">
        <v>1</v>
      </c>
      <c r="C690" s="5">
        <v>46</v>
      </c>
      <c r="D690" s="5">
        <v>7</v>
      </c>
      <c r="E690" s="5">
        <v>671</v>
      </c>
      <c r="F690" s="5">
        <v>70</v>
      </c>
      <c r="G690" s="5">
        <v>199</v>
      </c>
      <c r="H690" s="5">
        <v>993</v>
      </c>
      <c r="I690" s="13">
        <v>4.6324270000000001E-2</v>
      </c>
      <c r="J690" s="13">
        <v>7.0493450000000003E-3</v>
      </c>
      <c r="K690" s="13">
        <v>0.67573011100000002</v>
      </c>
      <c r="L690" s="13">
        <v>7.0493453999999997E-2</v>
      </c>
      <c r="M690" s="13">
        <v>0.20040282000000001</v>
      </c>
      <c r="N690" s="17">
        <f t="shared" si="117"/>
        <v>4.2849745404332446E-3</v>
      </c>
      <c r="O690" s="6">
        <f t="shared" si="118"/>
        <v>0.81069221641745959</v>
      </c>
      <c r="P690" s="6">
        <f t="shared" si="119"/>
        <v>0.80354904589276932</v>
      </c>
      <c r="Q690" s="6">
        <f t="shared" si="120"/>
        <v>0.97552186243180106</v>
      </c>
      <c r="R690" s="6">
        <f t="shared" si="121"/>
        <v>1.0938167412092399</v>
      </c>
      <c r="S690" s="6">
        <f t="shared" si="122"/>
        <v>1.1325224841319774</v>
      </c>
    </row>
    <row r="691" spans="1:19" x14ac:dyDescent="0.2">
      <c r="A691" s="39" t="s">
        <v>216</v>
      </c>
      <c r="B691" s="40">
        <v>0</v>
      </c>
      <c r="C691" s="1">
        <v>13165</v>
      </c>
      <c r="D691" s="1">
        <v>2021</v>
      </c>
      <c r="E691" s="1">
        <v>159131</v>
      </c>
      <c r="F691" s="1">
        <v>14788</v>
      </c>
      <c r="G691" s="1">
        <v>40608</v>
      </c>
      <c r="H691" s="1">
        <v>229713</v>
      </c>
      <c r="I691" s="2">
        <v>5.7310644000000001E-2</v>
      </c>
      <c r="J691" s="2">
        <v>8.7979349999999998E-3</v>
      </c>
      <c r="K691" s="2">
        <v>0.69273832999999996</v>
      </c>
      <c r="L691" s="2">
        <v>6.4375981999999998E-2</v>
      </c>
      <c r="M691" s="2">
        <v>0.17677710899999999</v>
      </c>
      <c r="N691" s="16">
        <f t="shared" si="117"/>
        <v>0.99125312850608438</v>
      </c>
      <c r="O691" s="3">
        <f t="shared" si="118"/>
        <v>1.0029579097236068</v>
      </c>
      <c r="P691" s="3">
        <f t="shared" si="119"/>
        <v>1.0028693836202656</v>
      </c>
      <c r="Q691" s="3">
        <f t="shared" si="120"/>
        <v>1.0000758806787813</v>
      </c>
      <c r="R691" s="3">
        <f t="shared" si="121"/>
        <v>0.99889454761834606</v>
      </c>
      <c r="S691" s="3">
        <f t="shared" si="122"/>
        <v>0.99900815079522998</v>
      </c>
    </row>
    <row r="692" spans="1:19" ht="16" thickBot="1" x14ac:dyDescent="0.25">
      <c r="A692" s="4" t="s">
        <v>216</v>
      </c>
      <c r="B692" s="22">
        <v>1</v>
      </c>
      <c r="C692" s="5">
        <v>77</v>
      </c>
      <c r="D692" s="5">
        <v>12</v>
      </c>
      <c r="E692" s="5">
        <v>1392</v>
      </c>
      <c r="F692" s="5">
        <v>147</v>
      </c>
      <c r="G692" s="5">
        <v>399</v>
      </c>
      <c r="H692" s="5">
        <v>2027</v>
      </c>
      <c r="I692" s="13">
        <v>3.7987172999999999E-2</v>
      </c>
      <c r="J692" s="13">
        <v>5.920079E-3</v>
      </c>
      <c r="K692" s="13">
        <v>0.68672915599999995</v>
      </c>
      <c r="L692" s="13">
        <v>7.2520967000000006E-2</v>
      </c>
      <c r="M692" s="13">
        <v>0.19684262499999999</v>
      </c>
      <c r="N692" s="17">
        <f t="shared" si="117"/>
        <v>8.7468714939155957E-3</v>
      </c>
      <c r="O692" s="6">
        <f t="shared" si="118"/>
        <v>0.66478987094245579</v>
      </c>
      <c r="P692" s="6">
        <f t="shared" si="119"/>
        <v>0.6748249421839646</v>
      </c>
      <c r="Q692" s="6">
        <f t="shared" si="120"/>
        <v>0.99140070028245164</v>
      </c>
      <c r="R692" s="6">
        <f t="shared" si="121"/>
        <v>1.1252767922718447</v>
      </c>
      <c r="S692" s="6">
        <f t="shared" si="122"/>
        <v>1.1124030023532567</v>
      </c>
    </row>
    <row r="693" spans="1:19" x14ac:dyDescent="0.2">
      <c r="A693" s="39" t="s">
        <v>229</v>
      </c>
      <c r="B693" s="40">
        <v>0</v>
      </c>
      <c r="C693" s="1">
        <v>13226</v>
      </c>
      <c r="D693" s="1">
        <v>2028</v>
      </c>
      <c r="E693" s="1">
        <v>160498</v>
      </c>
      <c r="F693" s="1">
        <v>14930</v>
      </c>
      <c r="G693" s="1">
        <v>41007</v>
      </c>
      <c r="H693" s="1">
        <v>231689</v>
      </c>
      <c r="I693" s="2">
        <v>5.7085143999999997E-2</v>
      </c>
      <c r="J693" s="2">
        <v>8.7531129999999999E-3</v>
      </c>
      <c r="K693" s="2">
        <v>0.69273034099999997</v>
      </c>
      <c r="L693" s="2">
        <v>6.4439831000000003E-2</v>
      </c>
      <c r="M693" s="2">
        <v>0.17699157099999999</v>
      </c>
      <c r="N693" s="16">
        <f t="shared" si="117"/>
        <v>0.99977992577889019</v>
      </c>
      <c r="O693" s="3">
        <f t="shared" si="118"/>
        <v>0.99901157457785827</v>
      </c>
      <c r="P693" s="3">
        <f t="shared" si="119"/>
        <v>0.99776016065912443</v>
      </c>
      <c r="Q693" s="3">
        <f t="shared" si="120"/>
        <v>1.0000643473106035</v>
      </c>
      <c r="R693" s="3">
        <f t="shared" si="121"/>
        <v>0.99988526521191823</v>
      </c>
      <c r="S693" s="3">
        <f t="shared" si="122"/>
        <v>1.0002201249430585</v>
      </c>
    </row>
    <row r="694" spans="1:19" ht="16" thickBot="1" x14ac:dyDescent="0.25">
      <c r="A694" s="4" t="s">
        <v>229</v>
      </c>
      <c r="B694" s="22">
        <v>1</v>
      </c>
      <c r="C694" s="5">
        <v>16</v>
      </c>
      <c r="D694" s="5">
        <v>5</v>
      </c>
      <c r="E694" s="5">
        <v>25</v>
      </c>
      <c r="F694" s="5">
        <v>5</v>
      </c>
      <c r="G694" s="5"/>
      <c r="H694" s="5">
        <v>51</v>
      </c>
      <c r="I694" s="13">
        <v>0.31372549</v>
      </c>
      <c r="J694" s="13">
        <v>9.8039215999999998E-2</v>
      </c>
      <c r="K694" s="13">
        <v>0.49019607799999998</v>
      </c>
      <c r="L694" s="13">
        <v>9.8039215999999998E-2</v>
      </c>
      <c r="M694" s="13"/>
      <c r="N694" s="17">
        <f t="shared" si="117"/>
        <v>2.200742211098645E-4</v>
      </c>
      <c r="O694" s="6">
        <f t="shared" si="118"/>
        <v>5.490314533499471</v>
      </c>
      <c r="P694" s="6">
        <f t="shared" si="119"/>
        <v>11.175409697904575</v>
      </c>
      <c r="Q694" s="6">
        <f t="shared" si="120"/>
        <v>0.70767453334238706</v>
      </c>
      <c r="R694" s="6">
        <f t="shared" si="121"/>
        <v>1.5212325353759624</v>
      </c>
      <c r="S694" s="6">
        <f t="shared" si="122"/>
        <v>0</v>
      </c>
    </row>
    <row r="695" spans="1:19" x14ac:dyDescent="0.2">
      <c r="A695" s="39" t="s">
        <v>223</v>
      </c>
      <c r="B695" s="40">
        <v>0</v>
      </c>
      <c r="C695" s="1">
        <v>12419</v>
      </c>
      <c r="D695" s="1">
        <v>1731</v>
      </c>
      <c r="E695" s="1">
        <v>156685</v>
      </c>
      <c r="F695" s="1">
        <v>13244</v>
      </c>
      <c r="G695" s="1">
        <v>35075</v>
      </c>
      <c r="H695" s="1">
        <v>219154</v>
      </c>
      <c r="I695" s="2">
        <v>5.6667914E-2</v>
      </c>
      <c r="J695" s="2">
        <v>7.8985549999999998E-3</v>
      </c>
      <c r="K695" s="2">
        <v>0.71495386800000005</v>
      </c>
      <c r="L695" s="2">
        <v>6.0432390000000002E-2</v>
      </c>
      <c r="M695" s="2">
        <v>0.16004727299999999</v>
      </c>
      <c r="N695" s="16">
        <f t="shared" si="117"/>
        <v>0.94568913437473034</v>
      </c>
      <c r="O695" s="3">
        <f t="shared" si="118"/>
        <v>0.99170989203745652</v>
      </c>
      <c r="P695" s="3">
        <f t="shared" si="119"/>
        <v>0.90034979621249378</v>
      </c>
      <c r="Q695" s="3">
        <f t="shared" si="120"/>
        <v>1.0321474765006884</v>
      </c>
      <c r="R695" s="3">
        <f t="shared" si="121"/>
        <v>0.93770351915634409</v>
      </c>
      <c r="S695" s="3">
        <f t="shared" si="122"/>
        <v>0.90446399505011332</v>
      </c>
    </row>
    <row r="696" spans="1:19" ht="16" thickBot="1" x14ac:dyDescent="0.25">
      <c r="A696" s="4" t="s">
        <v>223</v>
      </c>
      <c r="B696" s="22">
        <v>1</v>
      </c>
      <c r="C696" s="5">
        <v>823</v>
      </c>
      <c r="D696" s="5">
        <v>302</v>
      </c>
      <c r="E696" s="5">
        <v>3838</v>
      </c>
      <c r="F696" s="5">
        <v>1691</v>
      </c>
      <c r="G696" s="5">
        <v>5932</v>
      </c>
      <c r="H696" s="5">
        <v>12586</v>
      </c>
      <c r="I696" s="13">
        <v>6.5390115999999998E-2</v>
      </c>
      <c r="J696" s="13">
        <v>2.3994914999999999E-2</v>
      </c>
      <c r="K696" s="13">
        <v>0.30494199900000002</v>
      </c>
      <c r="L696" s="13">
        <v>0.134355633</v>
      </c>
      <c r="M696" s="13">
        <v>0.471317337</v>
      </c>
      <c r="N696" s="17">
        <f t="shared" si="117"/>
        <v>5.4310865625269697E-2</v>
      </c>
      <c r="O696" s="6">
        <f t="shared" si="118"/>
        <v>1.1443517204228968</v>
      </c>
      <c r="P696" s="6">
        <f t="shared" si="119"/>
        <v>2.7351606503197243</v>
      </c>
      <c r="Q696" s="6">
        <f t="shared" si="120"/>
        <v>0.44023136153859577</v>
      </c>
      <c r="R696" s="6">
        <f t="shared" si="121"/>
        <v>2.0847388276812855</v>
      </c>
      <c r="S696" s="6">
        <f t="shared" si="122"/>
        <v>2.6635228052864144</v>
      </c>
    </row>
    <row r="697" spans="1:19" x14ac:dyDescent="0.2">
      <c r="A697" s="39" t="s">
        <v>217</v>
      </c>
      <c r="B697" s="40">
        <v>0</v>
      </c>
      <c r="C697" s="1">
        <v>12069</v>
      </c>
      <c r="D697" s="1">
        <v>1669</v>
      </c>
      <c r="E697" s="1">
        <v>153099</v>
      </c>
      <c r="F697" s="1">
        <v>12088</v>
      </c>
      <c r="G697" s="1">
        <v>31674</v>
      </c>
      <c r="H697" s="1">
        <v>210599</v>
      </c>
      <c r="I697" s="2">
        <v>5.7307964000000003E-2</v>
      </c>
      <c r="J697" s="2">
        <v>7.9250139999999993E-3</v>
      </c>
      <c r="K697" s="2">
        <v>0.72696926399999995</v>
      </c>
      <c r="L697" s="2">
        <v>5.7398182999999998E-2</v>
      </c>
      <c r="M697" s="2">
        <v>0.15039957500000001</v>
      </c>
      <c r="N697" s="16">
        <f t="shared" si="117"/>
        <v>0.90877276257875206</v>
      </c>
      <c r="O697" s="3">
        <f t="shared" si="118"/>
        <v>1.002911008711675</v>
      </c>
      <c r="P697" s="3">
        <f t="shared" si="119"/>
        <v>0.90336583588785035</v>
      </c>
      <c r="Q697" s="3">
        <f t="shared" si="120"/>
        <v>1.0494935756206898</v>
      </c>
      <c r="R697" s="3">
        <f t="shared" si="121"/>
        <v>0.89062302835085361</v>
      </c>
      <c r="S697" s="3">
        <f t="shared" si="122"/>
        <v>0.84994263200185338</v>
      </c>
    </row>
    <row r="698" spans="1:19" ht="16" thickBot="1" x14ac:dyDescent="0.25">
      <c r="A698" s="4" t="s">
        <v>217</v>
      </c>
      <c r="B698" s="22">
        <v>1</v>
      </c>
      <c r="C698" s="5">
        <v>1173</v>
      </c>
      <c r="D698" s="5">
        <v>364</v>
      </c>
      <c r="E698" s="5">
        <v>7424</v>
      </c>
      <c r="F698" s="5">
        <v>2847</v>
      </c>
      <c r="G698" s="5">
        <v>9333</v>
      </c>
      <c r="H698" s="5">
        <v>21141</v>
      </c>
      <c r="I698" s="13">
        <v>5.5484603E-2</v>
      </c>
      <c r="J698" s="13">
        <v>1.7217729000000001E-2</v>
      </c>
      <c r="K698" s="13">
        <v>0.35116598100000002</v>
      </c>
      <c r="L698" s="13">
        <v>0.134667234</v>
      </c>
      <c r="M698" s="13">
        <v>0.44146445299999998</v>
      </c>
      <c r="N698" s="17">
        <f t="shared" si="117"/>
        <v>9.1227237421247956E-2</v>
      </c>
      <c r="O698" s="6">
        <f t="shared" si="118"/>
        <v>0.97100150273523633</v>
      </c>
      <c r="P698" s="6">
        <f t="shared" si="119"/>
        <v>1.9626347852729957</v>
      </c>
      <c r="Q698" s="6">
        <f t="shared" si="120"/>
        <v>0.50696289277511641</v>
      </c>
      <c r="R698" s="6">
        <f t="shared" si="121"/>
        <v>2.0895738069742213</v>
      </c>
      <c r="S698" s="6">
        <f t="shared" si="122"/>
        <v>2.4948172833472331</v>
      </c>
    </row>
    <row r="699" spans="1:19" ht="16" thickBot="1" x14ac:dyDescent="0.25">
      <c r="A699" s="33" t="s">
        <v>230</v>
      </c>
      <c r="B699" s="34">
        <v>0</v>
      </c>
      <c r="C699" s="35">
        <v>13242</v>
      </c>
      <c r="D699" s="35">
        <v>2033</v>
      </c>
      <c r="E699" s="35">
        <v>160523</v>
      </c>
      <c r="F699" s="35">
        <v>14935</v>
      </c>
      <c r="G699" s="35">
        <v>41007</v>
      </c>
      <c r="H699" s="35">
        <v>231740</v>
      </c>
      <c r="I699" s="36">
        <v>5.7141624000000002E-2</v>
      </c>
      <c r="J699" s="36">
        <v>8.7727629999999994E-3</v>
      </c>
      <c r="K699" s="36">
        <v>0.69268576900000001</v>
      </c>
      <c r="L699" s="36">
        <v>6.4447224999999997E-2</v>
      </c>
      <c r="M699" s="36">
        <v>0.17695261900000001</v>
      </c>
      <c r="N699" s="37">
        <f t="shared" si="117"/>
        <v>1</v>
      </c>
      <c r="O699" s="38">
        <f t="shared" si="118"/>
        <v>0.99999999590394195</v>
      </c>
      <c r="P699" s="38">
        <f t="shared" si="119"/>
        <v>1.0000000480177078</v>
      </c>
      <c r="Q699" s="38">
        <f t="shared" si="120"/>
        <v>1.0000000006731746</v>
      </c>
      <c r="R699" s="38">
        <f t="shared" si="121"/>
        <v>0.99999999474389012</v>
      </c>
      <c r="S699" s="38">
        <f t="shared" si="122"/>
        <v>0.99999999822127927</v>
      </c>
    </row>
    <row r="700" spans="1:19" x14ac:dyDescent="0.2">
      <c r="A700" s="39" t="s">
        <v>224</v>
      </c>
      <c r="B700" s="40">
        <v>0</v>
      </c>
      <c r="C700" s="1">
        <v>13242</v>
      </c>
      <c r="D700" s="1">
        <v>2033</v>
      </c>
      <c r="E700" s="1">
        <v>160514</v>
      </c>
      <c r="F700" s="1">
        <v>14933</v>
      </c>
      <c r="G700" s="1">
        <v>41004</v>
      </c>
      <c r="H700" s="1">
        <v>231726</v>
      </c>
      <c r="I700" s="2">
        <v>5.7145077000000002E-2</v>
      </c>
      <c r="J700" s="2">
        <v>8.7732929999999997E-3</v>
      </c>
      <c r="K700" s="2">
        <v>0.69268877900000003</v>
      </c>
      <c r="L700" s="2">
        <v>6.4442488000000006E-2</v>
      </c>
      <c r="M700" s="2">
        <v>0.176950364</v>
      </c>
      <c r="N700" s="16">
        <f t="shared" si="117"/>
        <v>0.99993958746871492</v>
      </c>
      <c r="O700" s="3">
        <f t="shared" si="118"/>
        <v>1.000060424707748</v>
      </c>
      <c r="P700" s="3">
        <f t="shared" si="119"/>
        <v>1.0000604622823412</v>
      </c>
      <c r="Q700" s="3">
        <f t="shared" si="120"/>
        <v>1.0000043460778829</v>
      </c>
      <c r="R700" s="3">
        <f t="shared" si="121"/>
        <v>0.99992649274322065</v>
      </c>
      <c r="S700" s="3">
        <f t="shared" si="122"/>
        <v>0.99998725469700289</v>
      </c>
    </row>
    <row r="701" spans="1:19" ht="16" thickBot="1" x14ac:dyDescent="0.25">
      <c r="A701" s="4" t="s">
        <v>224</v>
      </c>
      <c r="B701" s="22">
        <v>1</v>
      </c>
      <c r="C701" s="5"/>
      <c r="D701" s="5"/>
      <c r="E701" s="5">
        <v>9</v>
      </c>
      <c r="F701" s="5">
        <v>2</v>
      </c>
      <c r="G701" s="5">
        <v>3</v>
      </c>
      <c r="H701" s="5">
        <v>14</v>
      </c>
      <c r="I701" s="13"/>
      <c r="J701" s="13"/>
      <c r="K701" s="13">
        <v>0.64285714299999996</v>
      </c>
      <c r="L701" s="13">
        <v>0.14285714299999999</v>
      </c>
      <c r="M701" s="13">
        <v>0.21428571399999999</v>
      </c>
      <c r="N701" s="17">
        <f t="shared" si="117"/>
        <v>6.0412531285060844E-5</v>
      </c>
      <c r="O701" s="6">
        <f t="shared" si="118"/>
        <v>0</v>
      </c>
      <c r="P701" s="6">
        <f t="shared" si="119"/>
        <v>0</v>
      </c>
      <c r="Q701" s="6">
        <f t="shared" si="120"/>
        <v>0.92806460332052099</v>
      </c>
      <c r="R701" s="6">
        <f t="shared" si="121"/>
        <v>2.2166531180997655</v>
      </c>
      <c r="S701" s="6">
        <f t="shared" si="122"/>
        <v>1.2109779150476747</v>
      </c>
    </row>
    <row r="702" spans="1:19" x14ac:dyDescent="0.2">
      <c r="A702" s="39" t="s">
        <v>218</v>
      </c>
      <c r="B702" s="40">
        <v>0</v>
      </c>
      <c r="C702" s="1">
        <v>13242</v>
      </c>
      <c r="D702" s="1">
        <v>2033</v>
      </c>
      <c r="E702" s="1">
        <v>160507</v>
      </c>
      <c r="F702" s="1">
        <v>14932</v>
      </c>
      <c r="G702" s="1">
        <v>41002</v>
      </c>
      <c r="H702" s="1">
        <v>231716</v>
      </c>
      <c r="I702" s="2">
        <v>5.7147543000000002E-2</v>
      </c>
      <c r="J702" s="2">
        <v>8.7736710000000002E-3</v>
      </c>
      <c r="K702" s="2">
        <v>0.69268846299999998</v>
      </c>
      <c r="L702" s="2">
        <v>6.4440953999999995E-2</v>
      </c>
      <c r="M702" s="2">
        <v>0.176949369</v>
      </c>
      <c r="N702" s="16">
        <f t="shared" si="117"/>
        <v>0.99989643566065423</v>
      </c>
      <c r="O702" s="3">
        <f t="shared" si="118"/>
        <v>1.0001035806388763</v>
      </c>
      <c r="P702" s="3">
        <f t="shared" si="119"/>
        <v>1.0001035501918347</v>
      </c>
      <c r="Q702" s="3">
        <f t="shared" si="120"/>
        <v>1.0000038898825714</v>
      </c>
      <c r="R702" s="3">
        <f t="shared" si="121"/>
        <v>0.99990269032206214</v>
      </c>
      <c r="S702" s="3">
        <f t="shared" si="122"/>
        <v>0.99998163172287657</v>
      </c>
    </row>
    <row r="703" spans="1:19" ht="16" thickBot="1" x14ac:dyDescent="0.25">
      <c r="A703" s="4" t="s">
        <v>218</v>
      </c>
      <c r="B703" s="22">
        <v>1</v>
      </c>
      <c r="C703" s="5"/>
      <c r="D703" s="5"/>
      <c r="E703" s="5">
        <v>16</v>
      </c>
      <c r="F703" s="5">
        <v>3</v>
      </c>
      <c r="G703" s="5">
        <v>5</v>
      </c>
      <c r="H703" s="5">
        <v>24</v>
      </c>
      <c r="I703" s="13"/>
      <c r="J703" s="13"/>
      <c r="K703" s="13">
        <v>0.66666666699999999</v>
      </c>
      <c r="L703" s="13">
        <v>0.125</v>
      </c>
      <c r="M703" s="13">
        <v>0.20833333300000001</v>
      </c>
      <c r="N703" s="17">
        <f t="shared" si="117"/>
        <v>1.0356433934581859E-4</v>
      </c>
      <c r="O703" s="6">
        <f t="shared" si="118"/>
        <v>0</v>
      </c>
      <c r="P703" s="6">
        <f t="shared" si="119"/>
        <v>0</v>
      </c>
      <c r="Q703" s="6">
        <f t="shared" si="120"/>
        <v>0.96243736667380997</v>
      </c>
      <c r="R703" s="6">
        <f t="shared" si="121"/>
        <v>1.9395714763977234</v>
      </c>
      <c r="S703" s="6">
        <f t="shared" si="122"/>
        <v>1.1773396393157267</v>
      </c>
    </row>
    <row r="704" spans="1:19" x14ac:dyDescent="0.2">
      <c r="A704" s="39" t="s">
        <v>261</v>
      </c>
      <c r="B704" s="40">
        <v>0</v>
      </c>
      <c r="C704" s="1">
        <v>13194</v>
      </c>
      <c r="D704" s="1">
        <v>2024</v>
      </c>
      <c r="E704" s="1">
        <v>160063</v>
      </c>
      <c r="F704" s="1">
        <v>14891</v>
      </c>
      <c r="G704" s="1">
        <v>40881</v>
      </c>
      <c r="H704" s="1">
        <v>231053</v>
      </c>
      <c r="I704" s="2">
        <v>5.7103780999999999E-2</v>
      </c>
      <c r="J704" s="2">
        <v>8.7598950000000002E-3</v>
      </c>
      <c r="K704" s="2">
        <v>0.69275447599999995</v>
      </c>
      <c r="L704" s="2">
        <v>6.4448416999999994E-2</v>
      </c>
      <c r="M704" s="2">
        <v>0.176933431</v>
      </c>
      <c r="N704" s="16">
        <f t="shared" si="117"/>
        <v>0.9970354707862259</v>
      </c>
      <c r="O704" s="3">
        <f t="shared" si="118"/>
        <v>0.99933772911493723</v>
      </c>
      <c r="P704" s="3">
        <f t="shared" si="119"/>
        <v>0.9985332352680768</v>
      </c>
      <c r="Q704" s="3">
        <f t="shared" si="120"/>
        <v>1.000099189949353</v>
      </c>
      <c r="R704" s="3">
        <f t="shared" si="121"/>
        <v>1.0000184904974889</v>
      </c>
      <c r="S704" s="3">
        <f t="shared" si="122"/>
        <v>0.99989156241470967</v>
      </c>
    </row>
    <row r="705" spans="1:19" x14ac:dyDescent="0.2">
      <c r="A705" s="39" t="s">
        <v>261</v>
      </c>
      <c r="B705" s="40">
        <v>1</v>
      </c>
      <c r="C705" s="1">
        <v>42</v>
      </c>
      <c r="D705" s="1">
        <v>8</v>
      </c>
      <c r="E705" s="1">
        <v>409</v>
      </c>
      <c r="F705" s="1">
        <v>32</v>
      </c>
      <c r="G705" s="1">
        <v>114</v>
      </c>
      <c r="H705" s="1">
        <v>605</v>
      </c>
      <c r="I705" s="2">
        <v>6.9421488000000003E-2</v>
      </c>
      <c r="J705" s="2">
        <v>1.322314E-2</v>
      </c>
      <c r="K705" s="2">
        <v>0.67603305800000002</v>
      </c>
      <c r="L705" s="2">
        <v>5.2892561999999997E-2</v>
      </c>
      <c r="M705" s="2">
        <v>0.18842975200000001</v>
      </c>
      <c r="N705" s="16">
        <f t="shared" si="117"/>
        <v>2.6106843876758435E-3</v>
      </c>
      <c r="O705" s="3">
        <f t="shared" si="118"/>
        <v>1.2149022526144087</v>
      </c>
      <c r="P705" s="3">
        <f t="shared" si="119"/>
        <v>1.5072948665027053</v>
      </c>
      <c r="Q705" s="3">
        <f t="shared" si="120"/>
        <v>0.97595921370096494</v>
      </c>
      <c r="R705" s="3">
        <f t="shared" si="121"/>
        <v>0.82071123655038491</v>
      </c>
      <c r="S705" s="3">
        <f t="shared" si="122"/>
        <v>1.0648599197327286</v>
      </c>
    </row>
    <row r="706" spans="1:19" x14ac:dyDescent="0.2">
      <c r="A706" s="39" t="s">
        <v>261</v>
      </c>
      <c r="B706" s="40">
        <v>2</v>
      </c>
      <c r="C706" s="1">
        <v>4</v>
      </c>
      <c r="D706" s="1"/>
      <c r="E706" s="1">
        <v>26</v>
      </c>
      <c r="F706" s="1">
        <v>2</v>
      </c>
      <c r="G706" s="1">
        <v>6</v>
      </c>
      <c r="H706" s="1">
        <v>38</v>
      </c>
      <c r="I706" s="2">
        <v>0.105263158</v>
      </c>
      <c r="J706" s="2"/>
      <c r="K706" s="2">
        <v>0.68421052599999999</v>
      </c>
      <c r="L706" s="2">
        <v>5.2631578999999998E-2</v>
      </c>
      <c r="M706" s="2">
        <v>0.15789473700000001</v>
      </c>
      <c r="N706" s="16">
        <f t="shared" si="117"/>
        <v>1.6397687063087943E-4</v>
      </c>
      <c r="O706" s="3">
        <f t="shared" si="118"/>
        <v>1.8421450109439661</v>
      </c>
      <c r="P706" s="3">
        <f t="shared" si="119"/>
        <v>0</v>
      </c>
      <c r="Q706" s="3">
        <f t="shared" si="120"/>
        <v>0.98776466484703129</v>
      </c>
      <c r="R706" s="3">
        <f t="shared" si="121"/>
        <v>0.81666167508938725</v>
      </c>
      <c r="S706" s="3">
        <f t="shared" si="122"/>
        <v>0.89229951843295052</v>
      </c>
    </row>
    <row r="707" spans="1:19" x14ac:dyDescent="0.2">
      <c r="A707" s="39" t="s">
        <v>261</v>
      </c>
      <c r="B707" s="40">
        <v>3</v>
      </c>
      <c r="C707" s="1">
        <v>2</v>
      </c>
      <c r="D707" s="1">
        <v>1</v>
      </c>
      <c r="E707" s="1">
        <v>24</v>
      </c>
      <c r="F707" s="1">
        <v>10</v>
      </c>
      <c r="G707" s="1">
        <v>6</v>
      </c>
      <c r="H707" s="1">
        <v>43</v>
      </c>
      <c r="I707" s="2">
        <v>4.6511627999999999E-2</v>
      </c>
      <c r="J707" s="2">
        <v>2.3255814E-2</v>
      </c>
      <c r="K707" s="2">
        <v>0.55813953500000002</v>
      </c>
      <c r="L707" s="2">
        <v>0.23255814</v>
      </c>
      <c r="M707" s="2">
        <v>0.139534884</v>
      </c>
      <c r="N707" s="16">
        <f t="shared" si="117"/>
        <v>1.8555277466125831E-4</v>
      </c>
      <c r="O707" s="3">
        <f t="shared" si="118"/>
        <v>0.81397105216130494</v>
      </c>
      <c r="P707" s="3">
        <f t="shared" si="119"/>
        <v>2.6509111344613872</v>
      </c>
      <c r="Q707" s="3">
        <f t="shared" si="120"/>
        <v>0.80576151605003643</v>
      </c>
      <c r="R707" s="3">
        <f t="shared" si="121"/>
        <v>3.6085050795848672</v>
      </c>
      <c r="S707" s="3">
        <f t="shared" si="122"/>
        <v>0.78854376126417436</v>
      </c>
    </row>
    <row r="708" spans="1:19" ht="16" thickBot="1" x14ac:dyDescent="0.25">
      <c r="A708" s="4" t="s">
        <v>261</v>
      </c>
      <c r="B708" s="22">
        <v>4</v>
      </c>
      <c r="C708" s="5"/>
      <c r="D708" s="5"/>
      <c r="E708" s="5">
        <v>1</v>
      </c>
      <c r="F708" s="5"/>
      <c r="G708" s="5"/>
      <c r="H708" s="5">
        <v>1</v>
      </c>
      <c r="I708" s="13"/>
      <c r="J708" s="13"/>
      <c r="K708" s="13">
        <v>1</v>
      </c>
      <c r="L708" s="13"/>
      <c r="M708" s="13"/>
      <c r="N708" s="17">
        <f t="shared" ref="N708:N771" si="123">+H708/$H$2</f>
        <v>4.3151808060757745E-6</v>
      </c>
      <c r="O708" s="6">
        <f t="shared" ref="O708:O771" si="124">+I708/$I$2</f>
        <v>0</v>
      </c>
      <c r="P708" s="6">
        <f t="shared" ref="P708:P771" si="125">+J708/$J$2</f>
        <v>0</v>
      </c>
      <c r="Q708" s="6">
        <f t="shared" ref="Q708:Q771" si="126">+K708/$K$2</f>
        <v>1.443656049288887</v>
      </c>
      <c r="R708" s="6">
        <f t="shared" ref="R708:R771" si="127">+L708/$L$2</f>
        <v>0</v>
      </c>
      <c r="S708" s="6">
        <f t="shared" ref="S708:S771" si="128">+M708/$M$2</f>
        <v>0</v>
      </c>
    </row>
    <row r="709" spans="1:19" x14ac:dyDescent="0.2">
      <c r="A709" s="39" t="s">
        <v>262</v>
      </c>
      <c r="B709" s="40">
        <v>0</v>
      </c>
      <c r="C709" s="1">
        <v>13132</v>
      </c>
      <c r="D709" s="1">
        <v>2014</v>
      </c>
      <c r="E709" s="1">
        <v>159277</v>
      </c>
      <c r="F709" s="1">
        <v>14810</v>
      </c>
      <c r="G709" s="1">
        <v>40679</v>
      </c>
      <c r="H709" s="1">
        <v>229912</v>
      </c>
      <c r="I709" s="2">
        <v>5.7117505999999998E-2</v>
      </c>
      <c r="J709" s="2">
        <v>8.7598729999999996E-3</v>
      </c>
      <c r="K709" s="2">
        <v>0.69277375699999999</v>
      </c>
      <c r="L709" s="2">
        <v>6.441595E-2</v>
      </c>
      <c r="M709" s="2">
        <v>0.176932913</v>
      </c>
      <c r="N709" s="16">
        <f t="shared" si="123"/>
        <v>0.99211184948649345</v>
      </c>
      <c r="O709" s="3">
        <f t="shared" si="124"/>
        <v>0.99957792179731153</v>
      </c>
      <c r="P709" s="3">
        <f t="shared" si="125"/>
        <v>0.99853072750614846</v>
      </c>
      <c r="Q709" s="3">
        <f t="shared" si="126"/>
        <v>1.0001270250816394</v>
      </c>
      <c r="R709" s="3">
        <f t="shared" si="127"/>
        <v>0.9995147139604954</v>
      </c>
      <c r="S709" s="3">
        <f t="shared" si="128"/>
        <v>0.99988863507742576</v>
      </c>
    </row>
    <row r="710" spans="1:19" x14ac:dyDescent="0.2">
      <c r="A710" s="39" t="s">
        <v>262</v>
      </c>
      <c r="B710" s="40">
        <v>1</v>
      </c>
      <c r="C710" s="1">
        <v>90</v>
      </c>
      <c r="D710" s="1">
        <v>14</v>
      </c>
      <c r="E710" s="1">
        <v>1101</v>
      </c>
      <c r="F710" s="1">
        <v>103</v>
      </c>
      <c r="G710" s="1">
        <v>295</v>
      </c>
      <c r="H710" s="1">
        <v>1603</v>
      </c>
      <c r="I710" s="2">
        <v>5.6144728999999997E-2</v>
      </c>
      <c r="J710" s="2">
        <v>8.7336240000000006E-3</v>
      </c>
      <c r="K710" s="2">
        <v>0.68683718000000005</v>
      </c>
      <c r="L710" s="2">
        <v>6.4254522999999994E-2</v>
      </c>
      <c r="M710" s="2">
        <v>0.184029944</v>
      </c>
      <c r="N710" s="16">
        <f t="shared" si="123"/>
        <v>6.9172348321394662E-3</v>
      </c>
      <c r="O710" s="3">
        <f t="shared" si="124"/>
        <v>0.98255395698988057</v>
      </c>
      <c r="P710" s="3">
        <f t="shared" si="125"/>
        <v>0.99553862555828831</v>
      </c>
      <c r="Q710" s="3">
        <f t="shared" si="126"/>
        <v>0.99155664978352021</v>
      </c>
      <c r="R710" s="3">
        <f t="shared" si="127"/>
        <v>0.99700992032273161</v>
      </c>
      <c r="S710" s="3">
        <f t="shared" si="128"/>
        <v>1.0399955915468091</v>
      </c>
    </row>
    <row r="711" spans="1:19" x14ac:dyDescent="0.2">
      <c r="A711" s="39" t="s">
        <v>262</v>
      </c>
      <c r="B711" s="40">
        <v>2</v>
      </c>
      <c r="C711" s="1">
        <v>13</v>
      </c>
      <c r="D711" s="1">
        <v>3</v>
      </c>
      <c r="E711" s="1">
        <v>95</v>
      </c>
      <c r="F711" s="1">
        <v>9</v>
      </c>
      <c r="G711" s="1">
        <v>18</v>
      </c>
      <c r="H711" s="1">
        <v>138</v>
      </c>
      <c r="I711" s="2">
        <v>9.4202899000000007E-2</v>
      </c>
      <c r="J711" s="2">
        <v>2.1739129999999999E-2</v>
      </c>
      <c r="K711" s="2">
        <v>0.68840579700000004</v>
      </c>
      <c r="L711" s="2">
        <v>6.5217391E-2</v>
      </c>
      <c r="M711" s="2">
        <v>0.130434783</v>
      </c>
      <c r="N711" s="16">
        <f t="shared" si="123"/>
        <v>5.9549495123845694E-4</v>
      </c>
      <c r="O711" s="3">
        <f t="shared" si="124"/>
        <v>1.648586302239843</v>
      </c>
      <c r="P711" s="3">
        <f t="shared" si="125"/>
        <v>2.4780255711756025</v>
      </c>
      <c r="Q711" s="3">
        <f t="shared" si="126"/>
        <v>0.99382119320458762</v>
      </c>
      <c r="R711" s="3">
        <f t="shared" si="127"/>
        <v>1.0119503307894206</v>
      </c>
      <c r="S711" s="3">
        <f t="shared" si="128"/>
        <v>0.73711699496232352</v>
      </c>
    </row>
    <row r="712" spans="1:19" x14ac:dyDescent="0.2">
      <c r="A712" s="39" t="s">
        <v>262</v>
      </c>
      <c r="B712" s="40">
        <v>3</v>
      </c>
      <c r="C712" s="1">
        <v>6</v>
      </c>
      <c r="D712" s="1">
        <v>2</v>
      </c>
      <c r="E712" s="1">
        <v>49</v>
      </c>
      <c r="F712" s="1">
        <v>13</v>
      </c>
      <c r="G712" s="1">
        <v>14</v>
      </c>
      <c r="H712" s="1">
        <v>84</v>
      </c>
      <c r="I712" s="2">
        <v>7.1428570999999996E-2</v>
      </c>
      <c r="J712" s="2">
        <v>2.3809523999999999E-2</v>
      </c>
      <c r="K712" s="2">
        <v>0.58333333300000001</v>
      </c>
      <c r="L712" s="2">
        <v>0.15476190500000001</v>
      </c>
      <c r="M712" s="2">
        <v>0.16666666699999999</v>
      </c>
      <c r="N712" s="16">
        <f t="shared" si="123"/>
        <v>3.6247518771036506E-4</v>
      </c>
      <c r="O712" s="3">
        <f t="shared" si="124"/>
        <v>1.2500269629617882</v>
      </c>
      <c r="P712" s="3">
        <f t="shared" si="125"/>
        <v>2.7140280825184453</v>
      </c>
      <c r="Q712" s="3">
        <f t="shared" si="126"/>
        <v>0.8421326949372987</v>
      </c>
      <c r="R712" s="3">
        <f t="shared" si="127"/>
        <v>2.4013742125677937</v>
      </c>
      <c r="S712" s="3">
        <f t="shared" si="128"/>
        <v>0.94187171484331933</v>
      </c>
    </row>
    <row r="713" spans="1:19" x14ac:dyDescent="0.2">
      <c r="A713" s="39" t="s">
        <v>262</v>
      </c>
      <c r="B713" s="40">
        <v>4</v>
      </c>
      <c r="C713" s="1"/>
      <c r="D713" s="1"/>
      <c r="E713" s="1">
        <v>1</v>
      </c>
      <c r="F713" s="1"/>
      <c r="G713" s="1">
        <v>1</v>
      </c>
      <c r="H713" s="1">
        <v>2</v>
      </c>
      <c r="I713" s="2"/>
      <c r="J713" s="2"/>
      <c r="K713" s="2">
        <v>0.5</v>
      </c>
      <c r="L713" s="2"/>
      <c r="M713" s="2">
        <v>0.5</v>
      </c>
      <c r="N713" s="16">
        <f t="shared" si="123"/>
        <v>8.6303616121515491E-6</v>
      </c>
      <c r="O713" s="3">
        <f t="shared" si="124"/>
        <v>0</v>
      </c>
      <c r="P713" s="3">
        <f t="shared" si="125"/>
        <v>0</v>
      </c>
      <c r="Q713" s="3">
        <f t="shared" si="126"/>
        <v>0.72182802464444351</v>
      </c>
      <c r="R713" s="3">
        <f t="shared" si="127"/>
        <v>0</v>
      </c>
      <c r="S713" s="3">
        <f t="shared" si="128"/>
        <v>2.8256151388787281</v>
      </c>
    </row>
    <row r="714" spans="1:19" ht="16" thickBot="1" x14ac:dyDescent="0.25">
      <c r="A714" s="4" t="s">
        <v>262</v>
      </c>
      <c r="B714" s="22">
        <v>10</v>
      </c>
      <c r="C714" s="5">
        <v>1</v>
      </c>
      <c r="D714" s="5"/>
      <c r="E714" s="5"/>
      <c r="F714" s="5"/>
      <c r="G714" s="5"/>
      <c r="H714" s="5">
        <v>1</v>
      </c>
      <c r="I714" s="13">
        <v>1</v>
      </c>
      <c r="J714" s="13"/>
      <c r="K714" s="13"/>
      <c r="L714" s="13"/>
      <c r="M714" s="13"/>
      <c r="N714" s="17">
        <f t="shared" si="123"/>
        <v>4.3151808060757745E-6</v>
      </c>
      <c r="O714" s="6">
        <f t="shared" si="124"/>
        <v>17.500377586467302</v>
      </c>
      <c r="P714" s="6">
        <f t="shared" si="125"/>
        <v>0</v>
      </c>
      <c r="Q714" s="6">
        <f t="shared" si="126"/>
        <v>0</v>
      </c>
      <c r="R714" s="6">
        <f t="shared" si="127"/>
        <v>0</v>
      </c>
      <c r="S714" s="6">
        <f t="shared" si="128"/>
        <v>0</v>
      </c>
    </row>
    <row r="715" spans="1:19" x14ac:dyDescent="0.2">
      <c r="A715" s="39" t="s">
        <v>263</v>
      </c>
      <c r="B715" s="40">
        <v>0</v>
      </c>
      <c r="C715" s="1">
        <v>12955</v>
      </c>
      <c r="D715" s="1">
        <v>1991</v>
      </c>
      <c r="E715" s="1">
        <v>156578</v>
      </c>
      <c r="F715" s="1">
        <v>14576</v>
      </c>
      <c r="G715" s="1">
        <v>40028</v>
      </c>
      <c r="H715" s="1">
        <v>226128</v>
      </c>
      <c r="I715" s="2">
        <v>5.7290560999999997E-2</v>
      </c>
      <c r="J715" s="2">
        <v>8.8047479999999994E-3</v>
      </c>
      <c r="K715" s="2">
        <v>0.69243083599999999</v>
      </c>
      <c r="L715" s="2">
        <v>6.4459066999999995E-2</v>
      </c>
      <c r="M715" s="2">
        <v>0.17701478800000001</v>
      </c>
      <c r="N715" s="16">
        <f t="shared" si="123"/>
        <v>0.9757832053163028</v>
      </c>
      <c r="O715" s="3">
        <f t="shared" si="124"/>
        <v>1.0026064496405376</v>
      </c>
      <c r="P715" s="3">
        <f t="shared" si="125"/>
        <v>1.003645991893753</v>
      </c>
      <c r="Q715" s="3">
        <f t="shared" si="126"/>
        <v>0.99963196510556118</v>
      </c>
      <c r="R715" s="3">
        <f t="shared" si="127"/>
        <v>1.0001837419872781</v>
      </c>
      <c r="S715" s="3">
        <f t="shared" si="128"/>
        <v>1.0003513295564173</v>
      </c>
    </row>
    <row r="716" spans="1:19" x14ac:dyDescent="0.2">
      <c r="A716" s="39" t="s">
        <v>263</v>
      </c>
      <c r="B716" s="40">
        <v>1</v>
      </c>
      <c r="C716" s="1">
        <v>219</v>
      </c>
      <c r="D716" s="1">
        <v>32</v>
      </c>
      <c r="E716" s="1">
        <v>3254</v>
      </c>
      <c r="F716" s="1">
        <v>289</v>
      </c>
      <c r="G716" s="1">
        <v>791</v>
      </c>
      <c r="H716" s="1">
        <v>4585</v>
      </c>
      <c r="I716" s="2">
        <v>4.7764449E-2</v>
      </c>
      <c r="J716" s="2">
        <v>6.97928E-3</v>
      </c>
      <c r="K716" s="2">
        <v>0.70970556200000001</v>
      </c>
      <c r="L716" s="2">
        <v>6.3031624999999994E-2</v>
      </c>
      <c r="M716" s="2">
        <v>0.17251908399999999</v>
      </c>
      <c r="N716" s="16">
        <f t="shared" si="123"/>
        <v>1.9785103995857426E-2</v>
      </c>
      <c r="O716" s="3">
        <f t="shared" si="124"/>
        <v>0.83589589270956044</v>
      </c>
      <c r="P716" s="3">
        <f t="shared" si="125"/>
        <v>0.79556239409739304</v>
      </c>
      <c r="Q716" s="3">
        <f t="shared" si="126"/>
        <v>1.0245707277952691</v>
      </c>
      <c r="R716" s="3">
        <f t="shared" si="127"/>
        <v>0.97803473568798105</v>
      </c>
      <c r="S716" s="3">
        <f t="shared" si="128"/>
        <v>0.97494507099178185</v>
      </c>
    </row>
    <row r="717" spans="1:19" x14ac:dyDescent="0.2">
      <c r="A717" s="39" t="s">
        <v>263</v>
      </c>
      <c r="B717" s="40">
        <v>2</v>
      </c>
      <c r="C717" s="1">
        <v>50</v>
      </c>
      <c r="D717" s="1">
        <v>6</v>
      </c>
      <c r="E717" s="1">
        <v>447</v>
      </c>
      <c r="F717" s="1">
        <v>40</v>
      </c>
      <c r="G717" s="1">
        <v>113</v>
      </c>
      <c r="H717" s="1">
        <v>656</v>
      </c>
      <c r="I717" s="2">
        <v>7.6219512000000003E-2</v>
      </c>
      <c r="J717" s="2">
        <v>9.1463410000000005E-3</v>
      </c>
      <c r="K717" s="2">
        <v>0.68140243899999997</v>
      </c>
      <c r="L717" s="2">
        <v>6.097561E-2</v>
      </c>
      <c r="M717" s="2">
        <v>0.172256098</v>
      </c>
      <c r="N717" s="16">
        <f t="shared" si="123"/>
        <v>2.8307586087857081E-3</v>
      </c>
      <c r="O717" s="3">
        <f t="shared" si="124"/>
        <v>1.3338702394562756</v>
      </c>
      <c r="P717" s="3">
        <f t="shared" si="125"/>
        <v>1.0425838973635022</v>
      </c>
      <c r="Q717" s="3">
        <f t="shared" si="126"/>
        <v>0.98371075306255173</v>
      </c>
      <c r="R717" s="3">
        <f t="shared" si="127"/>
        <v>0.9461324312956142</v>
      </c>
      <c r="S717" s="3">
        <f t="shared" si="128"/>
        <v>0.97345887654595553</v>
      </c>
    </row>
    <row r="718" spans="1:19" x14ac:dyDescent="0.2">
      <c r="A718" s="39" t="s">
        <v>263</v>
      </c>
      <c r="B718" s="40">
        <v>3</v>
      </c>
      <c r="C718" s="1">
        <v>13</v>
      </c>
      <c r="D718" s="1">
        <v>4</v>
      </c>
      <c r="E718" s="1">
        <v>188</v>
      </c>
      <c r="F718" s="1">
        <v>21</v>
      </c>
      <c r="G718" s="1">
        <v>55</v>
      </c>
      <c r="H718" s="1">
        <v>281</v>
      </c>
      <c r="I718" s="2">
        <v>4.6263344999999997E-2</v>
      </c>
      <c r="J718" s="2">
        <v>1.4234874999999999E-2</v>
      </c>
      <c r="K718" s="2">
        <v>0.66903914600000003</v>
      </c>
      <c r="L718" s="2">
        <v>7.4733095999999999E-2</v>
      </c>
      <c r="M718" s="2">
        <v>0.19572953700000001</v>
      </c>
      <c r="N718" s="16">
        <f t="shared" si="123"/>
        <v>1.2125658065072927E-3</v>
      </c>
      <c r="O718" s="3">
        <f t="shared" si="124"/>
        <v>0.80962600591300404</v>
      </c>
      <c r="P718" s="3">
        <f t="shared" si="125"/>
        <v>1.6226217080668961</v>
      </c>
      <c r="Q718" s="3">
        <f t="shared" si="126"/>
        <v>0.96586241033397091</v>
      </c>
      <c r="R718" s="3">
        <f t="shared" si="127"/>
        <v>1.1596014507559422</v>
      </c>
      <c r="S718" s="3">
        <f t="shared" si="128"/>
        <v>1.1061126857458483</v>
      </c>
    </row>
    <row r="719" spans="1:19" x14ac:dyDescent="0.2">
      <c r="A719" s="39" t="s">
        <v>263</v>
      </c>
      <c r="B719" s="40">
        <v>4</v>
      </c>
      <c r="C719" s="1">
        <v>2</v>
      </c>
      <c r="D719" s="1"/>
      <c r="E719" s="1">
        <v>38</v>
      </c>
      <c r="F719" s="1">
        <v>6</v>
      </c>
      <c r="G719" s="1">
        <v>12</v>
      </c>
      <c r="H719" s="1">
        <v>58</v>
      </c>
      <c r="I719" s="2">
        <v>3.4482759000000002E-2</v>
      </c>
      <c r="J719" s="2"/>
      <c r="K719" s="2">
        <v>0.65517241400000004</v>
      </c>
      <c r="L719" s="2">
        <v>0.10344827600000001</v>
      </c>
      <c r="M719" s="2">
        <v>0.20689655200000001</v>
      </c>
      <c r="N719" s="16">
        <f t="shared" si="123"/>
        <v>2.5028048675239492E-4</v>
      </c>
      <c r="O719" s="3">
        <f t="shared" si="124"/>
        <v>0.60346130272315357</v>
      </c>
      <c r="P719" s="3">
        <f t="shared" si="125"/>
        <v>0</v>
      </c>
      <c r="Q719" s="3">
        <f t="shared" si="126"/>
        <v>0.94584361879830314</v>
      </c>
      <c r="R719" s="3">
        <f t="shared" si="127"/>
        <v>1.6051626032969535</v>
      </c>
      <c r="S719" s="3">
        <f t="shared" si="128"/>
        <v>1.16922005902602</v>
      </c>
    </row>
    <row r="720" spans="1:19" x14ac:dyDescent="0.2">
      <c r="A720" s="39" t="s">
        <v>263</v>
      </c>
      <c r="B720" s="40">
        <v>5</v>
      </c>
      <c r="C720" s="1">
        <v>2</v>
      </c>
      <c r="D720" s="1"/>
      <c r="E720" s="1">
        <v>6</v>
      </c>
      <c r="F720" s="1">
        <v>3</v>
      </c>
      <c r="G720" s="1">
        <v>3</v>
      </c>
      <c r="H720" s="1">
        <v>14</v>
      </c>
      <c r="I720" s="2">
        <v>0.14285714299999999</v>
      </c>
      <c r="J720" s="2"/>
      <c r="K720" s="2">
        <v>0.428571429</v>
      </c>
      <c r="L720" s="2">
        <v>0.21428571399999999</v>
      </c>
      <c r="M720" s="2">
        <v>0.21428571399999999</v>
      </c>
      <c r="N720" s="16">
        <f t="shared" si="123"/>
        <v>6.0412531285060844E-5</v>
      </c>
      <c r="O720" s="3">
        <f t="shared" si="124"/>
        <v>2.5000539434239539</v>
      </c>
      <c r="P720" s="3">
        <f t="shared" si="125"/>
        <v>0</v>
      </c>
      <c r="Q720" s="3">
        <f t="shared" si="126"/>
        <v>0.61870973602823276</v>
      </c>
      <c r="R720" s="3">
        <f t="shared" si="127"/>
        <v>3.3249796693913622</v>
      </c>
      <c r="S720" s="3">
        <f t="shared" si="128"/>
        <v>1.2109779150476747</v>
      </c>
    </row>
    <row r="721" spans="1:19" x14ac:dyDescent="0.2">
      <c r="A721" s="39" t="s">
        <v>263</v>
      </c>
      <c r="B721" s="40">
        <v>6</v>
      </c>
      <c r="C721" s="1"/>
      <c r="D721" s="1"/>
      <c r="E721" s="1">
        <v>4</v>
      </c>
      <c r="F721" s="1"/>
      <c r="G721" s="1">
        <v>1</v>
      </c>
      <c r="H721" s="1">
        <v>5</v>
      </c>
      <c r="I721" s="2"/>
      <c r="J721" s="2"/>
      <c r="K721" s="2">
        <v>0.8</v>
      </c>
      <c r="L721" s="2"/>
      <c r="M721" s="2">
        <v>0.2</v>
      </c>
      <c r="N721" s="16">
        <f t="shared" si="123"/>
        <v>2.1575904030378873E-5</v>
      </c>
      <c r="O721" s="3">
        <f t="shared" si="124"/>
        <v>0</v>
      </c>
      <c r="P721" s="3">
        <f t="shared" si="125"/>
        <v>0</v>
      </c>
      <c r="Q721" s="3">
        <f t="shared" si="126"/>
        <v>1.1549248394311096</v>
      </c>
      <c r="R721" s="3">
        <f t="shared" si="127"/>
        <v>0</v>
      </c>
      <c r="S721" s="3">
        <f t="shared" si="128"/>
        <v>1.1302460555514913</v>
      </c>
    </row>
    <row r="722" spans="1:19" x14ac:dyDescent="0.2">
      <c r="A722" s="39" t="s">
        <v>263</v>
      </c>
      <c r="B722" s="40">
        <v>7</v>
      </c>
      <c r="C722" s="1"/>
      <c r="D722" s="1"/>
      <c r="E722" s="1">
        <v>4</v>
      </c>
      <c r="F722" s="1"/>
      <c r="G722" s="1">
        <v>1</v>
      </c>
      <c r="H722" s="1">
        <v>5</v>
      </c>
      <c r="I722" s="2"/>
      <c r="J722" s="2"/>
      <c r="K722" s="2">
        <v>0.8</v>
      </c>
      <c r="L722" s="2"/>
      <c r="M722" s="2">
        <v>0.2</v>
      </c>
      <c r="N722" s="16">
        <f t="shared" si="123"/>
        <v>2.1575904030378873E-5</v>
      </c>
      <c r="O722" s="3">
        <f t="shared" si="124"/>
        <v>0</v>
      </c>
      <c r="P722" s="3">
        <f t="shared" si="125"/>
        <v>0</v>
      </c>
      <c r="Q722" s="3">
        <f t="shared" si="126"/>
        <v>1.1549248394311096</v>
      </c>
      <c r="R722" s="3">
        <f t="shared" si="127"/>
        <v>0</v>
      </c>
      <c r="S722" s="3">
        <f t="shared" si="128"/>
        <v>1.1302460555514913</v>
      </c>
    </row>
    <row r="723" spans="1:19" x14ac:dyDescent="0.2">
      <c r="A723" s="39" t="s">
        <v>263</v>
      </c>
      <c r="B723" s="40">
        <v>8</v>
      </c>
      <c r="C723" s="1"/>
      <c r="D723" s="1"/>
      <c r="E723" s="1">
        <v>3</v>
      </c>
      <c r="F723" s="1"/>
      <c r="G723" s="1"/>
      <c r="H723" s="1">
        <v>3</v>
      </c>
      <c r="I723" s="2"/>
      <c r="J723" s="2"/>
      <c r="K723" s="2">
        <v>1</v>
      </c>
      <c r="L723" s="2"/>
      <c r="M723" s="2"/>
      <c r="N723" s="16">
        <f t="shared" si="123"/>
        <v>1.2945542418227324E-5</v>
      </c>
      <c r="O723" s="3">
        <f t="shared" si="124"/>
        <v>0</v>
      </c>
      <c r="P723" s="3">
        <f t="shared" si="125"/>
        <v>0</v>
      </c>
      <c r="Q723" s="3">
        <f t="shared" si="126"/>
        <v>1.443656049288887</v>
      </c>
      <c r="R723" s="3">
        <f t="shared" si="127"/>
        <v>0</v>
      </c>
      <c r="S723" s="3">
        <f t="shared" si="128"/>
        <v>0</v>
      </c>
    </row>
    <row r="724" spans="1:19" x14ac:dyDescent="0.2">
      <c r="A724" s="39" t="s">
        <v>263</v>
      </c>
      <c r="B724" s="40">
        <v>9</v>
      </c>
      <c r="C724" s="1"/>
      <c r="D724" s="1"/>
      <c r="E724" s="1">
        <v>1</v>
      </c>
      <c r="F724" s="1"/>
      <c r="G724" s="1"/>
      <c r="H724" s="1">
        <v>1</v>
      </c>
      <c r="I724" s="2"/>
      <c r="J724" s="2"/>
      <c r="K724" s="2">
        <v>1</v>
      </c>
      <c r="L724" s="2"/>
      <c r="M724" s="2"/>
      <c r="N724" s="16">
        <f t="shared" si="123"/>
        <v>4.3151808060757745E-6</v>
      </c>
      <c r="O724" s="3">
        <f t="shared" si="124"/>
        <v>0</v>
      </c>
      <c r="P724" s="3">
        <f t="shared" si="125"/>
        <v>0</v>
      </c>
      <c r="Q724" s="3">
        <f t="shared" si="126"/>
        <v>1.443656049288887</v>
      </c>
      <c r="R724" s="3">
        <f t="shared" si="127"/>
        <v>0</v>
      </c>
      <c r="S724" s="3">
        <f t="shared" si="128"/>
        <v>0</v>
      </c>
    </row>
    <row r="725" spans="1:19" x14ac:dyDescent="0.2">
      <c r="A725" s="39" t="s">
        <v>263</v>
      </c>
      <c r="B725" s="40">
        <v>10</v>
      </c>
      <c r="C725" s="1"/>
      <c r="D725" s="1"/>
      <c r="E725" s="1"/>
      <c r="F725" s="1"/>
      <c r="G725" s="1">
        <v>1</v>
      </c>
      <c r="H725" s="1">
        <v>1</v>
      </c>
      <c r="I725" s="2"/>
      <c r="J725" s="2"/>
      <c r="K725" s="2"/>
      <c r="L725" s="2"/>
      <c r="M725" s="2">
        <v>1</v>
      </c>
      <c r="N725" s="16">
        <f t="shared" si="123"/>
        <v>4.3151808060757745E-6</v>
      </c>
      <c r="O725" s="3">
        <f t="shared" si="124"/>
        <v>0</v>
      </c>
      <c r="P725" s="3">
        <f t="shared" si="125"/>
        <v>0</v>
      </c>
      <c r="Q725" s="3">
        <f t="shared" si="126"/>
        <v>0</v>
      </c>
      <c r="R725" s="3">
        <f t="shared" si="127"/>
        <v>0</v>
      </c>
      <c r="S725" s="3">
        <f t="shared" si="128"/>
        <v>5.6512302777574561</v>
      </c>
    </row>
    <row r="726" spans="1:19" x14ac:dyDescent="0.2">
      <c r="A726" s="39" t="s">
        <v>263</v>
      </c>
      <c r="B726" s="40">
        <v>13</v>
      </c>
      <c r="C726" s="1">
        <v>1</v>
      </c>
      <c r="D726" s="1"/>
      <c r="E726" s="1"/>
      <c r="F726" s="1"/>
      <c r="G726" s="1">
        <v>1</v>
      </c>
      <c r="H726" s="1">
        <v>2</v>
      </c>
      <c r="I726" s="2">
        <v>0.5</v>
      </c>
      <c r="J726" s="2"/>
      <c r="K726" s="2"/>
      <c r="L726" s="2"/>
      <c r="M726" s="2">
        <v>0.5</v>
      </c>
      <c r="N726" s="16">
        <f t="shared" si="123"/>
        <v>8.6303616121515491E-6</v>
      </c>
      <c r="O726" s="3">
        <f t="shared" si="124"/>
        <v>8.7501887932336508</v>
      </c>
      <c r="P726" s="3">
        <f t="shared" si="125"/>
        <v>0</v>
      </c>
      <c r="Q726" s="3">
        <f t="shared" si="126"/>
        <v>0</v>
      </c>
      <c r="R726" s="3">
        <f t="shared" si="127"/>
        <v>0</v>
      </c>
      <c r="S726" s="3">
        <f t="shared" si="128"/>
        <v>2.8256151388787281</v>
      </c>
    </row>
    <row r="727" spans="1:19" ht="16" thickBot="1" x14ac:dyDescent="0.25">
      <c r="A727" s="4" t="s">
        <v>263</v>
      </c>
      <c r="B727" s="22">
        <v>19</v>
      </c>
      <c r="C727" s="5"/>
      <c r="D727" s="5"/>
      <c r="E727" s="5"/>
      <c r="F727" s="5"/>
      <c r="G727" s="5">
        <v>1</v>
      </c>
      <c r="H727" s="5">
        <v>1</v>
      </c>
      <c r="I727" s="13"/>
      <c r="J727" s="13"/>
      <c r="K727" s="13"/>
      <c r="L727" s="13"/>
      <c r="M727" s="13">
        <v>1</v>
      </c>
      <c r="N727" s="17">
        <f t="shared" si="123"/>
        <v>4.3151808060757745E-6</v>
      </c>
      <c r="O727" s="6">
        <f t="shared" si="124"/>
        <v>0</v>
      </c>
      <c r="P727" s="6">
        <f t="shared" si="125"/>
        <v>0</v>
      </c>
      <c r="Q727" s="6">
        <f t="shared" si="126"/>
        <v>0</v>
      </c>
      <c r="R727" s="6">
        <f t="shared" si="127"/>
        <v>0</v>
      </c>
      <c r="S727" s="6">
        <f t="shared" si="128"/>
        <v>5.6512302777574561</v>
      </c>
    </row>
    <row r="728" spans="1:19" ht="16" thickBot="1" x14ac:dyDescent="0.25">
      <c r="A728" s="33" t="s">
        <v>227</v>
      </c>
      <c r="B728" s="34">
        <v>0</v>
      </c>
      <c r="C728" s="35">
        <v>13242</v>
      </c>
      <c r="D728" s="35">
        <v>2033</v>
      </c>
      <c r="E728" s="35">
        <v>160523</v>
      </c>
      <c r="F728" s="35">
        <v>14935</v>
      </c>
      <c r="G728" s="35">
        <v>41007</v>
      </c>
      <c r="H728" s="35">
        <v>231740</v>
      </c>
      <c r="I728" s="36">
        <v>5.7141624000000002E-2</v>
      </c>
      <c r="J728" s="36">
        <v>8.7727629999999994E-3</v>
      </c>
      <c r="K728" s="36">
        <v>0.69268576900000001</v>
      </c>
      <c r="L728" s="36">
        <v>6.4447224999999997E-2</v>
      </c>
      <c r="M728" s="36">
        <v>0.17695261900000001</v>
      </c>
      <c r="N728" s="37">
        <f t="shared" si="123"/>
        <v>1</v>
      </c>
      <c r="O728" s="38">
        <f t="shared" si="124"/>
        <v>0.99999999590394195</v>
      </c>
      <c r="P728" s="38">
        <f t="shared" si="125"/>
        <v>1.0000000480177078</v>
      </c>
      <c r="Q728" s="38">
        <f t="shared" si="126"/>
        <v>1.0000000006731746</v>
      </c>
      <c r="R728" s="38">
        <f t="shared" si="127"/>
        <v>0.99999999474389012</v>
      </c>
      <c r="S728" s="38">
        <f t="shared" si="128"/>
        <v>0.99999999822127927</v>
      </c>
    </row>
    <row r="729" spans="1:19" x14ac:dyDescent="0.2">
      <c r="A729" s="39" t="s">
        <v>221</v>
      </c>
      <c r="B729" s="40">
        <v>0</v>
      </c>
      <c r="C729" s="1">
        <v>13242</v>
      </c>
      <c r="D729" s="1">
        <v>2033</v>
      </c>
      <c r="E729" s="1">
        <v>160517</v>
      </c>
      <c r="F729" s="1">
        <v>14934</v>
      </c>
      <c r="G729" s="1">
        <v>41007</v>
      </c>
      <c r="H729" s="1">
        <v>231733</v>
      </c>
      <c r="I729" s="2">
        <v>5.7143350000000002E-2</v>
      </c>
      <c r="J729" s="2">
        <v>8.7730280000000004E-3</v>
      </c>
      <c r="K729" s="2">
        <v>0.69268080099999996</v>
      </c>
      <c r="L729" s="2">
        <v>6.4444856999999994E-2</v>
      </c>
      <c r="M729" s="2">
        <v>0.17695796499999999</v>
      </c>
      <c r="N729" s="16">
        <f t="shared" si="123"/>
        <v>0.99996979373435746</v>
      </c>
      <c r="O729" s="3">
        <f t="shared" si="124"/>
        <v>1.0000302015556564</v>
      </c>
      <c r="P729" s="3">
        <f t="shared" si="125"/>
        <v>1.0000302551500246</v>
      </c>
      <c r="Q729" s="3">
        <f t="shared" si="126"/>
        <v>0.99999282858992167</v>
      </c>
      <c r="R729" s="3">
        <f t="shared" si="127"/>
        <v>0.99996325150184118</v>
      </c>
      <c r="S729" s="3">
        <f t="shared" si="128"/>
        <v>1.0000302096983442</v>
      </c>
    </row>
    <row r="730" spans="1:19" ht="16" thickBot="1" x14ac:dyDescent="0.25">
      <c r="A730" s="4" t="s">
        <v>221</v>
      </c>
      <c r="B730" s="22">
        <v>1</v>
      </c>
      <c r="C730" s="5"/>
      <c r="D730" s="5"/>
      <c r="E730" s="5">
        <v>6</v>
      </c>
      <c r="F730" s="5">
        <v>1</v>
      </c>
      <c r="G730" s="5"/>
      <c r="H730" s="5">
        <v>7</v>
      </c>
      <c r="I730" s="13"/>
      <c r="J730" s="13"/>
      <c r="K730" s="13">
        <v>0.85714285700000004</v>
      </c>
      <c r="L730" s="13">
        <v>0.14285714299999999</v>
      </c>
      <c r="M730" s="13"/>
      <c r="N730" s="17">
        <f t="shared" si="123"/>
        <v>3.0206265642530422E-5</v>
      </c>
      <c r="O730" s="6">
        <f t="shared" si="124"/>
        <v>0</v>
      </c>
      <c r="P730" s="6">
        <f t="shared" si="125"/>
        <v>0</v>
      </c>
      <c r="Q730" s="6">
        <f t="shared" si="126"/>
        <v>1.2374194706128094</v>
      </c>
      <c r="R730" s="6">
        <f t="shared" si="127"/>
        <v>2.2166531180997655</v>
      </c>
      <c r="S730" s="6">
        <f t="shared" si="128"/>
        <v>0</v>
      </c>
    </row>
    <row r="731" spans="1:19" x14ac:dyDescent="0.2">
      <c r="A731" s="39" t="s">
        <v>215</v>
      </c>
      <c r="B731" s="40">
        <v>0</v>
      </c>
      <c r="C731" s="1">
        <v>13242</v>
      </c>
      <c r="D731" s="1">
        <v>2033</v>
      </c>
      <c r="E731" s="1">
        <v>160510</v>
      </c>
      <c r="F731" s="1">
        <v>14934</v>
      </c>
      <c r="G731" s="1">
        <v>41006</v>
      </c>
      <c r="H731" s="1">
        <v>231725</v>
      </c>
      <c r="I731" s="2">
        <v>5.7145322999999998E-2</v>
      </c>
      <c r="J731" s="2">
        <v>8.7733299999999993E-3</v>
      </c>
      <c r="K731" s="2">
        <v>0.69267450600000002</v>
      </c>
      <c r="L731" s="2">
        <v>6.4447082000000003E-2</v>
      </c>
      <c r="M731" s="2">
        <v>0.17695975799999999</v>
      </c>
      <c r="N731" s="16">
        <f t="shared" si="123"/>
        <v>0.99993527228790891</v>
      </c>
      <c r="O731" s="3">
        <f t="shared" si="124"/>
        <v>1.0000647298006342</v>
      </c>
      <c r="P731" s="3">
        <f t="shared" si="125"/>
        <v>1.0000646798819477</v>
      </c>
      <c r="Q731" s="3">
        <f t="shared" si="126"/>
        <v>0.99998374077509145</v>
      </c>
      <c r="R731" s="3">
        <f t="shared" si="127"/>
        <v>0.9999977758741212</v>
      </c>
      <c r="S731" s="3">
        <f t="shared" si="128"/>
        <v>1.0000403423542321</v>
      </c>
    </row>
    <row r="732" spans="1:19" ht="16" thickBot="1" x14ac:dyDescent="0.25">
      <c r="A732" s="4" t="s">
        <v>215</v>
      </c>
      <c r="B732" s="22">
        <v>1</v>
      </c>
      <c r="C732" s="5"/>
      <c r="D732" s="5"/>
      <c r="E732" s="5">
        <v>13</v>
      </c>
      <c r="F732" s="5">
        <v>1</v>
      </c>
      <c r="G732" s="5">
        <v>1</v>
      </c>
      <c r="H732" s="5">
        <v>15</v>
      </c>
      <c r="I732" s="13"/>
      <c r="J732" s="13"/>
      <c r="K732" s="13">
        <v>0.86666666699999995</v>
      </c>
      <c r="L732" s="13">
        <v>6.6666666999999999E-2</v>
      </c>
      <c r="M732" s="13">
        <v>6.6666666999999999E-2</v>
      </c>
      <c r="N732" s="17">
        <f t="shared" si="123"/>
        <v>6.4727712091136618E-5</v>
      </c>
      <c r="O732" s="6">
        <f t="shared" si="124"/>
        <v>0</v>
      </c>
      <c r="P732" s="6">
        <f t="shared" si="125"/>
        <v>0</v>
      </c>
      <c r="Q732" s="6">
        <f t="shared" si="126"/>
        <v>1.2511685765315872</v>
      </c>
      <c r="R732" s="6">
        <f t="shared" si="127"/>
        <v>1.0344381259176429</v>
      </c>
      <c r="S732" s="6">
        <f t="shared" si="128"/>
        <v>0.37674868706757381</v>
      </c>
    </row>
    <row r="733" spans="1:19" x14ac:dyDescent="0.2">
      <c r="A733" s="39" t="s">
        <v>231</v>
      </c>
      <c r="B733" s="40">
        <v>0</v>
      </c>
      <c r="C733" s="1">
        <v>13201</v>
      </c>
      <c r="D733" s="1">
        <v>2028</v>
      </c>
      <c r="E733" s="1">
        <v>160097</v>
      </c>
      <c r="F733" s="1">
        <v>14897</v>
      </c>
      <c r="G733" s="1">
        <v>40955</v>
      </c>
      <c r="H733" s="1">
        <v>231178</v>
      </c>
      <c r="I733" s="2">
        <v>5.7103185000000001E-2</v>
      </c>
      <c r="J733" s="2">
        <v>8.7724610000000005E-3</v>
      </c>
      <c r="K733" s="2">
        <v>0.69252697100000005</v>
      </c>
      <c r="L733" s="2">
        <v>6.4439522999999999E-2</v>
      </c>
      <c r="M733" s="2">
        <v>0.177157861</v>
      </c>
      <c r="N733" s="16">
        <f t="shared" si="123"/>
        <v>0.99757486838698539</v>
      </c>
      <c r="O733" s="3">
        <f t="shared" si="124"/>
        <v>0.9993272988898958</v>
      </c>
      <c r="P733" s="3">
        <f t="shared" si="125"/>
        <v>0.99996562328578464</v>
      </c>
      <c r="Q733" s="3">
        <f t="shared" si="126"/>
        <v>0.99977075097985968</v>
      </c>
      <c r="R733" s="3">
        <f t="shared" si="127"/>
        <v>0.99988048610780034</v>
      </c>
      <c r="S733" s="3">
        <f t="shared" si="128"/>
        <v>1.0011598680259468</v>
      </c>
    </row>
    <row r="734" spans="1:19" ht="16" thickBot="1" x14ac:dyDescent="0.25">
      <c r="A734" s="4" t="s">
        <v>231</v>
      </c>
      <c r="B734" s="22">
        <v>1</v>
      </c>
      <c r="C734" s="5">
        <v>41</v>
      </c>
      <c r="D734" s="5">
        <v>5</v>
      </c>
      <c r="E734" s="5">
        <v>426</v>
      </c>
      <c r="F734" s="5">
        <v>38</v>
      </c>
      <c r="G734" s="5">
        <v>52</v>
      </c>
      <c r="H734" s="5">
        <v>562</v>
      </c>
      <c r="I734" s="13">
        <v>7.2953737000000005E-2</v>
      </c>
      <c r="J734" s="13">
        <v>8.8967969999999997E-3</v>
      </c>
      <c r="K734" s="13">
        <v>0.75800711700000001</v>
      </c>
      <c r="L734" s="13">
        <v>6.7615657999999995E-2</v>
      </c>
      <c r="M734" s="13">
        <v>9.2526689999999995E-2</v>
      </c>
      <c r="N734" s="17">
        <f t="shared" si="123"/>
        <v>2.4251316130145853E-3</v>
      </c>
      <c r="O734" s="6">
        <f t="shared" si="124"/>
        <v>1.2767179438438303</v>
      </c>
      <c r="P734" s="6">
        <f t="shared" si="125"/>
        <v>1.0141385817904573</v>
      </c>
      <c r="Q734" s="6">
        <f t="shared" si="126"/>
        <v>1.094301559861079</v>
      </c>
      <c r="R734" s="6">
        <f t="shared" si="127"/>
        <v>1.0491632129173081</v>
      </c>
      <c r="S734" s="6">
        <f t="shared" si="128"/>
        <v>0.522889632028678</v>
      </c>
    </row>
    <row r="735" spans="1:19" x14ac:dyDescent="0.2">
      <c r="A735" s="39" t="s">
        <v>232</v>
      </c>
      <c r="B735" s="40">
        <v>0</v>
      </c>
      <c r="C735" s="1">
        <v>13138</v>
      </c>
      <c r="D735" s="1">
        <v>2017</v>
      </c>
      <c r="E735" s="1">
        <v>159153</v>
      </c>
      <c r="F735" s="1">
        <v>14795</v>
      </c>
      <c r="G735" s="1">
        <v>40677</v>
      </c>
      <c r="H735" s="1">
        <v>229780</v>
      </c>
      <c r="I735" s="2">
        <v>5.717643E-2</v>
      </c>
      <c r="J735" s="2">
        <v>8.7779620000000003E-3</v>
      </c>
      <c r="K735" s="2">
        <v>0.69263208300000001</v>
      </c>
      <c r="L735" s="2">
        <v>6.4387675000000005E-2</v>
      </c>
      <c r="M735" s="2">
        <v>0.17702585100000001</v>
      </c>
      <c r="N735" s="16">
        <f t="shared" si="123"/>
        <v>0.99154224562009152</v>
      </c>
      <c r="O735" s="3">
        <f t="shared" si="124"/>
        <v>1.0006091140462166</v>
      </c>
      <c r="P735" s="3">
        <f t="shared" si="125"/>
        <v>1.0005926777570093</v>
      </c>
      <c r="Q735" s="3">
        <f t="shared" si="126"/>
        <v>0.99992249655451249</v>
      </c>
      <c r="R735" s="3">
        <f t="shared" si="127"/>
        <v>0.9990759828925343</v>
      </c>
      <c r="S735" s="3">
        <f t="shared" si="128"/>
        <v>1.0004138491169801</v>
      </c>
    </row>
    <row r="736" spans="1:19" x14ac:dyDescent="0.2">
      <c r="A736" s="39" t="s">
        <v>232</v>
      </c>
      <c r="B736" s="40">
        <v>1</v>
      </c>
      <c r="C736" s="1">
        <v>101</v>
      </c>
      <c r="D736" s="1">
        <v>15</v>
      </c>
      <c r="E736" s="1">
        <v>1334</v>
      </c>
      <c r="F736" s="1">
        <v>139</v>
      </c>
      <c r="G736" s="1">
        <v>317</v>
      </c>
      <c r="H736" s="1">
        <v>1906</v>
      </c>
      <c r="I736" s="2">
        <v>5.2990556000000001E-2</v>
      </c>
      <c r="J736" s="2">
        <v>7.8698850000000001E-3</v>
      </c>
      <c r="K736" s="2">
        <v>0.69989506800000001</v>
      </c>
      <c r="L736" s="2">
        <v>7.2927596999999997E-2</v>
      </c>
      <c r="M736" s="2">
        <v>0.16631689399999999</v>
      </c>
      <c r="N736" s="16">
        <f t="shared" si="123"/>
        <v>8.2247346163804268E-3</v>
      </c>
      <c r="O736" s="3">
        <f t="shared" si="124"/>
        <v>0.92735473851684036</v>
      </c>
      <c r="P736" s="3">
        <f t="shared" si="125"/>
        <v>0.89708172646335471</v>
      </c>
      <c r="Q736" s="3">
        <f t="shared" si="126"/>
        <v>1.0104077487856569</v>
      </c>
      <c r="R736" s="3">
        <f t="shared" si="127"/>
        <v>1.1315862958674254</v>
      </c>
      <c r="S736" s="3">
        <f t="shared" si="128"/>
        <v>0.93989506707537729</v>
      </c>
    </row>
    <row r="737" spans="1:19" ht="16" thickBot="1" x14ac:dyDescent="0.25">
      <c r="A737" s="4" t="s">
        <v>232</v>
      </c>
      <c r="B737" s="22">
        <v>2</v>
      </c>
      <c r="C737" s="5">
        <v>3</v>
      </c>
      <c r="D737" s="5">
        <v>1</v>
      </c>
      <c r="E737" s="5">
        <v>36</v>
      </c>
      <c r="F737" s="5">
        <v>1</v>
      </c>
      <c r="G737" s="5">
        <v>13</v>
      </c>
      <c r="H737" s="5">
        <v>54</v>
      </c>
      <c r="I737" s="13">
        <v>5.5555555999999999E-2</v>
      </c>
      <c r="J737" s="13">
        <v>1.8518519000000001E-2</v>
      </c>
      <c r="K737" s="13">
        <v>0.66666666699999999</v>
      </c>
      <c r="L737" s="13">
        <v>1.8518519000000001E-2</v>
      </c>
      <c r="M737" s="13">
        <v>0.24074074100000001</v>
      </c>
      <c r="N737" s="17">
        <f t="shared" si="123"/>
        <v>2.3301976352809183E-4</v>
      </c>
      <c r="O737" s="6">
        <f t="shared" si="124"/>
        <v>0.97224320702612899</v>
      </c>
      <c r="P737" s="6">
        <f t="shared" si="125"/>
        <v>2.1109107688440729</v>
      </c>
      <c r="Q737" s="6">
        <f t="shared" si="126"/>
        <v>0.96243736667380997</v>
      </c>
      <c r="R737" s="6">
        <f t="shared" si="127"/>
        <v>0.28734392990023433</v>
      </c>
      <c r="S737" s="6">
        <f t="shared" si="128"/>
        <v>1.3604813646289657</v>
      </c>
    </row>
    <row r="738" spans="1:19" x14ac:dyDescent="0.2">
      <c r="A738" s="39" t="s">
        <v>233</v>
      </c>
      <c r="B738" s="40">
        <v>0</v>
      </c>
      <c r="C738" s="1">
        <v>13000</v>
      </c>
      <c r="D738" s="1">
        <v>2002</v>
      </c>
      <c r="E738" s="1">
        <v>157287</v>
      </c>
      <c r="F738" s="1">
        <v>14625</v>
      </c>
      <c r="G738" s="1">
        <v>40272</v>
      </c>
      <c r="H738" s="1">
        <v>227186</v>
      </c>
      <c r="I738" s="2">
        <v>5.7221835999999998E-2</v>
      </c>
      <c r="J738" s="2">
        <v>8.8121629999999996E-3</v>
      </c>
      <c r="K738" s="2">
        <v>0.69232699200000003</v>
      </c>
      <c r="L738" s="2">
        <v>6.4374564999999995E-2</v>
      </c>
      <c r="M738" s="2">
        <v>0.17726444399999999</v>
      </c>
      <c r="N738" s="16">
        <f t="shared" si="123"/>
        <v>0.98034866660913089</v>
      </c>
      <c r="O738" s="3">
        <f t="shared" si="124"/>
        <v>1.0014037361909076</v>
      </c>
      <c r="P738" s="3">
        <f t="shared" si="125"/>
        <v>1.00449122165273</v>
      </c>
      <c r="Q738" s="3">
        <f t="shared" si="126"/>
        <v>0.99948205008677893</v>
      </c>
      <c r="R738" s="3">
        <f t="shared" si="127"/>
        <v>0.99887256063608953</v>
      </c>
      <c r="S738" s="3">
        <f t="shared" si="128"/>
        <v>1.001762193102641</v>
      </c>
    </row>
    <row r="739" spans="1:19" x14ac:dyDescent="0.2">
      <c r="A739" s="39" t="s">
        <v>233</v>
      </c>
      <c r="B739" s="40">
        <v>1</v>
      </c>
      <c r="C739" s="1">
        <v>238</v>
      </c>
      <c r="D739" s="1">
        <v>30</v>
      </c>
      <c r="E739" s="1">
        <v>3136</v>
      </c>
      <c r="F739" s="1">
        <v>301</v>
      </c>
      <c r="G739" s="1">
        <v>715</v>
      </c>
      <c r="H739" s="1">
        <v>4420</v>
      </c>
      <c r="I739" s="2">
        <v>5.3846154E-2</v>
      </c>
      <c r="J739" s="2">
        <v>6.7873300000000003E-3</v>
      </c>
      <c r="K739" s="2">
        <v>0.70950226199999999</v>
      </c>
      <c r="L739" s="2">
        <v>6.8099547999999996E-2</v>
      </c>
      <c r="M739" s="2">
        <v>0.16176470600000001</v>
      </c>
      <c r="N739" s="16">
        <f t="shared" si="123"/>
        <v>1.9073099162854924E-2</v>
      </c>
      <c r="O739" s="3">
        <f t="shared" si="124"/>
        <v>0.94232802657906656</v>
      </c>
      <c r="P739" s="3">
        <f t="shared" si="125"/>
        <v>0.77368217127397942</v>
      </c>
      <c r="Q739" s="3">
        <f t="shared" si="126"/>
        <v>1.0242772325204488</v>
      </c>
      <c r="R739" s="3">
        <f t="shared" si="127"/>
        <v>1.0566715268510209</v>
      </c>
      <c r="S739" s="3">
        <f t="shared" si="128"/>
        <v>0.91416960441973327</v>
      </c>
    </row>
    <row r="740" spans="1:19" ht="16" thickBot="1" x14ac:dyDescent="0.25">
      <c r="A740" s="4" t="s">
        <v>233</v>
      </c>
      <c r="B740" s="22">
        <v>2</v>
      </c>
      <c r="C740" s="5">
        <v>4</v>
      </c>
      <c r="D740" s="5">
        <v>1</v>
      </c>
      <c r="E740" s="5">
        <v>100</v>
      </c>
      <c r="F740" s="5">
        <v>9</v>
      </c>
      <c r="G740" s="5">
        <v>20</v>
      </c>
      <c r="H740" s="5">
        <v>134</v>
      </c>
      <c r="I740" s="13">
        <v>2.9850746000000001E-2</v>
      </c>
      <c r="J740" s="13">
        <v>7.462687E-3</v>
      </c>
      <c r="K740" s="13">
        <v>0.746268657</v>
      </c>
      <c r="L740" s="13">
        <v>6.7164179000000004E-2</v>
      </c>
      <c r="M740" s="13">
        <v>0.149253731</v>
      </c>
      <c r="N740" s="17">
        <f t="shared" si="123"/>
        <v>5.7823422801415384E-4</v>
      </c>
      <c r="O740" s="6">
        <f t="shared" si="124"/>
        <v>0.52239932623772845</v>
      </c>
      <c r="P740" s="6">
        <f t="shared" si="125"/>
        <v>0.85066556093457946</v>
      </c>
      <c r="Q740" s="6">
        <f t="shared" si="126"/>
        <v>1.0773552610727435</v>
      </c>
      <c r="R740" s="6">
        <f t="shared" si="127"/>
        <v>1.0421578065925678</v>
      </c>
      <c r="S740" s="6">
        <f t="shared" si="128"/>
        <v>0.84346720369546668</v>
      </c>
    </row>
    <row r="741" spans="1:19" x14ac:dyDescent="0.2">
      <c r="A741" s="39" t="s">
        <v>198</v>
      </c>
      <c r="B741" s="40"/>
      <c r="C741" s="1"/>
      <c r="D741" s="1"/>
      <c r="E741" s="1">
        <v>12</v>
      </c>
      <c r="F741" s="1">
        <v>3</v>
      </c>
      <c r="G741" s="1">
        <v>10</v>
      </c>
      <c r="H741" s="1">
        <v>25</v>
      </c>
      <c r="I741" s="2"/>
      <c r="J741" s="2"/>
      <c r="K741" s="2">
        <v>0.48</v>
      </c>
      <c r="L741" s="2">
        <v>0.12</v>
      </c>
      <c r="M741" s="2">
        <v>0.4</v>
      </c>
      <c r="N741" s="16">
        <f t="shared" si="123"/>
        <v>1.0787952015189436E-4</v>
      </c>
      <c r="O741" s="3">
        <f t="shared" si="124"/>
        <v>0</v>
      </c>
      <c r="P741" s="3">
        <f t="shared" si="125"/>
        <v>0</v>
      </c>
      <c r="Q741" s="3">
        <f t="shared" si="126"/>
        <v>0.69295490365866574</v>
      </c>
      <c r="R741" s="3">
        <f t="shared" si="127"/>
        <v>1.8619886173418143</v>
      </c>
      <c r="S741" s="3">
        <f t="shared" si="128"/>
        <v>2.2604921111029825</v>
      </c>
    </row>
    <row r="742" spans="1:19" x14ac:dyDescent="0.2">
      <c r="A742" s="39" t="s">
        <v>198</v>
      </c>
      <c r="B742" s="40">
        <v>1</v>
      </c>
      <c r="C742" s="1">
        <v>1295</v>
      </c>
      <c r="D742" s="1">
        <v>256</v>
      </c>
      <c r="E742" s="1">
        <v>27013</v>
      </c>
      <c r="F742" s="1">
        <v>2989</v>
      </c>
      <c r="G742" s="1">
        <v>8314</v>
      </c>
      <c r="H742" s="1">
        <v>39867</v>
      </c>
      <c r="I742" s="2">
        <v>3.2483006000000002E-2</v>
      </c>
      <c r="J742" s="2">
        <v>6.4213509999999996E-3</v>
      </c>
      <c r="K742" s="2">
        <v>0.67757794699999996</v>
      </c>
      <c r="L742" s="2">
        <v>7.4974289999999999E-2</v>
      </c>
      <c r="M742" s="2">
        <v>0.20854340699999999</v>
      </c>
      <c r="N742" s="16">
        <f t="shared" si="123"/>
        <v>0.17203331319582291</v>
      </c>
      <c r="O742" s="3">
        <f t="shared" si="124"/>
        <v>0.5684648701434829</v>
      </c>
      <c r="P742" s="3">
        <f t="shared" si="125"/>
        <v>0.73196452569601567</v>
      </c>
      <c r="Q742" s="3">
        <f t="shared" si="126"/>
        <v>0.97818950205129473</v>
      </c>
      <c r="R742" s="3">
        <f t="shared" si="127"/>
        <v>1.1633439547773685</v>
      </c>
      <c r="S742" s="3">
        <f t="shared" si="128"/>
        <v>1.1785268158650961</v>
      </c>
    </row>
    <row r="743" spans="1:19" x14ac:dyDescent="0.2">
      <c r="A743" s="39" t="s">
        <v>198</v>
      </c>
      <c r="B743" s="40">
        <v>2</v>
      </c>
      <c r="C743" s="1">
        <v>9115</v>
      </c>
      <c r="D743" s="1">
        <v>1502</v>
      </c>
      <c r="E743" s="1">
        <v>78798</v>
      </c>
      <c r="F743" s="1">
        <v>8030</v>
      </c>
      <c r="G743" s="1">
        <v>22278</v>
      </c>
      <c r="H743" s="1">
        <v>119723</v>
      </c>
      <c r="I743" s="2">
        <v>7.6134075999999995E-2</v>
      </c>
      <c r="J743" s="2">
        <v>1.2545626000000001E-2</v>
      </c>
      <c r="K743" s="2">
        <v>0.65816927400000003</v>
      </c>
      <c r="L743" s="2">
        <v>6.7071489999999997E-2</v>
      </c>
      <c r="M743" s="2">
        <v>0.18607953399999999</v>
      </c>
      <c r="N743" s="16">
        <f t="shared" si="123"/>
        <v>0.51662639164580992</v>
      </c>
      <c r="O743" s="3">
        <f t="shared" si="124"/>
        <v>1.3323750771967979</v>
      </c>
      <c r="P743" s="3">
        <f t="shared" si="125"/>
        <v>1.4300656021839646</v>
      </c>
      <c r="Q743" s="3">
        <f t="shared" si="126"/>
        <v>0.95017005386617492</v>
      </c>
      <c r="R743" s="3">
        <f t="shared" si="127"/>
        <v>1.040719591067961</v>
      </c>
      <c r="S743" s="3">
        <f t="shared" si="128"/>
        <v>1.0515782966117979</v>
      </c>
    </row>
    <row r="744" spans="1:19" x14ac:dyDescent="0.2">
      <c r="A744" s="39" t="s">
        <v>198</v>
      </c>
      <c r="B744" s="40">
        <v>3</v>
      </c>
      <c r="C744" s="1">
        <v>1571</v>
      </c>
      <c r="D744" s="1">
        <v>177</v>
      </c>
      <c r="E744" s="1">
        <v>32529</v>
      </c>
      <c r="F744" s="1">
        <v>2556</v>
      </c>
      <c r="G744" s="1">
        <v>6813</v>
      </c>
      <c r="H744" s="1">
        <v>43646</v>
      </c>
      <c r="I744" s="2">
        <v>3.5994134999999997E-2</v>
      </c>
      <c r="J744" s="2">
        <v>4.0553539999999997E-3</v>
      </c>
      <c r="K744" s="2">
        <v>0.74529166499999999</v>
      </c>
      <c r="L744" s="2">
        <v>5.8562068000000002E-2</v>
      </c>
      <c r="M744" s="2">
        <v>0.15609677899999999</v>
      </c>
      <c r="N744" s="16">
        <f t="shared" si="123"/>
        <v>0.18834038146198326</v>
      </c>
      <c r="O744" s="3">
        <f t="shared" si="124"/>
        <v>0.62991095339827807</v>
      </c>
      <c r="P744" s="3">
        <f t="shared" si="125"/>
        <v>0.46226647120511555</v>
      </c>
      <c r="Q744" s="3">
        <f t="shared" si="126"/>
        <v>1.0759448206618367</v>
      </c>
      <c r="R744" s="3">
        <f t="shared" si="127"/>
        <v>0.90868253353331097</v>
      </c>
      <c r="S744" s="3">
        <f t="shared" si="128"/>
        <v>0.88213884374521423</v>
      </c>
    </row>
    <row r="745" spans="1:19" x14ac:dyDescent="0.2">
      <c r="A745" s="39" t="s">
        <v>198</v>
      </c>
      <c r="B745" s="40">
        <v>4</v>
      </c>
      <c r="C745" s="1">
        <v>1261</v>
      </c>
      <c r="D745" s="1">
        <v>98</v>
      </c>
      <c r="E745" s="1">
        <v>22079</v>
      </c>
      <c r="F745" s="1">
        <v>1352</v>
      </c>
      <c r="G745" s="1">
        <v>3580</v>
      </c>
      <c r="H745" s="1">
        <v>28370</v>
      </c>
      <c r="I745" s="2">
        <v>4.4448360999999999E-2</v>
      </c>
      <c r="J745" s="2">
        <v>3.4543529999999999E-3</v>
      </c>
      <c r="K745" s="2">
        <v>0.77825167399999995</v>
      </c>
      <c r="L745" s="2">
        <v>4.7655975000000003E-2</v>
      </c>
      <c r="M745" s="2">
        <v>0.12618963699999999</v>
      </c>
      <c r="N745" s="16">
        <f t="shared" si="123"/>
        <v>0.12242167946836972</v>
      </c>
      <c r="O745" s="3">
        <f t="shared" si="124"/>
        <v>0.77786310059960728</v>
      </c>
      <c r="P745" s="3">
        <f t="shared" si="125"/>
        <v>0.3937588609050664</v>
      </c>
      <c r="Q745" s="3">
        <f t="shared" si="126"/>
        <v>1.1235277370393026</v>
      </c>
      <c r="R745" s="3">
        <f t="shared" si="127"/>
        <v>0.73945735831938397</v>
      </c>
      <c r="S745" s="3">
        <f t="shared" si="128"/>
        <v>0.71312669735362255</v>
      </c>
    </row>
    <row r="746" spans="1:19" ht="16" thickBot="1" x14ac:dyDescent="0.25">
      <c r="A746" s="4" t="s">
        <v>198</v>
      </c>
      <c r="B746" s="22">
        <v>5</v>
      </c>
      <c r="C746" s="5"/>
      <c r="D746" s="5"/>
      <c r="E746" s="5">
        <v>92</v>
      </c>
      <c r="F746" s="5">
        <v>5</v>
      </c>
      <c r="G746" s="5">
        <v>12</v>
      </c>
      <c r="H746" s="5">
        <v>109</v>
      </c>
      <c r="I746" s="13"/>
      <c r="J746" s="13"/>
      <c r="K746" s="13">
        <v>0.84403669699999995</v>
      </c>
      <c r="L746" s="13">
        <v>4.5871559999999999E-2</v>
      </c>
      <c r="M746" s="13">
        <v>0.11009174300000001</v>
      </c>
      <c r="N746" s="17">
        <f t="shared" si="123"/>
        <v>4.7035470786225945E-4</v>
      </c>
      <c r="O746" s="6">
        <f t="shared" si="124"/>
        <v>0</v>
      </c>
      <c r="P746" s="6">
        <f t="shared" si="125"/>
        <v>0</v>
      </c>
      <c r="Q746" s="6">
        <f t="shared" si="126"/>
        <v>1.2184986834458613</v>
      </c>
      <c r="R746" s="6">
        <f t="shared" si="127"/>
        <v>0.71176935483093395</v>
      </c>
      <c r="S746" s="6">
        <f t="shared" si="128"/>
        <v>0.62215379137269256</v>
      </c>
    </row>
    <row r="747" spans="1:19" x14ac:dyDescent="0.2">
      <c r="A747" s="39" t="s">
        <v>203</v>
      </c>
      <c r="B747" s="40">
        <v>1</v>
      </c>
      <c r="C747" s="1">
        <v>13241</v>
      </c>
      <c r="D747" s="1">
        <v>2033</v>
      </c>
      <c r="E747" s="1">
        <v>160523</v>
      </c>
      <c r="F747" s="1">
        <v>14934</v>
      </c>
      <c r="G747" s="1">
        <v>41006</v>
      </c>
      <c r="H747" s="1">
        <v>231737</v>
      </c>
      <c r="I747" s="2">
        <v>5.7138049000000003E-2</v>
      </c>
      <c r="J747" s="2">
        <v>8.7728760000000006E-3</v>
      </c>
      <c r="K747" s="2">
        <v>0.69269473599999998</v>
      </c>
      <c r="L747" s="2">
        <v>6.4443743999999997E-2</v>
      </c>
      <c r="M747" s="2">
        <v>0.17695059499999999</v>
      </c>
      <c r="N747" s="16">
        <f t="shared" si="123"/>
        <v>0.99998705445758174</v>
      </c>
      <c r="O747" s="3">
        <f t="shared" si="124"/>
        <v>0.99993743205407037</v>
      </c>
      <c r="P747" s="3">
        <f t="shared" si="125"/>
        <v>1.0000129287948845</v>
      </c>
      <c r="Q747" s="3">
        <f t="shared" si="126"/>
        <v>1.0000129459369684</v>
      </c>
      <c r="R747" s="3">
        <f t="shared" si="127"/>
        <v>0.99994598155741532</v>
      </c>
      <c r="S747" s="3">
        <f t="shared" si="128"/>
        <v>0.99998856013119708</v>
      </c>
    </row>
    <row r="748" spans="1:19" x14ac:dyDescent="0.2">
      <c r="A748" s="39" t="s">
        <v>203</v>
      </c>
      <c r="B748" s="40">
        <v>3</v>
      </c>
      <c r="C748" s="1"/>
      <c r="D748" s="1"/>
      <c r="E748" s="1"/>
      <c r="F748" s="1">
        <v>1</v>
      </c>
      <c r="G748" s="1">
        <v>1</v>
      </c>
      <c r="H748" s="1">
        <v>2</v>
      </c>
      <c r="I748" s="2"/>
      <c r="J748" s="2"/>
      <c r="K748" s="2"/>
      <c r="L748" s="2">
        <v>0.5</v>
      </c>
      <c r="M748" s="2">
        <v>0.5</v>
      </c>
      <c r="N748" s="16">
        <f t="shared" si="123"/>
        <v>8.6303616121515491E-6</v>
      </c>
      <c r="O748" s="3">
        <f t="shared" si="124"/>
        <v>0</v>
      </c>
      <c r="P748" s="3">
        <f t="shared" si="125"/>
        <v>0</v>
      </c>
      <c r="Q748" s="3">
        <f t="shared" si="126"/>
        <v>0</v>
      </c>
      <c r="R748" s="3">
        <f t="shared" si="127"/>
        <v>7.7582859055908937</v>
      </c>
      <c r="S748" s="3">
        <f t="shared" si="128"/>
        <v>2.8256151388787281</v>
      </c>
    </row>
    <row r="749" spans="1:19" ht="16" thickBot="1" x14ac:dyDescent="0.25">
      <c r="A749" s="4" t="s">
        <v>203</v>
      </c>
      <c r="B749" s="22">
        <v>4</v>
      </c>
      <c r="C749" s="5">
        <v>1</v>
      </c>
      <c r="D749" s="5"/>
      <c r="E749" s="5"/>
      <c r="F749" s="5"/>
      <c r="G749" s="5"/>
      <c r="H749" s="5">
        <v>1</v>
      </c>
      <c r="I749" s="13">
        <v>1</v>
      </c>
      <c r="J749" s="13"/>
      <c r="K749" s="13"/>
      <c r="L749" s="13"/>
      <c r="M749" s="13"/>
      <c r="N749" s="17">
        <f t="shared" si="123"/>
        <v>4.3151808060757745E-6</v>
      </c>
      <c r="O749" s="6">
        <f t="shared" si="124"/>
        <v>17.500377586467302</v>
      </c>
      <c r="P749" s="6">
        <f t="shared" si="125"/>
        <v>0</v>
      </c>
      <c r="Q749" s="6">
        <f t="shared" si="126"/>
        <v>0</v>
      </c>
      <c r="R749" s="6">
        <f t="shared" si="127"/>
        <v>0</v>
      </c>
      <c r="S749" s="6">
        <f t="shared" si="128"/>
        <v>0</v>
      </c>
    </row>
    <row r="750" spans="1:19" x14ac:dyDescent="0.2">
      <c r="A750" s="39" t="s">
        <v>204</v>
      </c>
      <c r="B750" s="40">
        <v>2</v>
      </c>
      <c r="C750" s="1">
        <v>13210</v>
      </c>
      <c r="D750" s="1">
        <v>2033</v>
      </c>
      <c r="E750" s="1">
        <v>160254</v>
      </c>
      <c r="F750" s="1">
        <v>14910</v>
      </c>
      <c r="G750" s="1">
        <v>40947</v>
      </c>
      <c r="H750" s="1">
        <v>231354</v>
      </c>
      <c r="I750" s="2">
        <v>5.7098645000000003E-2</v>
      </c>
      <c r="J750" s="2">
        <v>8.7873989999999996E-3</v>
      </c>
      <c r="K750" s="2">
        <v>0.69267875199999995</v>
      </c>
      <c r="L750" s="2">
        <v>6.4446692E-2</v>
      </c>
      <c r="M750" s="2">
        <v>0.17698851099999999</v>
      </c>
      <c r="N750" s="16">
        <f t="shared" si="123"/>
        <v>0.9983343402088547</v>
      </c>
      <c r="O750" s="3">
        <f t="shared" si="124"/>
        <v>0.99924784717565329</v>
      </c>
      <c r="P750" s="3">
        <f t="shared" si="125"/>
        <v>1.0016683936350221</v>
      </c>
      <c r="Q750" s="3">
        <f t="shared" si="126"/>
        <v>0.99998987053867661</v>
      </c>
      <c r="R750" s="3">
        <f t="shared" si="127"/>
        <v>0.99999172441111472</v>
      </c>
      <c r="S750" s="3">
        <f t="shared" si="128"/>
        <v>1.0002028321784084</v>
      </c>
    </row>
    <row r="751" spans="1:19" x14ac:dyDescent="0.2">
      <c r="A751" s="39" t="s">
        <v>204</v>
      </c>
      <c r="B751" s="40">
        <v>3</v>
      </c>
      <c r="C751" s="1">
        <v>28</v>
      </c>
      <c r="D751" s="1"/>
      <c r="E751" s="1">
        <v>120</v>
      </c>
      <c r="F751" s="1">
        <v>19</v>
      </c>
      <c r="G751" s="1">
        <v>38</v>
      </c>
      <c r="H751" s="1">
        <v>205</v>
      </c>
      <c r="I751" s="2">
        <v>0.13658536600000001</v>
      </c>
      <c r="J751" s="2"/>
      <c r="K751" s="2">
        <v>0.58536585399999996</v>
      </c>
      <c r="L751" s="2">
        <v>9.2682926999999998E-2</v>
      </c>
      <c r="M751" s="2">
        <v>0.185365854</v>
      </c>
      <c r="N751" s="16">
        <f t="shared" si="123"/>
        <v>8.8461206524553381E-4</v>
      </c>
      <c r="O751" s="3">
        <f t="shared" si="124"/>
        <v>2.3902954777858332</v>
      </c>
      <c r="P751" s="3">
        <f t="shared" si="125"/>
        <v>0</v>
      </c>
      <c r="Q751" s="3">
        <f t="shared" si="126"/>
        <v>0.84506695617425531</v>
      </c>
      <c r="R751" s="3">
        <f t="shared" si="127"/>
        <v>1.4381212924660194</v>
      </c>
      <c r="S751" s="3">
        <f t="shared" si="128"/>
        <v>1.047545126587168</v>
      </c>
    </row>
    <row r="752" spans="1:19" x14ac:dyDescent="0.2">
      <c r="A752" s="39" t="s">
        <v>204</v>
      </c>
      <c r="B752" s="40">
        <v>4</v>
      </c>
      <c r="C752" s="1"/>
      <c r="D752" s="1"/>
      <c r="E752" s="1">
        <v>1</v>
      </c>
      <c r="F752" s="1"/>
      <c r="G752" s="1"/>
      <c r="H752" s="1">
        <v>1</v>
      </c>
      <c r="I752" s="2"/>
      <c r="J752" s="2"/>
      <c r="K752" s="2">
        <v>1</v>
      </c>
      <c r="L752" s="2"/>
      <c r="M752" s="2"/>
      <c r="N752" s="16">
        <f t="shared" si="123"/>
        <v>4.3151808060757745E-6</v>
      </c>
      <c r="O752" s="3">
        <f t="shared" si="124"/>
        <v>0</v>
      </c>
      <c r="P752" s="3">
        <f t="shared" si="125"/>
        <v>0</v>
      </c>
      <c r="Q752" s="3">
        <f t="shared" si="126"/>
        <v>1.443656049288887</v>
      </c>
      <c r="R752" s="3">
        <f t="shared" si="127"/>
        <v>0</v>
      </c>
      <c r="S752" s="3">
        <f t="shared" si="128"/>
        <v>0</v>
      </c>
    </row>
    <row r="753" spans="1:19" x14ac:dyDescent="0.2">
      <c r="A753" s="39" t="s">
        <v>204</v>
      </c>
      <c r="B753" s="40">
        <v>6</v>
      </c>
      <c r="C753" s="1">
        <v>4</v>
      </c>
      <c r="D753" s="1"/>
      <c r="E753" s="1">
        <v>109</v>
      </c>
      <c r="F753" s="1">
        <v>4</v>
      </c>
      <c r="G753" s="1">
        <v>18</v>
      </c>
      <c r="H753" s="1">
        <v>135</v>
      </c>
      <c r="I753" s="2">
        <v>2.9629630000000001E-2</v>
      </c>
      <c r="J753" s="2"/>
      <c r="K753" s="2">
        <v>0.80740740700000002</v>
      </c>
      <c r="L753" s="2">
        <v>2.9629630000000001E-2</v>
      </c>
      <c r="M753" s="2">
        <v>0.133333333</v>
      </c>
      <c r="N753" s="16">
        <f t="shared" si="123"/>
        <v>5.8254940882022954E-4</v>
      </c>
      <c r="O753" s="3">
        <f t="shared" si="124"/>
        <v>0.51852971274731918</v>
      </c>
      <c r="P753" s="3">
        <f t="shared" si="125"/>
        <v>0</v>
      </c>
      <c r="Q753" s="3">
        <f t="shared" si="126"/>
        <v>1.1656185873562044</v>
      </c>
      <c r="R753" s="3">
        <f t="shared" si="127"/>
        <v>0.45975028163374621</v>
      </c>
      <c r="S753" s="3">
        <f t="shared" si="128"/>
        <v>0.75349736848391735</v>
      </c>
    </row>
    <row r="754" spans="1:19" ht="16" thickBot="1" x14ac:dyDescent="0.25">
      <c r="A754" s="4" t="s">
        <v>204</v>
      </c>
      <c r="B754" s="22">
        <v>8</v>
      </c>
      <c r="C754" s="5"/>
      <c r="D754" s="5"/>
      <c r="E754" s="5">
        <v>39</v>
      </c>
      <c r="F754" s="5">
        <v>2</v>
      </c>
      <c r="G754" s="5">
        <v>4</v>
      </c>
      <c r="H754" s="5">
        <v>45</v>
      </c>
      <c r="I754" s="13"/>
      <c r="J754" s="13"/>
      <c r="K754" s="13">
        <v>0.86666666699999995</v>
      </c>
      <c r="L754" s="13">
        <v>4.4444444E-2</v>
      </c>
      <c r="M754" s="13">
        <v>8.8888888999999999E-2</v>
      </c>
      <c r="N754" s="17">
        <f t="shared" si="123"/>
        <v>1.9418313627340985E-4</v>
      </c>
      <c r="O754" s="6">
        <f t="shared" si="124"/>
        <v>0</v>
      </c>
      <c r="P754" s="6">
        <f t="shared" si="125"/>
        <v>0</v>
      </c>
      <c r="Q754" s="6">
        <f t="shared" si="126"/>
        <v>1.2511685765315872</v>
      </c>
      <c r="R754" s="6">
        <f t="shared" si="127"/>
        <v>0.6896254069340475</v>
      </c>
      <c r="S754" s="6">
        <f t="shared" si="128"/>
        <v>0.50233158087302165</v>
      </c>
    </row>
    <row r="755" spans="1:19" x14ac:dyDescent="0.2">
      <c r="A755" s="39" t="s">
        <v>239</v>
      </c>
      <c r="B755" s="40">
        <v>0</v>
      </c>
      <c r="C755" s="1">
        <v>12157</v>
      </c>
      <c r="D755" s="1">
        <v>1891</v>
      </c>
      <c r="E755" s="1">
        <v>143896</v>
      </c>
      <c r="F755" s="1">
        <v>13958</v>
      </c>
      <c r="G755" s="1">
        <v>38658</v>
      </c>
      <c r="H755" s="1">
        <v>210560</v>
      </c>
      <c r="I755" s="2">
        <v>5.7736511999999997E-2</v>
      </c>
      <c r="J755" s="2">
        <v>8.9808130000000007E-3</v>
      </c>
      <c r="K755" s="2">
        <v>0.68339665699999996</v>
      </c>
      <c r="L755" s="2">
        <v>6.6289894000000002E-2</v>
      </c>
      <c r="M755" s="2">
        <v>0.183596125</v>
      </c>
      <c r="N755" s="16">
        <f t="shared" si="123"/>
        <v>0.90860447052731508</v>
      </c>
      <c r="O755" s="3">
        <f t="shared" si="124"/>
        <v>1.0104107605256003</v>
      </c>
      <c r="P755" s="3">
        <f t="shared" si="125"/>
        <v>1.0237154966158388</v>
      </c>
      <c r="Q755" s="3">
        <f t="shared" si="126"/>
        <v>0.98658971794185246</v>
      </c>
      <c r="R755" s="3">
        <f t="shared" si="127"/>
        <v>1.0285919006066286</v>
      </c>
      <c r="S755" s="3">
        <f t="shared" si="128"/>
        <v>1.0375439804789426</v>
      </c>
    </row>
    <row r="756" spans="1:19" x14ac:dyDescent="0.2">
      <c r="A756" s="39" t="s">
        <v>239</v>
      </c>
      <c r="B756" s="40">
        <v>1</v>
      </c>
      <c r="C756" s="1">
        <v>782</v>
      </c>
      <c r="D756" s="1">
        <v>99</v>
      </c>
      <c r="E756" s="1">
        <v>12297</v>
      </c>
      <c r="F756" s="1">
        <v>706</v>
      </c>
      <c r="G756" s="1">
        <v>1716</v>
      </c>
      <c r="H756" s="1">
        <v>15600</v>
      </c>
      <c r="I756" s="2">
        <v>5.0128205000000002E-2</v>
      </c>
      <c r="J756" s="2">
        <v>6.3461539999999997E-3</v>
      </c>
      <c r="K756" s="2">
        <v>0.78826923100000001</v>
      </c>
      <c r="L756" s="2">
        <v>4.5256409999999997E-2</v>
      </c>
      <c r="M756" s="2">
        <v>0.11</v>
      </c>
      <c r="N756" s="16">
        <f t="shared" si="123"/>
        <v>6.7316820574782082E-2</v>
      </c>
      <c r="O756" s="3">
        <f t="shared" si="124"/>
        <v>0.87726251523183807</v>
      </c>
      <c r="P756" s="3">
        <f t="shared" si="125"/>
        <v>0.72339288143630098</v>
      </c>
      <c r="Q756" s="3">
        <f t="shared" si="126"/>
        <v>1.137989643801449</v>
      </c>
      <c r="R756" s="3">
        <f t="shared" si="127"/>
        <v>0.70222433568128551</v>
      </c>
      <c r="S756" s="3">
        <f t="shared" si="128"/>
        <v>0.62163533055332021</v>
      </c>
    </row>
    <row r="757" spans="1:19" x14ac:dyDescent="0.2">
      <c r="A757" s="39" t="s">
        <v>239</v>
      </c>
      <c r="B757" s="40">
        <v>2</v>
      </c>
      <c r="C757" s="1">
        <v>207</v>
      </c>
      <c r="D757" s="1">
        <v>27</v>
      </c>
      <c r="E757" s="1">
        <v>3075</v>
      </c>
      <c r="F757" s="1">
        <v>190</v>
      </c>
      <c r="G757" s="1">
        <v>442</v>
      </c>
      <c r="H757" s="1">
        <v>3941</v>
      </c>
      <c r="I757" s="2">
        <v>5.252474E-2</v>
      </c>
      <c r="J757" s="2">
        <v>6.8510530000000002E-3</v>
      </c>
      <c r="K757" s="2">
        <v>0.78025881799999997</v>
      </c>
      <c r="L757" s="2">
        <v>4.8211113999999999E-2</v>
      </c>
      <c r="M757" s="2">
        <v>0.112154276</v>
      </c>
      <c r="N757" s="16">
        <f t="shared" si="123"/>
        <v>1.7006127556744629E-2</v>
      </c>
      <c r="O757" s="3">
        <f t="shared" si="124"/>
        <v>0.91920278263102251</v>
      </c>
      <c r="P757" s="3">
        <f t="shared" si="125"/>
        <v>0.7809459036989671</v>
      </c>
      <c r="Q757" s="3">
        <f t="shared" si="126"/>
        <v>1.1264253626166967</v>
      </c>
      <c r="R757" s="3">
        <f t="shared" si="127"/>
        <v>0.74807121247807162</v>
      </c>
      <c r="S757" s="3">
        <f t="shared" si="128"/>
        <v>0.63380964031116638</v>
      </c>
    </row>
    <row r="758" spans="1:19" x14ac:dyDescent="0.2">
      <c r="A758" s="39" t="s">
        <v>239</v>
      </c>
      <c r="B758" s="40">
        <v>3</v>
      </c>
      <c r="C758" s="1">
        <v>62</v>
      </c>
      <c r="D758" s="1">
        <v>12</v>
      </c>
      <c r="E758" s="1">
        <v>829</v>
      </c>
      <c r="F758" s="1">
        <v>52</v>
      </c>
      <c r="G758" s="1">
        <v>123</v>
      </c>
      <c r="H758" s="1">
        <v>1078</v>
      </c>
      <c r="I758" s="2">
        <v>5.7513914999999999E-2</v>
      </c>
      <c r="J758" s="2">
        <v>1.1131725E-2</v>
      </c>
      <c r="K758" s="2">
        <v>0.76901669800000005</v>
      </c>
      <c r="L758" s="2">
        <v>4.8237477000000001E-2</v>
      </c>
      <c r="M758" s="2">
        <v>0.11410018600000001</v>
      </c>
      <c r="N758" s="16">
        <f t="shared" si="123"/>
        <v>4.6517649089496847E-3</v>
      </c>
      <c r="O758" s="3">
        <f t="shared" si="124"/>
        <v>1.0065152289759856</v>
      </c>
      <c r="P758" s="3">
        <f t="shared" si="125"/>
        <v>1.2688961886374817</v>
      </c>
      <c r="Q758" s="3">
        <f t="shared" si="126"/>
        <v>1.1101956080718651</v>
      </c>
      <c r="R758" s="3">
        <f t="shared" si="127"/>
        <v>0.74848027586072974</v>
      </c>
      <c r="S758" s="3">
        <f t="shared" si="128"/>
        <v>0.64480642582095749</v>
      </c>
    </row>
    <row r="759" spans="1:19" x14ac:dyDescent="0.2">
      <c r="A759" s="39" t="s">
        <v>239</v>
      </c>
      <c r="B759" s="40">
        <v>4</v>
      </c>
      <c r="C759" s="1">
        <v>21</v>
      </c>
      <c r="D759" s="1">
        <v>2</v>
      </c>
      <c r="E759" s="1">
        <v>290</v>
      </c>
      <c r="F759" s="1">
        <v>17</v>
      </c>
      <c r="G759" s="1">
        <v>42</v>
      </c>
      <c r="H759" s="1">
        <v>372</v>
      </c>
      <c r="I759" s="2">
        <v>5.6451612999999998E-2</v>
      </c>
      <c r="J759" s="2">
        <v>5.3763439999999999E-3</v>
      </c>
      <c r="K759" s="2">
        <v>0.77956989200000004</v>
      </c>
      <c r="L759" s="2">
        <v>4.5698925000000001E-2</v>
      </c>
      <c r="M759" s="2">
        <v>0.112903226</v>
      </c>
      <c r="N759" s="16">
        <f t="shared" si="123"/>
        <v>1.6052472598601882E-3</v>
      </c>
      <c r="O759" s="3">
        <f t="shared" si="124"/>
        <v>0.98792454286512599</v>
      </c>
      <c r="P759" s="3">
        <f t="shared" si="125"/>
        <v>0.61284503618298081</v>
      </c>
      <c r="Q759" s="3">
        <f t="shared" si="126"/>
        <v>1.1254307904292844</v>
      </c>
      <c r="R759" s="3">
        <f t="shared" si="127"/>
        <v>0.70909065145631067</v>
      </c>
      <c r="S759" s="3">
        <f t="shared" si="128"/>
        <v>0.63804212922769277</v>
      </c>
    </row>
    <row r="760" spans="1:19" x14ac:dyDescent="0.2">
      <c r="A760" s="39" t="s">
        <v>239</v>
      </c>
      <c r="B760" s="40">
        <v>5</v>
      </c>
      <c r="C760" s="1">
        <v>8</v>
      </c>
      <c r="D760" s="1">
        <v>1</v>
      </c>
      <c r="E760" s="1">
        <v>88</v>
      </c>
      <c r="F760" s="1">
        <v>7</v>
      </c>
      <c r="G760" s="1">
        <v>16</v>
      </c>
      <c r="H760" s="1">
        <v>120</v>
      </c>
      <c r="I760" s="2">
        <v>6.6666666999999999E-2</v>
      </c>
      <c r="J760" s="2">
        <v>8.3333330000000001E-3</v>
      </c>
      <c r="K760" s="2">
        <v>0.73333333300000003</v>
      </c>
      <c r="L760" s="2">
        <v>5.8333333000000001E-2</v>
      </c>
      <c r="M760" s="2">
        <v>0.133333333</v>
      </c>
      <c r="N760" s="16">
        <f t="shared" si="123"/>
        <v>5.1782169672909295E-4</v>
      </c>
      <c r="O760" s="3">
        <f t="shared" si="124"/>
        <v>1.1666918449312793</v>
      </c>
      <c r="P760" s="3">
        <f t="shared" si="125"/>
        <v>0.94990978328578457</v>
      </c>
      <c r="Q760" s="3">
        <f t="shared" si="126"/>
        <v>1.0586811023306317</v>
      </c>
      <c r="R760" s="3">
        <f t="shared" si="127"/>
        <v>0.90513335048008026</v>
      </c>
      <c r="S760" s="3">
        <f t="shared" si="128"/>
        <v>0.75349736848391735</v>
      </c>
    </row>
    <row r="761" spans="1:19" x14ac:dyDescent="0.2">
      <c r="A761" s="39" t="s">
        <v>239</v>
      </c>
      <c r="B761" s="40">
        <v>6</v>
      </c>
      <c r="C761" s="1">
        <v>4</v>
      </c>
      <c r="D761" s="1"/>
      <c r="E761" s="1">
        <v>31</v>
      </c>
      <c r="F761" s="1">
        <v>4</v>
      </c>
      <c r="G761" s="1">
        <v>6</v>
      </c>
      <c r="H761" s="1">
        <v>45</v>
      </c>
      <c r="I761" s="2">
        <v>8.8888888999999999E-2</v>
      </c>
      <c r="J761" s="2"/>
      <c r="K761" s="2">
        <v>0.688888889</v>
      </c>
      <c r="L761" s="2">
        <v>8.8888888999999999E-2</v>
      </c>
      <c r="M761" s="2">
        <v>0.133333333</v>
      </c>
      <c r="N761" s="16">
        <f t="shared" si="123"/>
        <v>1.9418313627340985E-4</v>
      </c>
      <c r="O761" s="3">
        <f t="shared" si="124"/>
        <v>1.5555891207415797</v>
      </c>
      <c r="P761" s="3">
        <f t="shared" si="125"/>
        <v>0</v>
      </c>
      <c r="Q761" s="3">
        <f t="shared" si="126"/>
        <v>0.99451861189275059</v>
      </c>
      <c r="R761" s="3">
        <f t="shared" si="127"/>
        <v>1.3792508293846668</v>
      </c>
      <c r="S761" s="3">
        <f t="shared" si="128"/>
        <v>0.75349736848391735</v>
      </c>
    </row>
    <row r="762" spans="1:19" x14ac:dyDescent="0.2">
      <c r="A762" s="39" t="s">
        <v>239</v>
      </c>
      <c r="B762" s="40">
        <v>7</v>
      </c>
      <c r="C762" s="1">
        <v>1</v>
      </c>
      <c r="D762" s="1">
        <v>1</v>
      </c>
      <c r="E762" s="1">
        <v>11</v>
      </c>
      <c r="F762" s="1">
        <v>1</v>
      </c>
      <c r="G762" s="1">
        <v>1</v>
      </c>
      <c r="H762" s="1">
        <v>15</v>
      </c>
      <c r="I762" s="2">
        <v>6.6666666999999999E-2</v>
      </c>
      <c r="J762" s="2">
        <v>6.6666666999999999E-2</v>
      </c>
      <c r="K762" s="2">
        <v>0.73333333300000003</v>
      </c>
      <c r="L762" s="2">
        <v>6.6666666999999999E-2</v>
      </c>
      <c r="M762" s="2">
        <v>6.6666666999999999E-2</v>
      </c>
      <c r="N762" s="16">
        <f t="shared" si="123"/>
        <v>6.4727712091136618E-5</v>
      </c>
      <c r="O762" s="3">
        <f t="shared" si="124"/>
        <v>1.1666918449312793</v>
      </c>
      <c r="P762" s="3">
        <f t="shared" si="125"/>
        <v>7.5992786082538117</v>
      </c>
      <c r="Q762" s="3">
        <f t="shared" si="126"/>
        <v>1.0586811023306317</v>
      </c>
      <c r="R762" s="3">
        <f t="shared" si="127"/>
        <v>1.0344381259176429</v>
      </c>
      <c r="S762" s="3">
        <f t="shared" si="128"/>
        <v>0.37674868706757381</v>
      </c>
    </row>
    <row r="763" spans="1:19" x14ac:dyDescent="0.2">
      <c r="A763" s="39" t="s">
        <v>239</v>
      </c>
      <c r="B763" s="40">
        <v>8</v>
      </c>
      <c r="C763" s="1"/>
      <c r="D763" s="1"/>
      <c r="E763" s="1">
        <v>3</v>
      </c>
      <c r="F763" s="1"/>
      <c r="G763" s="1">
        <v>1</v>
      </c>
      <c r="H763" s="1">
        <v>4</v>
      </c>
      <c r="I763" s="2"/>
      <c r="J763" s="2"/>
      <c r="K763" s="2">
        <v>0.75</v>
      </c>
      <c r="L763" s="2"/>
      <c r="M763" s="2">
        <v>0.25</v>
      </c>
      <c r="N763" s="16">
        <f t="shared" si="123"/>
        <v>1.7260723224303098E-5</v>
      </c>
      <c r="O763" s="3">
        <f t="shared" si="124"/>
        <v>0</v>
      </c>
      <c r="P763" s="3">
        <f t="shared" si="125"/>
        <v>0</v>
      </c>
      <c r="Q763" s="3">
        <f t="shared" si="126"/>
        <v>1.0827420369666652</v>
      </c>
      <c r="R763" s="3">
        <f t="shared" si="127"/>
        <v>0</v>
      </c>
      <c r="S763" s="3">
        <f t="shared" si="128"/>
        <v>1.412807569439364</v>
      </c>
    </row>
    <row r="764" spans="1:19" x14ac:dyDescent="0.2">
      <c r="A764" s="39" t="s">
        <v>239</v>
      </c>
      <c r="B764" s="40">
        <v>9</v>
      </c>
      <c r="C764" s="1"/>
      <c r="D764" s="1"/>
      <c r="E764" s="1">
        <v>1</v>
      </c>
      <c r="F764" s="1"/>
      <c r="G764" s="1">
        <v>2</v>
      </c>
      <c r="H764" s="1">
        <v>3</v>
      </c>
      <c r="I764" s="2"/>
      <c r="J764" s="2"/>
      <c r="K764" s="2">
        <v>0.33333333300000001</v>
      </c>
      <c r="L764" s="2"/>
      <c r="M764" s="2">
        <v>0.66666666699999999</v>
      </c>
      <c r="N764" s="16">
        <f t="shared" si="123"/>
        <v>1.2945542418227324E-5</v>
      </c>
      <c r="O764" s="3">
        <f t="shared" si="124"/>
        <v>0</v>
      </c>
      <c r="P764" s="3">
        <f t="shared" si="125"/>
        <v>0</v>
      </c>
      <c r="Q764" s="3">
        <f t="shared" si="126"/>
        <v>0.481218682615077</v>
      </c>
      <c r="R764" s="3">
        <f t="shared" si="127"/>
        <v>0</v>
      </c>
      <c r="S764" s="3">
        <f t="shared" si="128"/>
        <v>3.7674868537220476</v>
      </c>
    </row>
    <row r="765" spans="1:19" x14ac:dyDescent="0.2">
      <c r="A765" s="39" t="s">
        <v>239</v>
      </c>
      <c r="B765" s="40">
        <v>10</v>
      </c>
      <c r="C765" s="1"/>
      <c r="D765" s="1"/>
      <c r="E765" s="1">
        <v>1</v>
      </c>
      <c r="F765" s="1"/>
      <c r="G765" s="1"/>
      <c r="H765" s="1">
        <v>1</v>
      </c>
      <c r="I765" s="2"/>
      <c r="J765" s="2"/>
      <c r="K765" s="2">
        <v>1</v>
      </c>
      <c r="L765" s="2"/>
      <c r="M765" s="2"/>
      <c r="N765" s="16">
        <f t="shared" si="123"/>
        <v>4.3151808060757745E-6</v>
      </c>
      <c r="O765" s="3">
        <f t="shared" si="124"/>
        <v>0</v>
      </c>
      <c r="P765" s="3">
        <f t="shared" si="125"/>
        <v>0</v>
      </c>
      <c r="Q765" s="3">
        <f t="shared" si="126"/>
        <v>1.443656049288887</v>
      </c>
      <c r="R765" s="3">
        <f t="shared" si="127"/>
        <v>0</v>
      </c>
      <c r="S765" s="3">
        <f t="shared" si="128"/>
        <v>0</v>
      </c>
    </row>
    <row r="766" spans="1:19" ht="16" thickBot="1" x14ac:dyDescent="0.25">
      <c r="A766" s="4" t="s">
        <v>239</v>
      </c>
      <c r="B766" s="22">
        <v>15</v>
      </c>
      <c r="C766" s="5"/>
      <c r="D766" s="5"/>
      <c r="E766" s="5">
        <v>1</v>
      </c>
      <c r="F766" s="5"/>
      <c r="G766" s="5"/>
      <c r="H766" s="5">
        <v>1</v>
      </c>
      <c r="I766" s="13"/>
      <c r="J766" s="13"/>
      <c r="K766" s="13">
        <v>1</v>
      </c>
      <c r="L766" s="13"/>
      <c r="M766" s="13"/>
      <c r="N766" s="17">
        <f t="shared" si="123"/>
        <v>4.3151808060757745E-6</v>
      </c>
      <c r="O766" s="6">
        <f t="shared" si="124"/>
        <v>0</v>
      </c>
      <c r="P766" s="6">
        <f t="shared" si="125"/>
        <v>0</v>
      </c>
      <c r="Q766" s="6">
        <f t="shared" si="126"/>
        <v>1.443656049288887</v>
      </c>
      <c r="R766" s="6">
        <f t="shared" si="127"/>
        <v>0</v>
      </c>
      <c r="S766" s="6">
        <f t="shared" si="128"/>
        <v>0</v>
      </c>
    </row>
    <row r="767" spans="1:19" x14ac:dyDescent="0.2">
      <c r="A767" s="39" t="s">
        <v>243</v>
      </c>
      <c r="B767" s="40">
        <v>0</v>
      </c>
      <c r="C767" s="1">
        <v>12794</v>
      </c>
      <c r="D767" s="1">
        <v>1984</v>
      </c>
      <c r="E767" s="1">
        <v>153843</v>
      </c>
      <c r="F767" s="1">
        <v>14596</v>
      </c>
      <c r="G767" s="1">
        <v>40207</v>
      </c>
      <c r="H767" s="1">
        <v>223424</v>
      </c>
      <c r="I767" s="2">
        <v>5.7263319999999999E-2</v>
      </c>
      <c r="J767" s="2">
        <v>8.8799770000000007E-3</v>
      </c>
      <c r="K767" s="2">
        <v>0.68856971499999997</v>
      </c>
      <c r="L767" s="2">
        <v>6.5328702000000002E-2</v>
      </c>
      <c r="M767" s="2">
        <v>0.179958286</v>
      </c>
      <c r="N767" s="16">
        <f t="shared" si="123"/>
        <v>0.96411495641667389</v>
      </c>
      <c r="O767" s="3">
        <f t="shared" si="124"/>
        <v>1.0021297218547047</v>
      </c>
      <c r="P767" s="3">
        <f t="shared" si="125"/>
        <v>1.0122212838071816</v>
      </c>
      <c r="Q767" s="3">
        <f t="shared" si="126"/>
        <v>0.99405783441687479</v>
      </c>
      <c r="R767" s="3">
        <f t="shared" si="127"/>
        <v>1.0136774959142953</v>
      </c>
      <c r="S767" s="3">
        <f t="shared" si="128"/>
        <v>1.0169857145765357</v>
      </c>
    </row>
    <row r="768" spans="1:19" x14ac:dyDescent="0.2">
      <c r="A768" s="39" t="s">
        <v>243</v>
      </c>
      <c r="B768" s="40">
        <v>1</v>
      </c>
      <c r="C768" s="1">
        <v>367</v>
      </c>
      <c r="D768" s="1">
        <v>34</v>
      </c>
      <c r="E768" s="1">
        <v>5487</v>
      </c>
      <c r="F768" s="1">
        <v>268</v>
      </c>
      <c r="G768" s="1">
        <v>632</v>
      </c>
      <c r="H768" s="1">
        <v>6788</v>
      </c>
      <c r="I768" s="2">
        <v>5.4065998999999997E-2</v>
      </c>
      <c r="J768" s="2">
        <v>5.0088390000000002E-3</v>
      </c>
      <c r="K768" s="2">
        <v>0.80833824399999998</v>
      </c>
      <c r="L768" s="2">
        <v>3.9481438000000001E-2</v>
      </c>
      <c r="M768" s="2">
        <v>9.3105480000000004E-2</v>
      </c>
      <c r="N768" s="16">
        <f t="shared" si="123"/>
        <v>2.9291447311642359E-2</v>
      </c>
      <c r="O768" s="3">
        <f t="shared" si="124"/>
        <v>0.94617539708956344</v>
      </c>
      <c r="P768" s="3">
        <f t="shared" si="125"/>
        <v>0.57095344311854401</v>
      </c>
      <c r="Q768" s="3">
        <f t="shared" si="126"/>
        <v>1.1669623958221562</v>
      </c>
      <c r="R768" s="3">
        <f t="shared" si="127"/>
        <v>0.61261656793572139</v>
      </c>
      <c r="S768" s="3">
        <f t="shared" si="128"/>
        <v>0.5261605076011413</v>
      </c>
    </row>
    <row r="769" spans="1:19" x14ac:dyDescent="0.2">
      <c r="A769" s="39" t="s">
        <v>243</v>
      </c>
      <c r="B769" s="40">
        <v>2</v>
      </c>
      <c r="C769" s="1">
        <v>57</v>
      </c>
      <c r="D769" s="1">
        <v>12</v>
      </c>
      <c r="E769" s="1">
        <v>939</v>
      </c>
      <c r="F769" s="1">
        <v>59</v>
      </c>
      <c r="G769" s="1">
        <v>133</v>
      </c>
      <c r="H769" s="1">
        <v>1200</v>
      </c>
      <c r="I769" s="2">
        <v>4.7500000000000001E-2</v>
      </c>
      <c r="J769" s="2">
        <v>0.01</v>
      </c>
      <c r="K769" s="2">
        <v>0.78249999999999997</v>
      </c>
      <c r="L769" s="2">
        <v>4.9166666999999997E-2</v>
      </c>
      <c r="M769" s="2">
        <v>0.11083333300000001</v>
      </c>
      <c r="N769" s="16">
        <f t="shared" si="123"/>
        <v>5.1782169672909299E-3</v>
      </c>
      <c r="O769" s="3">
        <f t="shared" si="124"/>
        <v>0.83126793535719679</v>
      </c>
      <c r="P769" s="3">
        <f t="shared" si="125"/>
        <v>1.1398917855386128</v>
      </c>
      <c r="Q769" s="3">
        <f t="shared" si="126"/>
        <v>1.1296608585685539</v>
      </c>
      <c r="R769" s="3">
        <f t="shared" si="127"/>
        <v>0.76289811922196171</v>
      </c>
      <c r="S769" s="3">
        <f t="shared" si="128"/>
        <v>0.62634468723437464</v>
      </c>
    </row>
    <row r="770" spans="1:19" x14ac:dyDescent="0.2">
      <c r="A770" s="39" t="s">
        <v>243</v>
      </c>
      <c r="B770" s="40">
        <v>3</v>
      </c>
      <c r="C770" s="1">
        <v>14</v>
      </c>
      <c r="D770" s="1">
        <v>2</v>
      </c>
      <c r="E770" s="1">
        <v>194</v>
      </c>
      <c r="F770" s="1">
        <v>9</v>
      </c>
      <c r="G770" s="1">
        <v>19</v>
      </c>
      <c r="H770" s="1">
        <v>238</v>
      </c>
      <c r="I770" s="2">
        <v>5.8823528999999999E-2</v>
      </c>
      <c r="J770" s="2">
        <v>8.4033609999999998E-3</v>
      </c>
      <c r="K770" s="2">
        <v>0.81512605000000005</v>
      </c>
      <c r="L770" s="2">
        <v>3.7815125999999998E-2</v>
      </c>
      <c r="M770" s="2">
        <v>7.9831932999999994E-2</v>
      </c>
      <c r="N770" s="16">
        <f t="shared" si="123"/>
        <v>1.0270130318460343E-3</v>
      </c>
      <c r="O770" s="3">
        <f t="shared" si="124"/>
        <v>1.0294339684685092</v>
      </c>
      <c r="P770" s="3">
        <f t="shared" si="125"/>
        <v>0.95789221748155429</v>
      </c>
      <c r="Q770" s="3">
        <f t="shared" si="126"/>
        <v>1.1767616530154559</v>
      </c>
      <c r="R770" s="3">
        <f t="shared" si="127"/>
        <v>0.58676111812788745</v>
      </c>
      <c r="S770" s="3">
        <f t="shared" si="128"/>
        <v>0.45114863690150458</v>
      </c>
    </row>
    <row r="771" spans="1:19" x14ac:dyDescent="0.2">
      <c r="A771" s="39" t="s">
        <v>243</v>
      </c>
      <c r="B771" s="40">
        <v>4</v>
      </c>
      <c r="C771" s="1">
        <v>6</v>
      </c>
      <c r="D771" s="1">
        <v>1</v>
      </c>
      <c r="E771" s="1">
        <v>39</v>
      </c>
      <c r="F771" s="1">
        <v>2</v>
      </c>
      <c r="G771" s="1">
        <v>12</v>
      </c>
      <c r="H771" s="1">
        <v>60</v>
      </c>
      <c r="I771" s="2">
        <v>0.1</v>
      </c>
      <c r="J771" s="2">
        <v>1.6666667E-2</v>
      </c>
      <c r="K771" s="2">
        <v>0.65</v>
      </c>
      <c r="L771" s="2">
        <v>3.3333333E-2</v>
      </c>
      <c r="M771" s="2">
        <v>0.2</v>
      </c>
      <c r="N771" s="16">
        <f t="shared" si="123"/>
        <v>2.5891084836454647E-4</v>
      </c>
      <c r="O771" s="3">
        <f t="shared" si="124"/>
        <v>1.7500377586467302</v>
      </c>
      <c r="P771" s="3">
        <f t="shared" si="125"/>
        <v>1.8998196805607477</v>
      </c>
      <c r="Q771" s="3">
        <f t="shared" si="126"/>
        <v>0.93837643203777654</v>
      </c>
      <c r="R771" s="3">
        <f t="shared" si="127"/>
        <v>0.51721905520053557</v>
      </c>
      <c r="S771" s="3">
        <f t="shared" si="128"/>
        <v>1.1302460555514913</v>
      </c>
    </row>
    <row r="772" spans="1:19" x14ac:dyDescent="0.2">
      <c r="A772" s="39" t="s">
        <v>243</v>
      </c>
      <c r="B772" s="40">
        <v>5</v>
      </c>
      <c r="C772" s="1">
        <v>4</v>
      </c>
      <c r="D772" s="1"/>
      <c r="E772" s="1">
        <v>17</v>
      </c>
      <c r="F772" s="1">
        <v>1</v>
      </c>
      <c r="G772" s="1">
        <v>3</v>
      </c>
      <c r="H772" s="1">
        <v>25</v>
      </c>
      <c r="I772" s="2">
        <v>0.16</v>
      </c>
      <c r="J772" s="2"/>
      <c r="K772" s="2">
        <v>0.68</v>
      </c>
      <c r="L772" s="2">
        <v>0.04</v>
      </c>
      <c r="M772" s="2">
        <v>0.12</v>
      </c>
      <c r="N772" s="16">
        <f t="shared" ref="N772:N835" si="129">+H772/$H$2</f>
        <v>1.0787952015189436E-4</v>
      </c>
      <c r="O772" s="3">
        <f t="shared" ref="O772:O835" si="130">+I772/$I$2</f>
        <v>2.800060413834768</v>
      </c>
      <c r="P772" s="3">
        <f t="shared" ref="P772:P835" si="131">+J772/$J$2</f>
        <v>0</v>
      </c>
      <c r="Q772" s="3">
        <f t="shared" ref="Q772:Q835" si="132">+K772/$K$2</f>
        <v>0.98168611351644319</v>
      </c>
      <c r="R772" s="3">
        <f t="shared" ref="R772:R835" si="133">+L772/$L$2</f>
        <v>0.62066287244727147</v>
      </c>
      <c r="S772" s="3">
        <f t="shared" ref="S772:S835" si="134">+M772/$M$2</f>
        <v>0.67814763333089467</v>
      </c>
    </row>
    <row r="773" spans="1:19" x14ac:dyDescent="0.2">
      <c r="A773" s="39" t="s">
        <v>243</v>
      </c>
      <c r="B773" s="40">
        <v>6</v>
      </c>
      <c r="C773" s="1"/>
      <c r="D773" s="1"/>
      <c r="E773" s="1">
        <v>3</v>
      </c>
      <c r="F773" s="1"/>
      <c r="G773" s="1">
        <v>1</v>
      </c>
      <c r="H773" s="1">
        <v>4</v>
      </c>
      <c r="I773" s="2"/>
      <c r="J773" s="2"/>
      <c r="K773" s="2">
        <v>0.75</v>
      </c>
      <c r="L773" s="2"/>
      <c r="M773" s="2">
        <v>0.25</v>
      </c>
      <c r="N773" s="16">
        <f t="shared" si="129"/>
        <v>1.7260723224303098E-5</v>
      </c>
      <c r="O773" s="3">
        <f t="shared" si="130"/>
        <v>0</v>
      </c>
      <c r="P773" s="3">
        <f t="shared" si="131"/>
        <v>0</v>
      </c>
      <c r="Q773" s="3">
        <f t="shared" si="132"/>
        <v>1.0827420369666652</v>
      </c>
      <c r="R773" s="3">
        <f t="shared" si="133"/>
        <v>0</v>
      </c>
      <c r="S773" s="3">
        <f t="shared" si="134"/>
        <v>1.412807569439364</v>
      </c>
    </row>
    <row r="774" spans="1:19" ht="16" thickBot="1" x14ac:dyDescent="0.25">
      <c r="A774" s="4" t="s">
        <v>243</v>
      </c>
      <c r="B774" s="22">
        <v>9</v>
      </c>
      <c r="C774" s="5"/>
      <c r="D774" s="5"/>
      <c r="E774" s="5">
        <v>1</v>
      </c>
      <c r="F774" s="5"/>
      <c r="G774" s="5"/>
      <c r="H774" s="5">
        <v>1</v>
      </c>
      <c r="I774" s="13"/>
      <c r="J774" s="13"/>
      <c r="K774" s="13">
        <v>1</v>
      </c>
      <c r="L774" s="13"/>
      <c r="M774" s="13"/>
      <c r="N774" s="17">
        <f t="shared" si="129"/>
        <v>4.3151808060757745E-6</v>
      </c>
      <c r="O774" s="6">
        <f t="shared" si="130"/>
        <v>0</v>
      </c>
      <c r="P774" s="6">
        <f t="shared" si="131"/>
        <v>0</v>
      </c>
      <c r="Q774" s="6">
        <f t="shared" si="132"/>
        <v>1.443656049288887</v>
      </c>
      <c r="R774" s="6">
        <f t="shared" si="133"/>
        <v>0</v>
      </c>
      <c r="S774" s="6">
        <f t="shared" si="134"/>
        <v>0</v>
      </c>
    </row>
    <row r="775" spans="1:19" x14ac:dyDescent="0.2">
      <c r="A775" s="39" t="s">
        <v>247</v>
      </c>
      <c r="B775" s="40">
        <v>0</v>
      </c>
      <c r="C775" s="1">
        <v>11514</v>
      </c>
      <c r="D775" s="1">
        <v>1813</v>
      </c>
      <c r="E775" s="1">
        <v>133184</v>
      </c>
      <c r="F775" s="1">
        <v>13228</v>
      </c>
      <c r="G775" s="1">
        <v>36680</v>
      </c>
      <c r="H775" s="1">
        <v>196419</v>
      </c>
      <c r="I775" s="2">
        <v>5.8619584000000002E-2</v>
      </c>
      <c r="J775" s="2">
        <v>9.2302679999999998E-3</v>
      </c>
      <c r="K775" s="2">
        <v>0.67806067599999997</v>
      </c>
      <c r="L775" s="2">
        <v>6.7345826999999997E-2</v>
      </c>
      <c r="M775" s="2">
        <v>0.18674364500000001</v>
      </c>
      <c r="N775" s="16">
        <f t="shared" si="129"/>
        <v>0.84758349874859762</v>
      </c>
      <c r="O775" s="3">
        <f t="shared" si="130"/>
        <v>1.0258648539616373</v>
      </c>
      <c r="P775" s="3">
        <f t="shared" si="131"/>
        <v>1.052150667151992</v>
      </c>
      <c r="Q775" s="3">
        <f t="shared" si="132"/>
        <v>0.97888639669231192</v>
      </c>
      <c r="R775" s="3">
        <f t="shared" si="133"/>
        <v>1.0449763608289253</v>
      </c>
      <c r="S775" s="3">
        <f t="shared" si="134"/>
        <v>1.0553313408027898</v>
      </c>
    </row>
    <row r="776" spans="1:19" x14ac:dyDescent="0.2">
      <c r="A776" s="39" t="s">
        <v>247</v>
      </c>
      <c r="B776" s="40">
        <v>1</v>
      </c>
      <c r="C776" s="1">
        <v>1154</v>
      </c>
      <c r="D776" s="1">
        <v>151</v>
      </c>
      <c r="E776" s="1">
        <v>18566</v>
      </c>
      <c r="F776" s="1">
        <v>1175</v>
      </c>
      <c r="G776" s="1">
        <v>2995</v>
      </c>
      <c r="H776" s="1">
        <v>24041</v>
      </c>
      <c r="I776" s="2">
        <v>4.8001331000000001E-2</v>
      </c>
      <c r="J776" s="2">
        <v>6.2809370000000003E-3</v>
      </c>
      <c r="K776" s="2">
        <v>0.77226404900000001</v>
      </c>
      <c r="L776" s="2">
        <v>4.8874839000000003E-2</v>
      </c>
      <c r="M776" s="2">
        <v>0.12457884399999999</v>
      </c>
      <c r="N776" s="16">
        <f t="shared" si="129"/>
        <v>0.10374126175886769</v>
      </c>
      <c r="O776" s="3">
        <f t="shared" si="130"/>
        <v>0.84004141715299807</v>
      </c>
      <c r="P776" s="3">
        <f t="shared" si="131"/>
        <v>0.7159588491785539</v>
      </c>
      <c r="Q776" s="3">
        <f t="shared" si="132"/>
        <v>1.1148836659871795</v>
      </c>
      <c r="R776" s="3">
        <f t="shared" si="133"/>
        <v>0.75836994910344824</v>
      </c>
      <c r="S776" s="3">
        <f t="shared" si="134"/>
        <v>0.70402373518082273</v>
      </c>
    </row>
    <row r="777" spans="1:19" x14ac:dyDescent="0.2">
      <c r="A777" s="39" t="s">
        <v>247</v>
      </c>
      <c r="B777" s="40">
        <v>2</v>
      </c>
      <c r="C777" s="1">
        <v>372</v>
      </c>
      <c r="D777" s="1">
        <v>44</v>
      </c>
      <c r="E777" s="1">
        <v>5729</v>
      </c>
      <c r="F777" s="1">
        <v>356</v>
      </c>
      <c r="G777" s="1">
        <v>865</v>
      </c>
      <c r="H777" s="1">
        <v>7366</v>
      </c>
      <c r="I777" s="2">
        <v>5.0502308000000003E-2</v>
      </c>
      <c r="J777" s="2">
        <v>5.9733909999999998E-3</v>
      </c>
      <c r="K777" s="2">
        <v>0.777762693</v>
      </c>
      <c r="L777" s="2">
        <v>4.8330166000000001E-2</v>
      </c>
      <c r="M777" s="2">
        <v>0.117431442</v>
      </c>
      <c r="N777" s="16">
        <f t="shared" si="129"/>
        <v>3.1785621817554156E-2</v>
      </c>
      <c r="O777" s="3">
        <f t="shared" si="130"/>
        <v>0.88380945898806829</v>
      </c>
      <c r="P777" s="3">
        <f t="shared" si="131"/>
        <v>0.68090193327102799</v>
      </c>
      <c r="Q777" s="3">
        <f t="shared" si="132"/>
        <v>1.1228218166606654</v>
      </c>
      <c r="R777" s="3">
        <f t="shared" si="133"/>
        <v>0.74991849138533639</v>
      </c>
      <c r="S777" s="3">
        <f t="shared" si="134"/>
        <v>0.66363212059111854</v>
      </c>
    </row>
    <row r="778" spans="1:19" x14ac:dyDescent="0.2">
      <c r="A778" s="39" t="s">
        <v>247</v>
      </c>
      <c r="B778" s="40">
        <v>3</v>
      </c>
      <c r="C778" s="1">
        <v>124</v>
      </c>
      <c r="D778" s="1">
        <v>13</v>
      </c>
      <c r="E778" s="1">
        <v>1865</v>
      </c>
      <c r="F778" s="1">
        <v>112</v>
      </c>
      <c r="G778" s="1">
        <v>269</v>
      </c>
      <c r="H778" s="1">
        <v>2383</v>
      </c>
      <c r="I778" s="2">
        <v>5.2035249999999998E-2</v>
      </c>
      <c r="J778" s="2">
        <v>5.4553079999999999E-3</v>
      </c>
      <c r="K778" s="2">
        <v>0.78262694099999996</v>
      </c>
      <c r="L778" s="2">
        <v>4.6999579999999999E-2</v>
      </c>
      <c r="M778" s="2">
        <v>0.112882921</v>
      </c>
      <c r="N778" s="16">
        <f t="shared" si="129"/>
        <v>1.0283075860878571E-2</v>
      </c>
      <c r="O778" s="3">
        <f t="shared" si="130"/>
        <v>0.91063652280622254</v>
      </c>
      <c r="P778" s="3">
        <f t="shared" si="131"/>
        <v>0.62184607767830791</v>
      </c>
      <c r="Q778" s="3">
        <f t="shared" si="132"/>
        <v>1.1298441177111067</v>
      </c>
      <c r="R778" s="3">
        <f t="shared" si="133"/>
        <v>0.72927235816538327</v>
      </c>
      <c r="S778" s="3">
        <f t="shared" si="134"/>
        <v>0.63792738099690294</v>
      </c>
    </row>
    <row r="779" spans="1:19" x14ac:dyDescent="0.2">
      <c r="A779" s="39" t="s">
        <v>247</v>
      </c>
      <c r="B779" s="40">
        <v>4</v>
      </c>
      <c r="C779" s="1">
        <v>43</v>
      </c>
      <c r="D779" s="1">
        <v>9</v>
      </c>
      <c r="E779" s="1">
        <v>709</v>
      </c>
      <c r="F779" s="1">
        <v>35</v>
      </c>
      <c r="G779" s="1">
        <v>114</v>
      </c>
      <c r="H779" s="1">
        <v>910</v>
      </c>
      <c r="I779" s="2">
        <v>4.7252746999999998E-2</v>
      </c>
      <c r="J779" s="2">
        <v>9.8901100000000006E-3</v>
      </c>
      <c r="K779" s="2">
        <v>0.77912087900000004</v>
      </c>
      <c r="L779" s="2">
        <v>3.8461538000000003E-2</v>
      </c>
      <c r="M779" s="2">
        <v>0.125274725</v>
      </c>
      <c r="N779" s="16">
        <f t="shared" si="129"/>
        <v>3.9268145335289552E-3</v>
      </c>
      <c r="O779" s="3">
        <f t="shared" si="130"/>
        <v>0.82694091449780993</v>
      </c>
      <c r="P779" s="3">
        <f t="shared" si="131"/>
        <v>1.1273655147073292</v>
      </c>
      <c r="Q779" s="3">
        <f t="shared" si="132"/>
        <v>1.1247825700956249</v>
      </c>
      <c r="R779" s="3">
        <f t="shared" si="133"/>
        <v>0.59679121634549714</v>
      </c>
      <c r="S779" s="3">
        <f t="shared" si="134"/>
        <v>0.70795631895773892</v>
      </c>
    </row>
    <row r="780" spans="1:19" x14ac:dyDescent="0.2">
      <c r="A780" s="39" t="s">
        <v>247</v>
      </c>
      <c r="B780" s="40">
        <v>5</v>
      </c>
      <c r="C780" s="1">
        <v>19</v>
      </c>
      <c r="D780" s="1">
        <v>2</v>
      </c>
      <c r="E780" s="1">
        <v>279</v>
      </c>
      <c r="F780" s="1">
        <v>16</v>
      </c>
      <c r="G780" s="1">
        <v>48</v>
      </c>
      <c r="H780" s="1">
        <v>364</v>
      </c>
      <c r="I780" s="2">
        <v>5.2197802000000001E-2</v>
      </c>
      <c r="J780" s="2">
        <v>5.4945050000000002E-3</v>
      </c>
      <c r="K780" s="2">
        <v>0.76648351599999998</v>
      </c>
      <c r="L780" s="2">
        <v>4.3956044E-2</v>
      </c>
      <c r="M780" s="2">
        <v>0.131868132</v>
      </c>
      <c r="N780" s="16">
        <f t="shared" si="129"/>
        <v>1.570725813411582E-3</v>
      </c>
      <c r="O780" s="3">
        <f t="shared" si="130"/>
        <v>0.91348124418365806</v>
      </c>
      <c r="P780" s="3">
        <f t="shared" si="131"/>
        <v>0.62631411151008365</v>
      </c>
      <c r="Q780" s="3">
        <f t="shared" si="132"/>
        <v>1.1065385645536154</v>
      </c>
      <c r="R780" s="3">
        <f t="shared" si="133"/>
        <v>0.68204711326146628</v>
      </c>
      <c r="S780" s="3">
        <f t="shared" si="134"/>
        <v>0.74521718022971684</v>
      </c>
    </row>
    <row r="781" spans="1:19" x14ac:dyDescent="0.2">
      <c r="A781" s="39" t="s">
        <v>247</v>
      </c>
      <c r="B781" s="40">
        <v>6</v>
      </c>
      <c r="C781" s="1">
        <v>11</v>
      </c>
      <c r="D781" s="1"/>
      <c r="E781" s="1">
        <v>102</v>
      </c>
      <c r="F781" s="1">
        <v>9</v>
      </c>
      <c r="G781" s="1">
        <v>17</v>
      </c>
      <c r="H781" s="1">
        <v>139</v>
      </c>
      <c r="I781" s="2">
        <v>7.9136690999999995E-2</v>
      </c>
      <c r="J781" s="2"/>
      <c r="K781" s="2">
        <v>0.73381295000000002</v>
      </c>
      <c r="L781" s="2">
        <v>6.4748201000000005E-2</v>
      </c>
      <c r="M781" s="2">
        <v>0.12230215799999999</v>
      </c>
      <c r="N781" s="16">
        <f t="shared" si="129"/>
        <v>5.9981013204453263E-4</v>
      </c>
      <c r="O781" s="3">
        <f t="shared" si="130"/>
        <v>1.3849219734435885</v>
      </c>
      <c r="P781" s="3">
        <f t="shared" si="131"/>
        <v>0</v>
      </c>
      <c r="Q781" s="3">
        <f t="shared" si="132"/>
        <v>1.0593735043140236</v>
      </c>
      <c r="R781" s="3">
        <f t="shared" si="133"/>
        <v>1.0046701104613325</v>
      </c>
      <c r="S781" s="3">
        <f t="shared" si="134"/>
        <v>0.69115765832467624</v>
      </c>
    </row>
    <row r="782" spans="1:19" x14ac:dyDescent="0.2">
      <c r="A782" s="39" t="s">
        <v>247</v>
      </c>
      <c r="B782" s="40">
        <v>7</v>
      </c>
      <c r="C782" s="1">
        <v>3</v>
      </c>
      <c r="D782" s="1"/>
      <c r="E782" s="1">
        <v>46</v>
      </c>
      <c r="F782" s="1"/>
      <c r="G782" s="1">
        <v>11</v>
      </c>
      <c r="H782" s="1">
        <v>60</v>
      </c>
      <c r="I782" s="2">
        <v>0.05</v>
      </c>
      <c r="J782" s="2"/>
      <c r="K782" s="2">
        <v>0.76666666699999997</v>
      </c>
      <c r="L782" s="2"/>
      <c r="M782" s="2">
        <v>0.18333333299999999</v>
      </c>
      <c r="N782" s="16">
        <f t="shared" si="129"/>
        <v>2.5891084836454647E-4</v>
      </c>
      <c r="O782" s="3">
        <f t="shared" si="130"/>
        <v>0.87501887932336508</v>
      </c>
      <c r="P782" s="3">
        <f t="shared" si="131"/>
        <v>0</v>
      </c>
      <c r="Q782" s="3">
        <f t="shared" si="132"/>
        <v>1.1068029716026986</v>
      </c>
      <c r="R782" s="3">
        <f t="shared" si="133"/>
        <v>0</v>
      </c>
      <c r="S782" s="3">
        <f t="shared" si="134"/>
        <v>1.03605888237179</v>
      </c>
    </row>
    <row r="783" spans="1:19" x14ac:dyDescent="0.2">
      <c r="A783" s="39" t="s">
        <v>247</v>
      </c>
      <c r="B783" s="40">
        <v>8</v>
      </c>
      <c r="C783" s="1">
        <v>1</v>
      </c>
      <c r="D783" s="1">
        <v>1</v>
      </c>
      <c r="E783" s="1">
        <v>27</v>
      </c>
      <c r="F783" s="1">
        <v>2</v>
      </c>
      <c r="G783" s="1">
        <v>3</v>
      </c>
      <c r="H783" s="1">
        <v>34</v>
      </c>
      <c r="I783" s="2">
        <v>2.9411764999999999E-2</v>
      </c>
      <c r="J783" s="2">
        <v>2.9411764999999999E-2</v>
      </c>
      <c r="K783" s="2">
        <v>0.79411764699999998</v>
      </c>
      <c r="L783" s="2">
        <v>5.8823528999999999E-2</v>
      </c>
      <c r="M783" s="2">
        <v>8.8235294000000006E-2</v>
      </c>
      <c r="N783" s="16">
        <f t="shared" si="129"/>
        <v>1.4671614740657633E-4</v>
      </c>
      <c r="O783" s="3">
        <f t="shared" si="130"/>
        <v>0.5147169929844434</v>
      </c>
      <c r="P783" s="3">
        <f t="shared" si="131"/>
        <v>3.3526229321692078</v>
      </c>
      <c r="Q783" s="3">
        <f t="shared" si="132"/>
        <v>1.1464327449386069</v>
      </c>
      <c r="R783" s="3">
        <f t="shared" si="133"/>
        <v>0.91273951191563429</v>
      </c>
      <c r="S783" s="3">
        <f t="shared" si="134"/>
        <v>0.49863796501963081</v>
      </c>
    </row>
    <row r="784" spans="1:19" x14ac:dyDescent="0.2">
      <c r="A784" s="39" t="s">
        <v>247</v>
      </c>
      <c r="B784" s="40">
        <v>9</v>
      </c>
      <c r="C784" s="1"/>
      <c r="D784" s="1"/>
      <c r="E784" s="1">
        <v>5</v>
      </c>
      <c r="F784" s="1">
        <v>1</v>
      </c>
      <c r="G784" s="1">
        <v>1</v>
      </c>
      <c r="H784" s="1">
        <v>7</v>
      </c>
      <c r="I784" s="2"/>
      <c r="J784" s="2"/>
      <c r="K784" s="2">
        <v>0.71428571399999996</v>
      </c>
      <c r="L784" s="2">
        <v>0.14285714299999999</v>
      </c>
      <c r="M784" s="2">
        <v>0.14285714299999999</v>
      </c>
      <c r="N784" s="16">
        <f t="shared" si="129"/>
        <v>3.0206265642530422E-5</v>
      </c>
      <c r="O784" s="3">
        <f t="shared" si="130"/>
        <v>0</v>
      </c>
      <c r="P784" s="3">
        <f t="shared" si="131"/>
        <v>0</v>
      </c>
      <c r="Q784" s="3">
        <f t="shared" si="132"/>
        <v>1.0311828919367318</v>
      </c>
      <c r="R784" s="3">
        <f t="shared" si="133"/>
        <v>2.2166531180997655</v>
      </c>
      <c r="S784" s="3">
        <f t="shared" si="134"/>
        <v>0.80731861191552656</v>
      </c>
    </row>
    <row r="785" spans="1:19" x14ac:dyDescent="0.2">
      <c r="A785" s="39" t="s">
        <v>247</v>
      </c>
      <c r="B785" s="40">
        <v>10</v>
      </c>
      <c r="C785" s="1">
        <v>1</v>
      </c>
      <c r="D785" s="1"/>
      <c r="E785" s="1">
        <v>8</v>
      </c>
      <c r="F785" s="1"/>
      <c r="G785" s="1">
        <v>1</v>
      </c>
      <c r="H785" s="1">
        <v>10</v>
      </c>
      <c r="I785" s="2">
        <v>0.1</v>
      </c>
      <c r="J785" s="2"/>
      <c r="K785" s="2">
        <v>0.8</v>
      </c>
      <c r="L785" s="2"/>
      <c r="M785" s="2">
        <v>0.1</v>
      </c>
      <c r="N785" s="16">
        <f t="shared" si="129"/>
        <v>4.3151808060757745E-5</v>
      </c>
      <c r="O785" s="3">
        <f t="shared" si="130"/>
        <v>1.7500377586467302</v>
      </c>
      <c r="P785" s="3">
        <f t="shared" si="131"/>
        <v>0</v>
      </c>
      <c r="Q785" s="3">
        <f t="shared" si="132"/>
        <v>1.1549248394311096</v>
      </c>
      <c r="R785" s="3">
        <f t="shared" si="133"/>
        <v>0</v>
      </c>
      <c r="S785" s="3">
        <f t="shared" si="134"/>
        <v>0.56512302777574563</v>
      </c>
    </row>
    <row r="786" spans="1:19" x14ac:dyDescent="0.2">
      <c r="A786" s="39" t="s">
        <v>247</v>
      </c>
      <c r="B786" s="40">
        <v>11</v>
      </c>
      <c r="C786" s="1"/>
      <c r="D786" s="1"/>
      <c r="E786" s="1">
        <v>1</v>
      </c>
      <c r="F786" s="1">
        <v>1</v>
      </c>
      <c r="G786" s="1">
        <v>1</v>
      </c>
      <c r="H786" s="1">
        <v>3</v>
      </c>
      <c r="I786" s="2"/>
      <c r="J786" s="2"/>
      <c r="K786" s="2">
        <v>0.33333333300000001</v>
      </c>
      <c r="L786" s="2">
        <v>0.33333333300000001</v>
      </c>
      <c r="M786" s="2">
        <v>0.33333333300000001</v>
      </c>
      <c r="N786" s="16">
        <f t="shared" si="129"/>
        <v>1.2945542418227324E-5</v>
      </c>
      <c r="O786" s="3">
        <f t="shared" si="130"/>
        <v>0</v>
      </c>
      <c r="P786" s="3">
        <f t="shared" si="131"/>
        <v>0</v>
      </c>
      <c r="Q786" s="3">
        <f t="shared" si="132"/>
        <v>0.481218682615077</v>
      </c>
      <c r="R786" s="3">
        <f t="shared" si="133"/>
        <v>5.1721905985550718</v>
      </c>
      <c r="S786" s="3">
        <f t="shared" si="134"/>
        <v>1.8837434240354087</v>
      </c>
    </row>
    <row r="787" spans="1:19" x14ac:dyDescent="0.2">
      <c r="A787" s="39" t="s">
        <v>247</v>
      </c>
      <c r="B787" s="40">
        <v>12</v>
      </c>
      <c r="C787" s="1"/>
      <c r="D787" s="1"/>
      <c r="E787" s="1">
        <v>1</v>
      </c>
      <c r="F787" s="1"/>
      <c r="G787" s="1">
        <v>2</v>
      </c>
      <c r="H787" s="1">
        <v>3</v>
      </c>
      <c r="I787" s="2"/>
      <c r="J787" s="2"/>
      <c r="K787" s="2">
        <v>0.33333333300000001</v>
      </c>
      <c r="L787" s="2"/>
      <c r="M787" s="2">
        <v>0.66666666699999999</v>
      </c>
      <c r="N787" s="16">
        <f t="shared" si="129"/>
        <v>1.2945542418227324E-5</v>
      </c>
      <c r="O787" s="3">
        <f t="shared" si="130"/>
        <v>0</v>
      </c>
      <c r="P787" s="3">
        <f t="shared" si="131"/>
        <v>0</v>
      </c>
      <c r="Q787" s="3">
        <f t="shared" si="132"/>
        <v>0.481218682615077</v>
      </c>
      <c r="R787" s="3">
        <f t="shared" si="133"/>
        <v>0</v>
      </c>
      <c r="S787" s="3">
        <f t="shared" si="134"/>
        <v>3.7674868537220476</v>
      </c>
    </row>
    <row r="788" spans="1:19" ht="16" thickBot="1" x14ac:dyDescent="0.25">
      <c r="A788" s="4" t="s">
        <v>247</v>
      </c>
      <c r="B788" s="22">
        <v>23</v>
      </c>
      <c r="C788" s="5"/>
      <c r="D788" s="5"/>
      <c r="E788" s="5">
        <v>1</v>
      </c>
      <c r="F788" s="5"/>
      <c r="G788" s="5"/>
      <c r="H788" s="5">
        <v>1</v>
      </c>
      <c r="I788" s="13"/>
      <c r="J788" s="13"/>
      <c r="K788" s="13">
        <v>1</v>
      </c>
      <c r="L788" s="13"/>
      <c r="M788" s="13"/>
      <c r="N788" s="17">
        <f t="shared" si="129"/>
        <v>4.3151808060757745E-6</v>
      </c>
      <c r="O788" s="6">
        <f t="shared" si="130"/>
        <v>0</v>
      </c>
      <c r="P788" s="6">
        <f t="shared" si="131"/>
        <v>0</v>
      </c>
      <c r="Q788" s="6">
        <f t="shared" si="132"/>
        <v>1.443656049288887</v>
      </c>
      <c r="R788" s="6">
        <f t="shared" si="133"/>
        <v>0</v>
      </c>
      <c r="S788" s="6">
        <f t="shared" si="134"/>
        <v>0</v>
      </c>
    </row>
    <row r="789" spans="1:19" x14ac:dyDescent="0.2">
      <c r="A789" s="39" t="s">
        <v>206</v>
      </c>
      <c r="B789" s="40">
        <v>0</v>
      </c>
      <c r="C789" s="1">
        <v>12013</v>
      </c>
      <c r="D789" s="1">
        <v>1663</v>
      </c>
      <c r="E789" s="1">
        <v>95894</v>
      </c>
      <c r="F789" s="1">
        <v>6029</v>
      </c>
      <c r="G789" s="1">
        <v>15252</v>
      </c>
      <c r="H789" s="1">
        <v>130851</v>
      </c>
      <c r="I789" s="2">
        <v>9.1806710999999999E-2</v>
      </c>
      <c r="J789" s="2">
        <v>1.2709112E-2</v>
      </c>
      <c r="K789" s="2">
        <v>0.73284881300000004</v>
      </c>
      <c r="L789" s="2">
        <v>4.6075307000000003E-2</v>
      </c>
      <c r="M789" s="2">
        <v>0.11656005699999999</v>
      </c>
      <c r="N789" s="16">
        <f t="shared" si="129"/>
        <v>0.56464572365582122</v>
      </c>
      <c r="O789" s="3">
        <f t="shared" si="130"/>
        <v>1.6066521074716809</v>
      </c>
      <c r="P789" s="3">
        <f t="shared" si="131"/>
        <v>1.4487012370290211</v>
      </c>
      <c r="Q789" s="3">
        <f t="shared" si="132"/>
        <v>1.0579816221016303</v>
      </c>
      <c r="R789" s="3">
        <f t="shared" si="133"/>
        <v>0.71493080978774692</v>
      </c>
      <c r="S789" s="3">
        <f t="shared" si="134"/>
        <v>0.65870772329553484</v>
      </c>
    </row>
    <row r="790" spans="1:19" x14ac:dyDescent="0.2">
      <c r="A790" s="39" t="s">
        <v>206</v>
      </c>
      <c r="B790" s="40">
        <v>1</v>
      </c>
      <c r="C790" s="1">
        <v>1087</v>
      </c>
      <c r="D790" s="1">
        <v>280</v>
      </c>
      <c r="E790" s="1">
        <v>28887</v>
      </c>
      <c r="F790" s="1">
        <v>3290</v>
      </c>
      <c r="G790" s="1">
        <v>9090</v>
      </c>
      <c r="H790" s="1">
        <v>42634</v>
      </c>
      <c r="I790" s="2">
        <v>2.5496082999999999E-2</v>
      </c>
      <c r="J790" s="2">
        <v>6.5675280000000004E-3</v>
      </c>
      <c r="K790" s="2">
        <v>0.67755781800000003</v>
      </c>
      <c r="L790" s="2">
        <v>7.7168456999999996E-2</v>
      </c>
      <c r="M790" s="2">
        <v>0.21321011400000001</v>
      </c>
      <c r="N790" s="16">
        <f t="shared" si="129"/>
        <v>0.18397341848623458</v>
      </c>
      <c r="O790" s="3">
        <f t="shared" si="130"/>
        <v>0.44619107947590997</v>
      </c>
      <c r="P790" s="3">
        <f t="shared" si="131"/>
        <v>0.74862712184948355</v>
      </c>
      <c r="Q790" s="3">
        <f t="shared" si="132"/>
        <v>0.97816044269867874</v>
      </c>
      <c r="R790" s="3">
        <f t="shared" si="133"/>
        <v>1.1973899045985938</v>
      </c>
      <c r="S790" s="3">
        <f t="shared" si="134"/>
        <v>1.2048994517609188</v>
      </c>
    </row>
    <row r="791" spans="1:19" x14ac:dyDescent="0.2">
      <c r="A791" s="39" t="s">
        <v>206</v>
      </c>
      <c r="B791" s="40">
        <v>2</v>
      </c>
      <c r="C791" s="1">
        <v>130</v>
      </c>
      <c r="D791" s="1">
        <v>76</v>
      </c>
      <c r="E791" s="1">
        <v>14237</v>
      </c>
      <c r="F791" s="1">
        <v>2073</v>
      </c>
      <c r="G791" s="1">
        <v>5708</v>
      </c>
      <c r="H791" s="1">
        <v>22224</v>
      </c>
      <c r="I791" s="2">
        <v>5.8495320000000002E-3</v>
      </c>
      <c r="J791" s="2">
        <v>3.4197260000000001E-3</v>
      </c>
      <c r="K791" s="2">
        <v>0.64061375099999995</v>
      </c>
      <c r="L791" s="2">
        <v>9.3277537999999993E-2</v>
      </c>
      <c r="M791" s="2">
        <v>0.256839453</v>
      </c>
      <c r="N791" s="16">
        <f t="shared" si="129"/>
        <v>9.5900578234228012E-2</v>
      </c>
      <c r="O791" s="3">
        <f t="shared" si="130"/>
        <v>0.10236901870412324</v>
      </c>
      <c r="P791" s="3">
        <f t="shared" si="131"/>
        <v>0.38981175761928188</v>
      </c>
      <c r="Q791" s="3">
        <f t="shared" si="132"/>
        <v>0.92482591688879467</v>
      </c>
      <c r="R791" s="3">
        <f t="shared" si="133"/>
        <v>1.4473476167472379</v>
      </c>
      <c r="S791" s="3">
        <f t="shared" si="134"/>
        <v>1.4514588933162631</v>
      </c>
    </row>
    <row r="792" spans="1:19" x14ac:dyDescent="0.2">
      <c r="A792" s="39" t="s">
        <v>206</v>
      </c>
      <c r="B792" s="40">
        <v>3</v>
      </c>
      <c r="C792" s="1">
        <v>8</v>
      </c>
      <c r="D792" s="1">
        <v>11</v>
      </c>
      <c r="E792" s="1">
        <v>7892</v>
      </c>
      <c r="F792" s="1">
        <v>1272</v>
      </c>
      <c r="G792" s="1">
        <v>3693</v>
      </c>
      <c r="H792" s="1">
        <v>12876</v>
      </c>
      <c r="I792" s="2">
        <v>6.2131100000000004E-4</v>
      </c>
      <c r="J792" s="2">
        <v>8.5430300000000005E-4</v>
      </c>
      <c r="K792" s="2">
        <v>0.61292326799999997</v>
      </c>
      <c r="L792" s="2">
        <v>9.8788444000000003E-2</v>
      </c>
      <c r="M792" s="2">
        <v>0.28681267500000002</v>
      </c>
      <c r="N792" s="16">
        <f t="shared" si="129"/>
        <v>5.5562268059031673E-2</v>
      </c>
      <c r="O792" s="3">
        <f t="shared" si="130"/>
        <v>1.0873177098625586E-2</v>
      </c>
      <c r="P792" s="3">
        <f t="shared" si="131"/>
        <v>9.7381297206099365E-2</v>
      </c>
      <c r="Q792" s="3">
        <f t="shared" si="132"/>
        <v>0.88485038359811363</v>
      </c>
      <c r="R792" s="3">
        <f t="shared" si="133"/>
        <v>1.5328579854409106</v>
      </c>
      <c r="S792" s="3">
        <f t="shared" si="134"/>
        <v>1.620844473004609</v>
      </c>
    </row>
    <row r="793" spans="1:19" x14ac:dyDescent="0.2">
      <c r="A793" s="39" t="s">
        <v>206</v>
      </c>
      <c r="B793" s="40">
        <v>4</v>
      </c>
      <c r="C793" s="1">
        <v>3</v>
      </c>
      <c r="D793" s="1">
        <v>3</v>
      </c>
      <c r="E793" s="1">
        <v>4710</v>
      </c>
      <c r="F793" s="1">
        <v>761</v>
      </c>
      <c r="G793" s="1">
        <v>2231</v>
      </c>
      <c r="H793" s="1">
        <v>7708</v>
      </c>
      <c r="I793" s="2">
        <v>3.8920600000000001E-4</v>
      </c>
      <c r="J793" s="2">
        <v>3.8920600000000001E-4</v>
      </c>
      <c r="K793" s="2">
        <v>0.61105345099999997</v>
      </c>
      <c r="L793" s="2">
        <v>9.8728594000000003E-2</v>
      </c>
      <c r="M793" s="2">
        <v>0.28943954300000002</v>
      </c>
      <c r="N793" s="16">
        <f t="shared" si="129"/>
        <v>3.3261413653232069E-2</v>
      </c>
      <c r="O793" s="3">
        <f t="shared" si="130"/>
        <v>6.811251958918592E-3</v>
      </c>
      <c r="P793" s="3">
        <f t="shared" si="131"/>
        <v>4.4365272228234137E-2</v>
      </c>
      <c r="Q793" s="3">
        <f t="shared" si="132"/>
        <v>0.88215101097500037</v>
      </c>
      <c r="R793" s="3">
        <f t="shared" si="133"/>
        <v>1.5319293186180114</v>
      </c>
      <c r="S793" s="3">
        <f t="shared" si="134"/>
        <v>1.6356895089818813</v>
      </c>
    </row>
    <row r="794" spans="1:19" x14ac:dyDescent="0.2">
      <c r="A794" s="39" t="s">
        <v>206</v>
      </c>
      <c r="B794" s="40">
        <v>5</v>
      </c>
      <c r="C794" s="1">
        <v>1</v>
      </c>
      <c r="D794" s="1"/>
      <c r="E794" s="1">
        <v>2775</v>
      </c>
      <c r="F794" s="1">
        <v>492</v>
      </c>
      <c r="G794" s="1">
        <v>1510</v>
      </c>
      <c r="H794" s="1">
        <v>4778</v>
      </c>
      <c r="I794" s="2">
        <v>2.0929299999999999E-4</v>
      </c>
      <c r="J794" s="2"/>
      <c r="K794" s="2">
        <v>0.58078693999999997</v>
      </c>
      <c r="L794" s="2">
        <v>0.102971955</v>
      </c>
      <c r="M794" s="2">
        <v>0.31603181200000002</v>
      </c>
      <c r="N794" s="16">
        <f t="shared" si="129"/>
        <v>2.0617933891430049E-2</v>
      </c>
      <c r="O794" s="3">
        <f t="shared" si="130"/>
        <v>3.6627065262045005E-3</v>
      </c>
      <c r="P794" s="3">
        <f t="shared" si="131"/>
        <v>0</v>
      </c>
      <c r="Q794" s="3">
        <f t="shared" si="132"/>
        <v>0.83845657927898176</v>
      </c>
      <c r="R794" s="3">
        <f t="shared" si="133"/>
        <v>1.5977717342952795</v>
      </c>
      <c r="S794" s="3">
        <f t="shared" si="134"/>
        <v>1.7859685447089522</v>
      </c>
    </row>
    <row r="795" spans="1:19" x14ac:dyDescent="0.2">
      <c r="A795" s="39" t="s">
        <v>206</v>
      </c>
      <c r="B795" s="40">
        <v>6</v>
      </c>
      <c r="C795" s="1"/>
      <c r="D795" s="1"/>
      <c r="E795" s="1">
        <v>1866</v>
      </c>
      <c r="F795" s="1">
        <v>315</v>
      </c>
      <c r="G795" s="1">
        <v>1018</v>
      </c>
      <c r="H795" s="1">
        <v>3199</v>
      </c>
      <c r="I795" s="2"/>
      <c r="J795" s="2"/>
      <c r="K795" s="2">
        <v>0.58330728399999998</v>
      </c>
      <c r="L795" s="2">
        <v>9.8468270999999996E-2</v>
      </c>
      <c r="M795" s="2">
        <v>0.31822444500000002</v>
      </c>
      <c r="N795" s="16">
        <f t="shared" si="129"/>
        <v>1.3804263398636402E-2</v>
      </c>
      <c r="O795" s="3">
        <f t="shared" si="130"/>
        <v>0</v>
      </c>
      <c r="P795" s="3">
        <f t="shared" si="131"/>
        <v>0</v>
      </c>
      <c r="Q795" s="3">
        <f t="shared" si="132"/>
        <v>0.84209508914087072</v>
      </c>
      <c r="R795" s="3">
        <f t="shared" si="133"/>
        <v>1.527889998094409</v>
      </c>
      <c r="S795" s="3">
        <f t="shared" si="134"/>
        <v>1.7983596187065625</v>
      </c>
    </row>
    <row r="796" spans="1:19" x14ac:dyDescent="0.2">
      <c r="A796" s="39" t="s">
        <v>206</v>
      </c>
      <c r="B796" s="40">
        <v>7</v>
      </c>
      <c r="C796" s="1"/>
      <c r="D796" s="1"/>
      <c r="E796" s="1">
        <v>1190</v>
      </c>
      <c r="F796" s="1">
        <v>203</v>
      </c>
      <c r="G796" s="1">
        <v>736</v>
      </c>
      <c r="H796" s="1">
        <v>2129</v>
      </c>
      <c r="I796" s="2"/>
      <c r="J796" s="2"/>
      <c r="K796" s="2">
        <v>0.55894786299999999</v>
      </c>
      <c r="L796" s="2">
        <v>9.5349929999999999E-2</v>
      </c>
      <c r="M796" s="2">
        <v>0.34570220800000001</v>
      </c>
      <c r="N796" s="16">
        <f t="shared" si="129"/>
        <v>9.1870199361353249E-3</v>
      </c>
      <c r="O796" s="3">
        <f t="shared" si="130"/>
        <v>0</v>
      </c>
      <c r="P796" s="3">
        <f t="shared" si="131"/>
        <v>0</v>
      </c>
      <c r="Q796" s="3">
        <f t="shared" si="132"/>
        <v>0.80692846365704607</v>
      </c>
      <c r="R796" s="3">
        <f t="shared" si="133"/>
        <v>1.4795040360361567</v>
      </c>
      <c r="S796" s="3">
        <f t="shared" si="134"/>
        <v>1.953642784937206</v>
      </c>
    </row>
    <row r="797" spans="1:19" x14ac:dyDescent="0.2">
      <c r="A797" s="39" t="s">
        <v>206</v>
      </c>
      <c r="B797" s="40">
        <v>8</v>
      </c>
      <c r="C797" s="1"/>
      <c r="D797" s="1"/>
      <c r="E797" s="1">
        <v>804</v>
      </c>
      <c r="F797" s="1">
        <v>133</v>
      </c>
      <c r="G797" s="1">
        <v>503</v>
      </c>
      <c r="H797" s="1">
        <v>1440</v>
      </c>
      <c r="I797" s="2"/>
      <c r="J797" s="2"/>
      <c r="K797" s="2">
        <v>0.55833333299999999</v>
      </c>
      <c r="L797" s="2">
        <v>9.2361110999999996E-2</v>
      </c>
      <c r="M797" s="2">
        <v>0.34930555600000002</v>
      </c>
      <c r="N797" s="16">
        <f t="shared" si="129"/>
        <v>6.2138603607491153E-3</v>
      </c>
      <c r="O797" s="3">
        <f t="shared" si="130"/>
        <v>0</v>
      </c>
      <c r="P797" s="3">
        <f t="shared" si="131"/>
        <v>0</v>
      </c>
      <c r="Q797" s="3">
        <f t="shared" si="132"/>
        <v>0.80604129370507649</v>
      </c>
      <c r="R797" s="3">
        <f t="shared" si="133"/>
        <v>1.433127811392032</v>
      </c>
      <c r="S797" s="3">
        <f t="shared" si="134"/>
        <v>1.9740061342561026</v>
      </c>
    </row>
    <row r="798" spans="1:19" x14ac:dyDescent="0.2">
      <c r="A798" s="39" t="s">
        <v>206</v>
      </c>
      <c r="B798" s="40">
        <v>9</v>
      </c>
      <c r="C798" s="1"/>
      <c r="D798" s="1"/>
      <c r="E798" s="1">
        <v>592</v>
      </c>
      <c r="F798" s="1">
        <v>86</v>
      </c>
      <c r="G798" s="1">
        <v>304</v>
      </c>
      <c r="H798" s="1">
        <v>982</v>
      </c>
      <c r="I798" s="2"/>
      <c r="J798" s="2"/>
      <c r="K798" s="2">
        <v>0.60285132399999997</v>
      </c>
      <c r="L798" s="2">
        <v>8.7576374999999998E-2</v>
      </c>
      <c r="M798" s="2">
        <v>0.30957230099999999</v>
      </c>
      <c r="N798" s="16">
        <f t="shared" si="129"/>
        <v>4.2375075515664103E-3</v>
      </c>
      <c r="O798" s="3">
        <f t="shared" si="130"/>
        <v>0</v>
      </c>
      <c r="P798" s="3">
        <f t="shared" si="131"/>
        <v>0</v>
      </c>
      <c r="Q798" s="3">
        <f t="shared" si="132"/>
        <v>0.87030996071441469</v>
      </c>
      <c r="R798" s="3">
        <f t="shared" si="133"/>
        <v>1.3588851116504852</v>
      </c>
      <c r="S798" s="3">
        <f t="shared" si="134"/>
        <v>1.7494643605662448</v>
      </c>
    </row>
    <row r="799" spans="1:19" x14ac:dyDescent="0.2">
      <c r="A799" s="39" t="s">
        <v>206</v>
      </c>
      <c r="B799" s="40">
        <v>10</v>
      </c>
      <c r="C799" s="1"/>
      <c r="D799" s="1"/>
      <c r="E799" s="1">
        <v>403</v>
      </c>
      <c r="F799" s="1">
        <v>64</v>
      </c>
      <c r="G799" s="1">
        <v>237</v>
      </c>
      <c r="H799" s="1">
        <v>704</v>
      </c>
      <c r="I799" s="2"/>
      <c r="J799" s="2"/>
      <c r="K799" s="2">
        <v>0.57244318199999999</v>
      </c>
      <c r="L799" s="2">
        <v>9.0909090999999997E-2</v>
      </c>
      <c r="M799" s="2">
        <v>0.33664772700000001</v>
      </c>
      <c r="N799" s="16">
        <f t="shared" si="129"/>
        <v>3.0378872874773453E-3</v>
      </c>
      <c r="O799" s="3">
        <f t="shared" si="130"/>
        <v>0</v>
      </c>
      <c r="P799" s="3">
        <f t="shared" si="131"/>
        <v>0</v>
      </c>
      <c r="Q799" s="3">
        <f t="shared" si="132"/>
        <v>0.82641106256847929</v>
      </c>
      <c r="R799" s="3">
        <f t="shared" si="133"/>
        <v>1.4105974387907598</v>
      </c>
      <c r="S799" s="3">
        <f t="shared" si="134"/>
        <v>1.9024738277606263</v>
      </c>
    </row>
    <row r="800" spans="1:19" x14ac:dyDescent="0.2">
      <c r="A800" s="39" t="s">
        <v>206</v>
      </c>
      <c r="B800" s="40">
        <v>11</v>
      </c>
      <c r="C800" s="1"/>
      <c r="D800" s="1"/>
      <c r="E800" s="1">
        <v>316</v>
      </c>
      <c r="F800" s="1">
        <v>54</v>
      </c>
      <c r="G800" s="1">
        <v>162</v>
      </c>
      <c r="H800" s="1">
        <v>532</v>
      </c>
      <c r="I800" s="2"/>
      <c r="J800" s="2"/>
      <c r="K800" s="2">
        <v>0.59398496199999995</v>
      </c>
      <c r="L800" s="2">
        <v>0.101503759</v>
      </c>
      <c r="M800" s="2">
        <v>0.304511278</v>
      </c>
      <c r="N800" s="16">
        <f t="shared" si="129"/>
        <v>2.2956761888323122E-3</v>
      </c>
      <c r="O800" s="3">
        <f t="shared" si="130"/>
        <v>0</v>
      </c>
      <c r="P800" s="3">
        <f t="shared" si="131"/>
        <v>0</v>
      </c>
      <c r="Q800" s="3">
        <f t="shared" si="132"/>
        <v>0.85750998357792962</v>
      </c>
      <c r="R800" s="3">
        <f t="shared" si="133"/>
        <v>1.5749903656283895</v>
      </c>
      <c r="S800" s="3">
        <f t="shared" si="134"/>
        <v>1.7208633541522178</v>
      </c>
    </row>
    <row r="801" spans="1:19" x14ac:dyDescent="0.2">
      <c r="A801" s="39" t="s">
        <v>206</v>
      </c>
      <c r="B801" s="40">
        <v>12</v>
      </c>
      <c r="C801" s="1"/>
      <c r="D801" s="1"/>
      <c r="E801" s="1">
        <v>213</v>
      </c>
      <c r="F801" s="1">
        <v>49</v>
      </c>
      <c r="G801" s="1">
        <v>115</v>
      </c>
      <c r="H801" s="1">
        <v>377</v>
      </c>
      <c r="I801" s="2"/>
      <c r="J801" s="2"/>
      <c r="K801" s="2">
        <v>0.56498673700000002</v>
      </c>
      <c r="L801" s="2">
        <v>0.129973475</v>
      </c>
      <c r="M801" s="2">
        <v>0.30503978799999998</v>
      </c>
      <c r="N801" s="16">
        <f t="shared" si="129"/>
        <v>1.626823163890567E-3</v>
      </c>
      <c r="O801" s="3">
        <f t="shared" si="130"/>
        <v>0</v>
      </c>
      <c r="P801" s="3">
        <f t="shared" si="131"/>
        <v>0</v>
      </c>
      <c r="Q801" s="3">
        <f t="shared" si="132"/>
        <v>0.81564652063803944</v>
      </c>
      <c r="R801" s="3">
        <f t="shared" si="133"/>
        <v>2.0167427583863407</v>
      </c>
      <c r="S801" s="3">
        <f t="shared" si="134"/>
        <v>1.7238500858663155</v>
      </c>
    </row>
    <row r="802" spans="1:19" x14ac:dyDescent="0.2">
      <c r="A802" s="39" t="s">
        <v>206</v>
      </c>
      <c r="B802" s="40">
        <v>13</v>
      </c>
      <c r="C802" s="1"/>
      <c r="D802" s="1"/>
      <c r="E802" s="1">
        <v>176</v>
      </c>
      <c r="F802" s="1">
        <v>31</v>
      </c>
      <c r="G802" s="1">
        <v>101</v>
      </c>
      <c r="H802" s="1">
        <v>308</v>
      </c>
      <c r="I802" s="2"/>
      <c r="J802" s="2"/>
      <c r="K802" s="2">
        <v>0.571428571</v>
      </c>
      <c r="L802" s="2">
        <v>0.100649351</v>
      </c>
      <c r="M802" s="2">
        <v>0.32792207800000001</v>
      </c>
      <c r="N802" s="16">
        <f t="shared" si="129"/>
        <v>1.3290756882713387E-3</v>
      </c>
      <c r="O802" s="3">
        <f t="shared" si="130"/>
        <v>0</v>
      </c>
      <c r="P802" s="3">
        <f t="shared" si="131"/>
        <v>0</v>
      </c>
      <c r="Q802" s="3">
        <f t="shared" si="132"/>
        <v>0.82494631326065426</v>
      </c>
      <c r="R802" s="3">
        <f t="shared" si="133"/>
        <v>1.5617328825403414</v>
      </c>
      <c r="S802" s="3">
        <f t="shared" si="134"/>
        <v>1.8531631759387421</v>
      </c>
    </row>
    <row r="803" spans="1:19" x14ac:dyDescent="0.2">
      <c r="A803" s="39" t="s">
        <v>206</v>
      </c>
      <c r="B803" s="40">
        <v>14</v>
      </c>
      <c r="C803" s="1"/>
      <c r="D803" s="1"/>
      <c r="E803" s="1">
        <v>135</v>
      </c>
      <c r="F803" s="1">
        <v>22</v>
      </c>
      <c r="G803" s="1">
        <v>77</v>
      </c>
      <c r="H803" s="1">
        <v>234</v>
      </c>
      <c r="I803" s="2"/>
      <c r="J803" s="2"/>
      <c r="K803" s="2">
        <v>0.57692307700000001</v>
      </c>
      <c r="L803" s="2">
        <v>9.4017093999999996E-2</v>
      </c>
      <c r="M803" s="2">
        <v>0.32905982900000003</v>
      </c>
      <c r="N803" s="16">
        <f t="shared" si="129"/>
        <v>1.0097523086217313E-3</v>
      </c>
      <c r="O803" s="3">
        <f t="shared" si="130"/>
        <v>0</v>
      </c>
      <c r="P803" s="3">
        <f t="shared" si="131"/>
        <v>0</v>
      </c>
      <c r="Q803" s="3">
        <f t="shared" si="132"/>
        <v>0.83287849008540837</v>
      </c>
      <c r="R803" s="3">
        <f t="shared" si="133"/>
        <v>1.4588229905296282</v>
      </c>
      <c r="S803" s="3">
        <f t="shared" si="134"/>
        <v>1.8595928688384911</v>
      </c>
    </row>
    <row r="804" spans="1:19" x14ac:dyDescent="0.2">
      <c r="A804" s="39" t="s">
        <v>206</v>
      </c>
      <c r="B804" s="40">
        <v>15</v>
      </c>
      <c r="C804" s="1"/>
      <c r="D804" s="1"/>
      <c r="E804" s="1">
        <v>99</v>
      </c>
      <c r="F804" s="1">
        <v>15</v>
      </c>
      <c r="G804" s="1">
        <v>74</v>
      </c>
      <c r="H804" s="1">
        <v>188</v>
      </c>
      <c r="I804" s="2"/>
      <c r="J804" s="2"/>
      <c r="K804" s="2">
        <v>0.52659574499999995</v>
      </c>
      <c r="L804" s="2">
        <v>7.9787233999999999E-2</v>
      </c>
      <c r="M804" s="2">
        <v>0.39361702100000001</v>
      </c>
      <c r="N804" s="16">
        <f t="shared" si="129"/>
        <v>8.1125399154224561E-4</v>
      </c>
      <c r="O804" s="3">
        <f t="shared" si="130"/>
        <v>0</v>
      </c>
      <c r="P804" s="3">
        <f t="shared" si="131"/>
        <v>0</v>
      </c>
      <c r="Q804" s="3">
        <f t="shared" si="132"/>
        <v>0.76022313279903808</v>
      </c>
      <c r="R804" s="3">
        <f t="shared" si="133"/>
        <v>1.238024345976565</v>
      </c>
      <c r="S804" s="3">
        <f t="shared" si="134"/>
        <v>2.2244204269158923</v>
      </c>
    </row>
    <row r="805" spans="1:19" x14ac:dyDescent="0.2">
      <c r="A805" s="39" t="s">
        <v>206</v>
      </c>
      <c r="B805" s="40">
        <v>16</v>
      </c>
      <c r="C805" s="1"/>
      <c r="D805" s="1"/>
      <c r="E805" s="1">
        <v>60</v>
      </c>
      <c r="F805" s="1">
        <v>10</v>
      </c>
      <c r="G805" s="1">
        <v>45</v>
      </c>
      <c r="H805" s="1">
        <v>115</v>
      </c>
      <c r="I805" s="2"/>
      <c r="J805" s="2"/>
      <c r="K805" s="2">
        <v>0.52173913000000005</v>
      </c>
      <c r="L805" s="2">
        <v>8.6956521999999994E-2</v>
      </c>
      <c r="M805" s="2">
        <v>0.39130434800000002</v>
      </c>
      <c r="N805" s="16">
        <f t="shared" si="129"/>
        <v>4.9624579269871405E-4</v>
      </c>
      <c r="O805" s="3">
        <f t="shared" si="130"/>
        <v>0</v>
      </c>
      <c r="P805" s="3">
        <f t="shared" si="131"/>
        <v>0</v>
      </c>
      <c r="Q805" s="3">
        <f t="shared" si="132"/>
        <v>0.75321185117522105</v>
      </c>
      <c r="R805" s="3">
        <f t="shared" si="133"/>
        <v>1.3492671180636089</v>
      </c>
      <c r="S805" s="3">
        <f t="shared" si="134"/>
        <v>2.2113509792357404</v>
      </c>
    </row>
    <row r="806" spans="1:19" x14ac:dyDescent="0.2">
      <c r="A806" s="39" t="s">
        <v>206</v>
      </c>
      <c r="B806" s="40">
        <v>17</v>
      </c>
      <c r="C806" s="1"/>
      <c r="D806" s="1"/>
      <c r="E806" s="1">
        <v>51</v>
      </c>
      <c r="F806" s="1">
        <v>10</v>
      </c>
      <c r="G806" s="1">
        <v>28</v>
      </c>
      <c r="H806" s="1">
        <v>89</v>
      </c>
      <c r="I806" s="2"/>
      <c r="J806" s="2"/>
      <c r="K806" s="2">
        <v>0.57303370799999997</v>
      </c>
      <c r="L806" s="2">
        <v>0.112359551</v>
      </c>
      <c r="M806" s="2">
        <v>0.31460674199999999</v>
      </c>
      <c r="N806" s="16">
        <f t="shared" si="129"/>
        <v>3.8405109174074396E-4</v>
      </c>
      <c r="O806" s="3">
        <f t="shared" si="130"/>
        <v>0</v>
      </c>
      <c r="P806" s="3">
        <f t="shared" si="131"/>
        <v>0</v>
      </c>
      <c r="Q806" s="3">
        <f t="shared" si="132"/>
        <v>0.82726357900064162</v>
      </c>
      <c r="R806" s="3">
        <f t="shared" si="133"/>
        <v>1.7434350417636424</v>
      </c>
      <c r="S806" s="3">
        <f t="shared" si="134"/>
        <v>1.7779151459770284</v>
      </c>
    </row>
    <row r="807" spans="1:19" x14ac:dyDescent="0.2">
      <c r="A807" s="39" t="s">
        <v>206</v>
      </c>
      <c r="B807" s="40">
        <v>18</v>
      </c>
      <c r="C807" s="1"/>
      <c r="D807" s="1"/>
      <c r="E807" s="1">
        <v>43</v>
      </c>
      <c r="F807" s="1">
        <v>2</v>
      </c>
      <c r="G807" s="1">
        <v>29</v>
      </c>
      <c r="H807" s="1">
        <v>74</v>
      </c>
      <c r="I807" s="2"/>
      <c r="J807" s="2"/>
      <c r="K807" s="2">
        <v>0.581081081</v>
      </c>
      <c r="L807" s="2">
        <v>2.7027026999999999E-2</v>
      </c>
      <c r="M807" s="2">
        <v>0.39189189200000002</v>
      </c>
      <c r="N807" s="16">
        <f t="shared" si="129"/>
        <v>3.1932337964960732E-4</v>
      </c>
      <c r="O807" s="3">
        <f t="shared" si="130"/>
        <v>0</v>
      </c>
      <c r="P807" s="3">
        <f t="shared" si="131"/>
        <v>0</v>
      </c>
      <c r="Q807" s="3">
        <f t="shared" si="132"/>
        <v>0.83888121771297575</v>
      </c>
      <c r="R807" s="3">
        <f t="shared" si="133"/>
        <v>0.41936680528824904</v>
      </c>
      <c r="S807" s="3">
        <f t="shared" si="134"/>
        <v>2.2146713256780552</v>
      </c>
    </row>
    <row r="808" spans="1:19" x14ac:dyDescent="0.2">
      <c r="A808" s="39" t="s">
        <v>206</v>
      </c>
      <c r="B808" s="40">
        <v>19</v>
      </c>
      <c r="C808" s="1"/>
      <c r="D808" s="1"/>
      <c r="E808" s="1">
        <v>38</v>
      </c>
      <c r="F808" s="1">
        <v>2</v>
      </c>
      <c r="G808" s="1">
        <v>20</v>
      </c>
      <c r="H808" s="1">
        <v>60</v>
      </c>
      <c r="I808" s="2"/>
      <c r="J808" s="2"/>
      <c r="K808" s="2">
        <v>0.63333333300000005</v>
      </c>
      <c r="L808" s="2">
        <v>3.3333333E-2</v>
      </c>
      <c r="M808" s="2">
        <v>0.33333333300000001</v>
      </c>
      <c r="N808" s="16">
        <f t="shared" si="129"/>
        <v>2.5891084836454647E-4</v>
      </c>
      <c r="O808" s="3">
        <f t="shared" si="130"/>
        <v>0</v>
      </c>
      <c r="P808" s="3">
        <f t="shared" si="131"/>
        <v>0</v>
      </c>
      <c r="Q808" s="3">
        <f t="shared" si="132"/>
        <v>0.91431549740174312</v>
      </c>
      <c r="R808" s="3">
        <f t="shared" si="133"/>
        <v>0.51721905520053557</v>
      </c>
      <c r="S808" s="3">
        <f t="shared" si="134"/>
        <v>1.8837434240354087</v>
      </c>
    </row>
    <row r="809" spans="1:19" x14ac:dyDescent="0.2">
      <c r="A809" s="39" t="s">
        <v>206</v>
      </c>
      <c r="B809" s="40">
        <v>20</v>
      </c>
      <c r="C809" s="1"/>
      <c r="D809" s="1"/>
      <c r="E809" s="1">
        <v>39</v>
      </c>
      <c r="F809" s="1">
        <v>6</v>
      </c>
      <c r="G809" s="1">
        <v>19</v>
      </c>
      <c r="H809" s="1">
        <v>64</v>
      </c>
      <c r="I809" s="2"/>
      <c r="J809" s="2"/>
      <c r="K809" s="2">
        <v>0.609375</v>
      </c>
      <c r="L809" s="2">
        <v>9.375E-2</v>
      </c>
      <c r="M809" s="2">
        <v>0.296875</v>
      </c>
      <c r="N809" s="16">
        <f t="shared" si="129"/>
        <v>2.7617157158884957E-4</v>
      </c>
      <c r="O809" s="3">
        <f t="shared" si="130"/>
        <v>0</v>
      </c>
      <c r="P809" s="3">
        <f t="shared" si="131"/>
        <v>0</v>
      </c>
      <c r="Q809" s="3">
        <f t="shared" si="132"/>
        <v>0.87972790503541554</v>
      </c>
      <c r="R809" s="3">
        <f t="shared" si="133"/>
        <v>1.4546786072982925</v>
      </c>
      <c r="S809" s="3">
        <f t="shared" si="134"/>
        <v>1.6777089887092447</v>
      </c>
    </row>
    <row r="810" spans="1:19" x14ac:dyDescent="0.2">
      <c r="A810" s="39" t="s">
        <v>206</v>
      </c>
      <c r="B810" s="40">
        <v>21</v>
      </c>
      <c r="C810" s="1"/>
      <c r="D810" s="1"/>
      <c r="E810" s="1">
        <v>24</v>
      </c>
      <c r="F810" s="1">
        <v>2</v>
      </c>
      <c r="G810" s="1">
        <v>9</v>
      </c>
      <c r="H810" s="1">
        <v>35</v>
      </c>
      <c r="I810" s="2"/>
      <c r="J810" s="2"/>
      <c r="K810" s="2">
        <v>0.68571428599999995</v>
      </c>
      <c r="L810" s="2">
        <v>5.7142856999999998E-2</v>
      </c>
      <c r="M810" s="2">
        <v>0.257142857</v>
      </c>
      <c r="N810" s="16">
        <f t="shared" si="129"/>
        <v>1.5103132821265211E-4</v>
      </c>
      <c r="O810" s="3">
        <f t="shared" si="130"/>
        <v>0</v>
      </c>
      <c r="P810" s="3">
        <f t="shared" si="131"/>
        <v>0</v>
      </c>
      <c r="Q810" s="3">
        <f t="shared" si="132"/>
        <v>0.98993557706770985</v>
      </c>
      <c r="R810" s="3">
        <f t="shared" si="133"/>
        <v>0.88666124413659175</v>
      </c>
      <c r="S810" s="3">
        <f t="shared" si="134"/>
        <v>1.4531734991874559</v>
      </c>
    </row>
    <row r="811" spans="1:19" x14ac:dyDescent="0.2">
      <c r="A811" s="39" t="s">
        <v>206</v>
      </c>
      <c r="B811" s="40">
        <v>22</v>
      </c>
      <c r="C811" s="1"/>
      <c r="D811" s="1"/>
      <c r="E811" s="1">
        <v>16</v>
      </c>
      <c r="F811" s="1">
        <v>1</v>
      </c>
      <c r="G811" s="1">
        <v>5</v>
      </c>
      <c r="H811" s="1">
        <v>22</v>
      </c>
      <c r="I811" s="2"/>
      <c r="J811" s="2"/>
      <c r="K811" s="2">
        <v>0.72727272700000001</v>
      </c>
      <c r="L811" s="2">
        <v>4.5454544999999999E-2</v>
      </c>
      <c r="M811" s="2">
        <v>0.22727272700000001</v>
      </c>
      <c r="N811" s="16">
        <f t="shared" si="129"/>
        <v>9.493397773366704E-5</v>
      </c>
      <c r="O811" s="3">
        <f t="shared" si="130"/>
        <v>0</v>
      </c>
      <c r="P811" s="3">
        <f t="shared" si="131"/>
        <v>0</v>
      </c>
      <c r="Q811" s="3">
        <f t="shared" si="132"/>
        <v>1.0499316718163751</v>
      </c>
      <c r="R811" s="3">
        <f t="shared" si="133"/>
        <v>0.70529871163709401</v>
      </c>
      <c r="S811" s="3">
        <f t="shared" si="134"/>
        <v>1.2843705161309045</v>
      </c>
    </row>
    <row r="812" spans="1:19" x14ac:dyDescent="0.2">
      <c r="A812" s="39" t="s">
        <v>206</v>
      </c>
      <c r="B812" s="40">
        <v>23</v>
      </c>
      <c r="C812" s="1"/>
      <c r="D812" s="1"/>
      <c r="E812" s="1">
        <v>9</v>
      </c>
      <c r="F812" s="1">
        <v>4</v>
      </c>
      <c r="G812" s="1">
        <v>8</v>
      </c>
      <c r="H812" s="1">
        <v>21</v>
      </c>
      <c r="I812" s="2"/>
      <c r="J812" s="2"/>
      <c r="K812" s="2">
        <v>0.428571429</v>
      </c>
      <c r="L812" s="2">
        <v>0.19047618999999999</v>
      </c>
      <c r="M812" s="2">
        <v>0.38095238100000001</v>
      </c>
      <c r="N812" s="16">
        <f t="shared" si="129"/>
        <v>9.0618796927591265E-5</v>
      </c>
      <c r="O812" s="3">
        <f t="shared" si="130"/>
        <v>0</v>
      </c>
      <c r="P812" s="3">
        <f t="shared" si="131"/>
        <v>0</v>
      </c>
      <c r="Q812" s="3">
        <f t="shared" si="132"/>
        <v>0.61870973602823276</v>
      </c>
      <c r="R812" s="3">
        <f t="shared" si="133"/>
        <v>2.9555374804553058</v>
      </c>
      <c r="S812" s="3">
        <f t="shared" si="134"/>
        <v>2.1528496298909943</v>
      </c>
    </row>
    <row r="813" spans="1:19" x14ac:dyDescent="0.2">
      <c r="A813" s="39" t="s">
        <v>206</v>
      </c>
      <c r="B813" s="40">
        <v>24</v>
      </c>
      <c r="C813" s="1"/>
      <c r="D813" s="1"/>
      <c r="E813" s="1">
        <v>11</v>
      </c>
      <c r="F813" s="1">
        <v>1</v>
      </c>
      <c r="G813" s="1">
        <v>5</v>
      </c>
      <c r="H813" s="1">
        <v>17</v>
      </c>
      <c r="I813" s="2"/>
      <c r="J813" s="2"/>
      <c r="K813" s="2">
        <v>0.64705882400000003</v>
      </c>
      <c r="L813" s="2">
        <v>5.8823528999999999E-2</v>
      </c>
      <c r="M813" s="2">
        <v>0.29411764699999998</v>
      </c>
      <c r="N813" s="16">
        <f t="shared" si="129"/>
        <v>7.3358073703288167E-5</v>
      </c>
      <c r="O813" s="3">
        <f t="shared" si="130"/>
        <v>0</v>
      </c>
      <c r="P813" s="3">
        <f t="shared" si="131"/>
        <v>0</v>
      </c>
      <c r="Q813" s="3">
        <f t="shared" si="132"/>
        <v>0.93413038551335326</v>
      </c>
      <c r="R813" s="3">
        <f t="shared" si="133"/>
        <v>0.91273951191563429</v>
      </c>
      <c r="S813" s="3">
        <f t="shared" si="134"/>
        <v>1.6621265519491792</v>
      </c>
    </row>
    <row r="814" spans="1:19" x14ac:dyDescent="0.2">
      <c r="A814" s="39" t="s">
        <v>206</v>
      </c>
      <c r="B814" s="40">
        <v>25</v>
      </c>
      <c r="C814" s="1"/>
      <c r="D814" s="1"/>
      <c r="E814" s="1">
        <v>9</v>
      </c>
      <c r="F814" s="1">
        <v>2</v>
      </c>
      <c r="G814" s="1">
        <v>7</v>
      </c>
      <c r="H814" s="1">
        <v>18</v>
      </c>
      <c r="I814" s="2"/>
      <c r="J814" s="2"/>
      <c r="K814" s="2">
        <v>0.5</v>
      </c>
      <c r="L814" s="2">
        <v>0.111111111</v>
      </c>
      <c r="M814" s="2">
        <v>0.38888888900000002</v>
      </c>
      <c r="N814" s="16">
        <f t="shared" si="129"/>
        <v>7.7673254509363942E-5</v>
      </c>
      <c r="O814" s="3">
        <f t="shared" si="130"/>
        <v>0</v>
      </c>
      <c r="P814" s="3">
        <f t="shared" si="131"/>
        <v>0</v>
      </c>
      <c r="Q814" s="3">
        <f t="shared" si="132"/>
        <v>0.72182802464444351</v>
      </c>
      <c r="R814" s="3">
        <f t="shared" si="133"/>
        <v>1.7240635328516905</v>
      </c>
      <c r="S814" s="3">
        <f t="shared" si="134"/>
        <v>2.1977006642002586</v>
      </c>
    </row>
    <row r="815" spans="1:19" x14ac:dyDescent="0.2">
      <c r="A815" s="39" t="s">
        <v>206</v>
      </c>
      <c r="B815" s="40">
        <v>26</v>
      </c>
      <c r="C815" s="1"/>
      <c r="D815" s="1"/>
      <c r="E815" s="1">
        <v>4</v>
      </c>
      <c r="F815" s="1">
        <v>1</v>
      </c>
      <c r="G815" s="1">
        <v>4</v>
      </c>
      <c r="H815" s="1">
        <v>9</v>
      </c>
      <c r="I815" s="2"/>
      <c r="J815" s="2"/>
      <c r="K815" s="2">
        <v>0.44444444399999999</v>
      </c>
      <c r="L815" s="2">
        <v>0.111111111</v>
      </c>
      <c r="M815" s="2">
        <v>0.44444444399999999</v>
      </c>
      <c r="N815" s="16">
        <f t="shared" si="129"/>
        <v>3.8836627254681971E-5</v>
      </c>
      <c r="O815" s="3">
        <f t="shared" si="130"/>
        <v>0</v>
      </c>
      <c r="P815" s="3">
        <f t="shared" si="131"/>
        <v>0</v>
      </c>
      <c r="Q815" s="3">
        <f t="shared" si="132"/>
        <v>0.64162491015343592</v>
      </c>
      <c r="R815" s="3">
        <f t="shared" si="133"/>
        <v>1.7240635328516905</v>
      </c>
      <c r="S815" s="3">
        <f t="shared" si="134"/>
        <v>2.511657898713878</v>
      </c>
    </row>
    <row r="816" spans="1:19" x14ac:dyDescent="0.2">
      <c r="A816" s="39" t="s">
        <v>206</v>
      </c>
      <c r="B816" s="40">
        <v>27</v>
      </c>
      <c r="C816" s="1"/>
      <c r="D816" s="1"/>
      <c r="E816" s="1">
        <v>5</v>
      </c>
      <c r="F816" s="1"/>
      <c r="G816" s="1">
        <v>1</v>
      </c>
      <c r="H816" s="1">
        <v>6</v>
      </c>
      <c r="I816" s="2"/>
      <c r="J816" s="2"/>
      <c r="K816" s="2">
        <v>0.83333333300000001</v>
      </c>
      <c r="L816" s="2"/>
      <c r="M816" s="2">
        <v>0.16666666699999999</v>
      </c>
      <c r="N816" s="16">
        <f t="shared" si="129"/>
        <v>2.5891084836454647E-5</v>
      </c>
      <c r="O816" s="3">
        <f t="shared" si="130"/>
        <v>0</v>
      </c>
      <c r="P816" s="3">
        <f t="shared" si="131"/>
        <v>0</v>
      </c>
      <c r="Q816" s="3">
        <f t="shared" si="132"/>
        <v>1.2030467072595206</v>
      </c>
      <c r="R816" s="3">
        <f t="shared" si="133"/>
        <v>0</v>
      </c>
      <c r="S816" s="3">
        <f t="shared" si="134"/>
        <v>0.94187171484331933</v>
      </c>
    </row>
    <row r="817" spans="1:19" x14ac:dyDescent="0.2">
      <c r="A817" s="39" t="s">
        <v>206</v>
      </c>
      <c r="B817" s="40">
        <v>28</v>
      </c>
      <c r="C817" s="1"/>
      <c r="D817" s="1"/>
      <c r="E817" s="1">
        <v>3</v>
      </c>
      <c r="F817" s="1">
        <v>1</v>
      </c>
      <c r="G817" s="1">
        <v>2</v>
      </c>
      <c r="H817" s="1">
        <v>6</v>
      </c>
      <c r="I817" s="2"/>
      <c r="J817" s="2"/>
      <c r="K817" s="2">
        <v>0.5</v>
      </c>
      <c r="L817" s="2">
        <v>0.16666666699999999</v>
      </c>
      <c r="M817" s="2">
        <v>0.33333333300000001</v>
      </c>
      <c r="N817" s="16">
        <f t="shared" si="129"/>
        <v>2.5891084836454647E-5</v>
      </c>
      <c r="O817" s="3">
        <f t="shared" si="130"/>
        <v>0</v>
      </c>
      <c r="P817" s="3">
        <f t="shared" si="131"/>
        <v>0</v>
      </c>
      <c r="Q817" s="3">
        <f t="shared" si="132"/>
        <v>0.72182802464444351</v>
      </c>
      <c r="R817" s="3">
        <f t="shared" si="133"/>
        <v>2.5860953070358215</v>
      </c>
      <c r="S817" s="3">
        <f t="shared" si="134"/>
        <v>1.8837434240354087</v>
      </c>
    </row>
    <row r="818" spans="1:19" x14ac:dyDescent="0.2">
      <c r="A818" s="39" t="s">
        <v>206</v>
      </c>
      <c r="B818" s="40">
        <v>29</v>
      </c>
      <c r="C818" s="1"/>
      <c r="D818" s="1"/>
      <c r="E818" s="1">
        <v>6</v>
      </c>
      <c r="F818" s="1"/>
      <c r="G818" s="1">
        <v>3</v>
      </c>
      <c r="H818" s="1">
        <v>9</v>
      </c>
      <c r="I818" s="2"/>
      <c r="J818" s="2"/>
      <c r="K818" s="2">
        <v>0.66666666699999999</v>
      </c>
      <c r="L818" s="2"/>
      <c r="M818" s="2">
        <v>0.33333333300000001</v>
      </c>
      <c r="N818" s="16">
        <f t="shared" si="129"/>
        <v>3.8836627254681971E-5</v>
      </c>
      <c r="O818" s="3">
        <f t="shared" si="130"/>
        <v>0</v>
      </c>
      <c r="P818" s="3">
        <f t="shared" si="131"/>
        <v>0</v>
      </c>
      <c r="Q818" s="3">
        <f t="shared" si="132"/>
        <v>0.96243736667380997</v>
      </c>
      <c r="R818" s="3">
        <f t="shared" si="133"/>
        <v>0</v>
      </c>
      <c r="S818" s="3">
        <f t="shared" si="134"/>
        <v>1.8837434240354087</v>
      </c>
    </row>
    <row r="819" spans="1:19" x14ac:dyDescent="0.2">
      <c r="A819" s="39" t="s">
        <v>206</v>
      </c>
      <c r="B819" s="40">
        <v>30</v>
      </c>
      <c r="C819" s="1"/>
      <c r="D819" s="1"/>
      <c r="E819" s="1">
        <v>6</v>
      </c>
      <c r="F819" s="1">
        <v>1</v>
      </c>
      <c r="G819" s="1"/>
      <c r="H819" s="1">
        <v>7</v>
      </c>
      <c r="I819" s="2"/>
      <c r="J819" s="2"/>
      <c r="K819" s="2">
        <v>0.85714285700000004</v>
      </c>
      <c r="L819" s="2">
        <v>0.14285714299999999</v>
      </c>
      <c r="M819" s="2"/>
      <c r="N819" s="16">
        <f t="shared" si="129"/>
        <v>3.0206265642530422E-5</v>
      </c>
      <c r="O819" s="3">
        <f t="shared" si="130"/>
        <v>0</v>
      </c>
      <c r="P819" s="3">
        <f t="shared" si="131"/>
        <v>0</v>
      </c>
      <c r="Q819" s="3">
        <f t="shared" si="132"/>
        <v>1.2374194706128094</v>
      </c>
      <c r="R819" s="3">
        <f t="shared" si="133"/>
        <v>2.2166531180997655</v>
      </c>
      <c r="S819" s="3">
        <f t="shared" si="134"/>
        <v>0</v>
      </c>
    </row>
    <row r="820" spans="1:19" x14ac:dyDescent="0.2">
      <c r="A820" s="39" t="s">
        <v>206</v>
      </c>
      <c r="B820" s="40">
        <v>31</v>
      </c>
      <c r="C820" s="1"/>
      <c r="D820" s="1"/>
      <c r="E820" s="1"/>
      <c r="F820" s="1">
        <v>1</v>
      </c>
      <c r="G820" s="1">
        <v>1</v>
      </c>
      <c r="H820" s="1">
        <v>2</v>
      </c>
      <c r="I820" s="2"/>
      <c r="J820" s="2"/>
      <c r="K820" s="2"/>
      <c r="L820" s="2">
        <v>0.5</v>
      </c>
      <c r="M820" s="2">
        <v>0.5</v>
      </c>
      <c r="N820" s="16">
        <f t="shared" si="129"/>
        <v>8.6303616121515491E-6</v>
      </c>
      <c r="O820" s="3">
        <f t="shared" si="130"/>
        <v>0</v>
      </c>
      <c r="P820" s="3">
        <f t="shared" si="131"/>
        <v>0</v>
      </c>
      <c r="Q820" s="3">
        <f t="shared" si="132"/>
        <v>0</v>
      </c>
      <c r="R820" s="3">
        <f t="shared" si="133"/>
        <v>7.7582859055908937</v>
      </c>
      <c r="S820" s="3">
        <f t="shared" si="134"/>
        <v>2.8256151388787281</v>
      </c>
    </row>
    <row r="821" spans="1:19" x14ac:dyDescent="0.2">
      <c r="A821" s="39" t="s">
        <v>206</v>
      </c>
      <c r="B821" s="40">
        <v>32</v>
      </c>
      <c r="C821" s="1"/>
      <c r="D821" s="1"/>
      <c r="E821" s="1">
        <v>2</v>
      </c>
      <c r="F821" s="1"/>
      <c r="G821" s="1">
        <v>2</v>
      </c>
      <c r="H821" s="1">
        <v>4</v>
      </c>
      <c r="I821" s="2"/>
      <c r="J821" s="2"/>
      <c r="K821" s="2">
        <v>0.5</v>
      </c>
      <c r="L821" s="2"/>
      <c r="M821" s="2">
        <v>0.5</v>
      </c>
      <c r="N821" s="16">
        <f t="shared" si="129"/>
        <v>1.7260723224303098E-5</v>
      </c>
      <c r="O821" s="3">
        <f t="shared" si="130"/>
        <v>0</v>
      </c>
      <c r="P821" s="3">
        <f t="shared" si="131"/>
        <v>0</v>
      </c>
      <c r="Q821" s="3">
        <f t="shared" si="132"/>
        <v>0.72182802464444351</v>
      </c>
      <c r="R821" s="3">
        <f t="shared" si="133"/>
        <v>0</v>
      </c>
      <c r="S821" s="3">
        <f t="shared" si="134"/>
        <v>2.8256151388787281</v>
      </c>
    </row>
    <row r="822" spans="1:19" x14ac:dyDescent="0.2">
      <c r="A822" s="39" t="s">
        <v>206</v>
      </c>
      <c r="B822" s="40">
        <v>33</v>
      </c>
      <c r="C822" s="1"/>
      <c r="D822" s="1"/>
      <c r="E822" s="1">
        <v>2</v>
      </c>
      <c r="F822" s="1"/>
      <c r="G822" s="1">
        <v>4</v>
      </c>
      <c r="H822" s="1">
        <v>6</v>
      </c>
      <c r="I822" s="2"/>
      <c r="J822" s="2"/>
      <c r="K822" s="2">
        <v>0.33333333300000001</v>
      </c>
      <c r="L822" s="2"/>
      <c r="M822" s="2">
        <v>0.66666666699999999</v>
      </c>
      <c r="N822" s="16">
        <f t="shared" si="129"/>
        <v>2.5891084836454647E-5</v>
      </c>
      <c r="O822" s="3">
        <f t="shared" si="130"/>
        <v>0</v>
      </c>
      <c r="P822" s="3">
        <f t="shared" si="131"/>
        <v>0</v>
      </c>
      <c r="Q822" s="3">
        <f t="shared" si="132"/>
        <v>0.481218682615077</v>
      </c>
      <c r="R822" s="3">
        <f t="shared" si="133"/>
        <v>0</v>
      </c>
      <c r="S822" s="3">
        <f t="shared" si="134"/>
        <v>3.7674868537220476</v>
      </c>
    </row>
    <row r="823" spans="1:19" x14ac:dyDescent="0.2">
      <c r="A823" s="39" t="s">
        <v>206</v>
      </c>
      <c r="B823" s="40">
        <v>35</v>
      </c>
      <c r="C823" s="1"/>
      <c r="D823" s="1"/>
      <c r="E823" s="1">
        <v>1</v>
      </c>
      <c r="F823" s="1">
        <v>1</v>
      </c>
      <c r="G823" s="1">
        <v>1</v>
      </c>
      <c r="H823" s="1">
        <v>3</v>
      </c>
      <c r="I823" s="2"/>
      <c r="J823" s="2"/>
      <c r="K823" s="2">
        <v>0.33333333300000001</v>
      </c>
      <c r="L823" s="2">
        <v>0.33333333300000001</v>
      </c>
      <c r="M823" s="2">
        <v>0.33333333300000001</v>
      </c>
      <c r="N823" s="16">
        <f t="shared" si="129"/>
        <v>1.2945542418227324E-5</v>
      </c>
      <c r="O823" s="3">
        <f t="shared" si="130"/>
        <v>0</v>
      </c>
      <c r="P823" s="3">
        <f t="shared" si="131"/>
        <v>0</v>
      </c>
      <c r="Q823" s="3">
        <f t="shared" si="132"/>
        <v>0.481218682615077</v>
      </c>
      <c r="R823" s="3">
        <f t="shared" si="133"/>
        <v>5.1721905985550718</v>
      </c>
      <c r="S823" s="3">
        <f t="shared" si="134"/>
        <v>1.8837434240354087</v>
      </c>
    </row>
    <row r="824" spans="1:19" x14ac:dyDescent="0.2">
      <c r="A824" s="39" t="s">
        <v>206</v>
      </c>
      <c r="B824" s="40">
        <v>37</v>
      </c>
      <c r="C824" s="1"/>
      <c r="D824" s="1"/>
      <c r="E824" s="1"/>
      <c r="F824" s="1"/>
      <c r="G824" s="1">
        <v>1</v>
      </c>
      <c r="H824" s="1">
        <v>1</v>
      </c>
      <c r="I824" s="2"/>
      <c r="J824" s="2"/>
      <c r="K824" s="2"/>
      <c r="L824" s="2"/>
      <c r="M824" s="2">
        <v>1</v>
      </c>
      <c r="N824" s="16">
        <f t="shared" si="129"/>
        <v>4.3151808060757745E-6</v>
      </c>
      <c r="O824" s="3">
        <f t="shared" si="130"/>
        <v>0</v>
      </c>
      <c r="P824" s="3">
        <f t="shared" si="131"/>
        <v>0</v>
      </c>
      <c r="Q824" s="3">
        <f t="shared" si="132"/>
        <v>0</v>
      </c>
      <c r="R824" s="3">
        <f t="shared" si="133"/>
        <v>0</v>
      </c>
      <c r="S824" s="3">
        <f t="shared" si="134"/>
        <v>5.6512302777574561</v>
      </c>
    </row>
    <row r="825" spans="1:19" x14ac:dyDescent="0.2">
      <c r="A825" s="39" t="s">
        <v>206</v>
      </c>
      <c r="B825" s="40">
        <v>39</v>
      </c>
      <c r="C825" s="1"/>
      <c r="D825" s="1"/>
      <c r="E825" s="1"/>
      <c r="F825" s="1"/>
      <c r="G825" s="1">
        <v>1</v>
      </c>
      <c r="H825" s="1">
        <v>1</v>
      </c>
      <c r="I825" s="2"/>
      <c r="J825" s="2"/>
      <c r="K825" s="2"/>
      <c r="L825" s="2"/>
      <c r="M825" s="2">
        <v>1</v>
      </c>
      <c r="N825" s="16">
        <f t="shared" si="129"/>
        <v>4.3151808060757745E-6</v>
      </c>
      <c r="O825" s="3">
        <f t="shared" si="130"/>
        <v>0</v>
      </c>
      <c r="P825" s="3">
        <f t="shared" si="131"/>
        <v>0</v>
      </c>
      <c r="Q825" s="3">
        <f t="shared" si="132"/>
        <v>0</v>
      </c>
      <c r="R825" s="3">
        <f t="shared" si="133"/>
        <v>0</v>
      </c>
      <c r="S825" s="3">
        <f t="shared" si="134"/>
        <v>5.6512302777574561</v>
      </c>
    </row>
    <row r="826" spans="1:19" x14ac:dyDescent="0.2">
      <c r="A826" s="39" t="s">
        <v>206</v>
      </c>
      <c r="B826" s="40">
        <v>40</v>
      </c>
      <c r="C826" s="1"/>
      <c r="D826" s="1"/>
      <c r="E826" s="1">
        <v>1</v>
      </c>
      <c r="F826" s="1">
        <v>1</v>
      </c>
      <c r="G826" s="1"/>
      <c r="H826" s="1">
        <v>2</v>
      </c>
      <c r="I826" s="2"/>
      <c r="J826" s="2"/>
      <c r="K826" s="2">
        <v>0.5</v>
      </c>
      <c r="L826" s="2">
        <v>0.5</v>
      </c>
      <c r="M826" s="2"/>
      <c r="N826" s="16">
        <f t="shared" si="129"/>
        <v>8.6303616121515491E-6</v>
      </c>
      <c r="O826" s="3">
        <f t="shared" si="130"/>
        <v>0</v>
      </c>
      <c r="P826" s="3">
        <f t="shared" si="131"/>
        <v>0</v>
      </c>
      <c r="Q826" s="3">
        <f t="shared" si="132"/>
        <v>0.72182802464444351</v>
      </c>
      <c r="R826" s="3">
        <f t="shared" si="133"/>
        <v>7.7582859055908937</v>
      </c>
      <c r="S826" s="3">
        <f t="shared" si="134"/>
        <v>0</v>
      </c>
    </row>
    <row r="827" spans="1:19" x14ac:dyDescent="0.2">
      <c r="A827" s="39" t="s">
        <v>206</v>
      </c>
      <c r="B827" s="40">
        <v>41</v>
      </c>
      <c r="C827" s="1"/>
      <c r="D827" s="1"/>
      <c r="E827" s="1">
        <v>1</v>
      </c>
      <c r="F827" s="1"/>
      <c r="G827" s="1"/>
      <c r="H827" s="1">
        <v>1</v>
      </c>
      <c r="I827" s="2"/>
      <c r="J827" s="2"/>
      <c r="K827" s="2">
        <v>1</v>
      </c>
      <c r="L827" s="2"/>
      <c r="M827" s="2"/>
      <c r="N827" s="16">
        <f t="shared" si="129"/>
        <v>4.3151808060757745E-6</v>
      </c>
      <c r="O827" s="3">
        <f t="shared" si="130"/>
        <v>0</v>
      </c>
      <c r="P827" s="3">
        <f t="shared" si="131"/>
        <v>0</v>
      </c>
      <c r="Q827" s="3">
        <f t="shared" si="132"/>
        <v>1.443656049288887</v>
      </c>
      <c r="R827" s="3">
        <f t="shared" si="133"/>
        <v>0</v>
      </c>
      <c r="S827" s="3">
        <f t="shared" si="134"/>
        <v>0</v>
      </c>
    </row>
    <row r="828" spans="1:19" x14ac:dyDescent="0.2">
      <c r="A828" s="39" t="s">
        <v>206</v>
      </c>
      <c r="B828" s="40">
        <v>42</v>
      </c>
      <c r="C828" s="1"/>
      <c r="D828" s="1"/>
      <c r="E828" s="1">
        <v>1</v>
      </c>
      <c r="F828" s="1"/>
      <c r="G828" s="1"/>
      <c r="H828" s="1">
        <v>1</v>
      </c>
      <c r="I828" s="2"/>
      <c r="J828" s="2"/>
      <c r="K828" s="2">
        <v>1</v>
      </c>
      <c r="L828" s="2"/>
      <c r="M828" s="2"/>
      <c r="N828" s="16">
        <f t="shared" si="129"/>
        <v>4.3151808060757745E-6</v>
      </c>
      <c r="O828" s="3">
        <f t="shared" si="130"/>
        <v>0</v>
      </c>
      <c r="P828" s="3">
        <f t="shared" si="131"/>
        <v>0</v>
      </c>
      <c r="Q828" s="3">
        <f t="shared" si="132"/>
        <v>1.443656049288887</v>
      </c>
      <c r="R828" s="3">
        <f t="shared" si="133"/>
        <v>0</v>
      </c>
      <c r="S828" s="3">
        <f t="shared" si="134"/>
        <v>0</v>
      </c>
    </row>
    <row r="829" spans="1:19" x14ac:dyDescent="0.2">
      <c r="A829" s="39" t="s">
        <v>206</v>
      </c>
      <c r="B829" s="40">
        <v>43</v>
      </c>
      <c r="C829" s="1"/>
      <c r="D829" s="1"/>
      <c r="E829" s="1">
        <v>1</v>
      </c>
      <c r="F829" s="1"/>
      <c r="G829" s="1"/>
      <c r="H829" s="1">
        <v>1</v>
      </c>
      <c r="I829" s="2"/>
      <c r="J829" s="2"/>
      <c r="K829" s="2">
        <v>1</v>
      </c>
      <c r="L829" s="2"/>
      <c r="M829" s="2"/>
      <c r="N829" s="16">
        <f t="shared" si="129"/>
        <v>4.3151808060757745E-6</v>
      </c>
      <c r="O829" s="3">
        <f t="shared" si="130"/>
        <v>0</v>
      </c>
      <c r="P829" s="3">
        <f t="shared" si="131"/>
        <v>0</v>
      </c>
      <c r="Q829" s="3">
        <f t="shared" si="132"/>
        <v>1.443656049288887</v>
      </c>
      <c r="R829" s="3">
        <f t="shared" si="133"/>
        <v>0</v>
      </c>
      <c r="S829" s="3">
        <f t="shared" si="134"/>
        <v>0</v>
      </c>
    </row>
    <row r="830" spans="1:19" x14ac:dyDescent="0.2">
      <c r="A830" s="39" t="s">
        <v>206</v>
      </c>
      <c r="B830" s="40">
        <v>55</v>
      </c>
      <c r="C830" s="1"/>
      <c r="D830" s="1"/>
      <c r="E830" s="1"/>
      <c r="F830" s="1"/>
      <c r="G830" s="1">
        <v>1</v>
      </c>
      <c r="H830" s="1">
        <v>1</v>
      </c>
      <c r="I830" s="2"/>
      <c r="J830" s="2"/>
      <c r="K830" s="2"/>
      <c r="L830" s="2"/>
      <c r="M830" s="2">
        <v>1</v>
      </c>
      <c r="N830" s="16">
        <f t="shared" si="129"/>
        <v>4.3151808060757745E-6</v>
      </c>
      <c r="O830" s="3">
        <f t="shared" si="130"/>
        <v>0</v>
      </c>
      <c r="P830" s="3">
        <f t="shared" si="131"/>
        <v>0</v>
      </c>
      <c r="Q830" s="3">
        <f t="shared" si="132"/>
        <v>0</v>
      </c>
      <c r="R830" s="3">
        <f t="shared" si="133"/>
        <v>0</v>
      </c>
      <c r="S830" s="3">
        <f t="shared" si="134"/>
        <v>5.6512302777574561</v>
      </c>
    </row>
    <row r="831" spans="1:19" ht="16" thickBot="1" x14ac:dyDescent="0.25">
      <c r="A831" s="4" t="s">
        <v>206</v>
      </c>
      <c r="B831" s="22">
        <v>56</v>
      </c>
      <c r="C831" s="5"/>
      <c r="D831" s="5"/>
      <c r="E831" s="5">
        <v>1</v>
      </c>
      <c r="F831" s="5"/>
      <c r="G831" s="5"/>
      <c r="H831" s="5">
        <v>1</v>
      </c>
      <c r="I831" s="13"/>
      <c r="J831" s="13"/>
      <c r="K831" s="13">
        <v>1</v>
      </c>
      <c r="L831" s="13"/>
      <c r="M831" s="13"/>
      <c r="N831" s="17">
        <f t="shared" si="129"/>
        <v>4.3151808060757745E-6</v>
      </c>
      <c r="O831" s="6">
        <f t="shared" si="130"/>
        <v>0</v>
      </c>
      <c r="P831" s="6">
        <f t="shared" si="131"/>
        <v>0</v>
      </c>
      <c r="Q831" s="6">
        <f t="shared" si="132"/>
        <v>1.443656049288887</v>
      </c>
      <c r="R831" s="6">
        <f t="shared" si="133"/>
        <v>0</v>
      </c>
      <c r="S831" s="6">
        <f t="shared" si="134"/>
        <v>0</v>
      </c>
    </row>
    <row r="832" spans="1:19" x14ac:dyDescent="0.2">
      <c r="A832" s="39" t="s">
        <v>249</v>
      </c>
      <c r="B832" s="40">
        <v>0</v>
      </c>
      <c r="C832" s="1">
        <v>11848</v>
      </c>
      <c r="D832" s="1">
        <v>1831</v>
      </c>
      <c r="E832" s="1">
        <v>144254</v>
      </c>
      <c r="F832" s="1">
        <v>13673</v>
      </c>
      <c r="G832" s="1">
        <v>38132</v>
      </c>
      <c r="H832" s="1">
        <v>209738</v>
      </c>
      <c r="I832" s="2">
        <v>5.6489524999999999E-2</v>
      </c>
      <c r="J832" s="2">
        <v>8.7299390000000008E-3</v>
      </c>
      <c r="K832" s="2">
        <v>0.68778189899999997</v>
      </c>
      <c r="L832" s="2">
        <v>6.5190857000000005E-2</v>
      </c>
      <c r="M832" s="2">
        <v>0.181807779</v>
      </c>
      <c r="N832" s="16">
        <f t="shared" si="129"/>
        <v>0.90505739190472079</v>
      </c>
      <c r="O832" s="3">
        <f t="shared" si="130"/>
        <v>0.98858801718018419</v>
      </c>
      <c r="P832" s="3">
        <f t="shared" si="131"/>
        <v>0.99511857543531734</v>
      </c>
      <c r="Q832" s="3">
        <f t="shared" si="132"/>
        <v>0.99292049908274826</v>
      </c>
      <c r="R832" s="3">
        <f t="shared" si="133"/>
        <v>1.011538614072983</v>
      </c>
      <c r="S832" s="3">
        <f t="shared" si="134"/>
        <v>1.0274376254166362</v>
      </c>
    </row>
    <row r="833" spans="1:19" x14ac:dyDescent="0.2">
      <c r="A833" s="39" t="s">
        <v>249</v>
      </c>
      <c r="B833" s="40">
        <v>1</v>
      </c>
      <c r="C833" s="1">
        <v>859</v>
      </c>
      <c r="D833" s="1">
        <v>129</v>
      </c>
      <c r="E833" s="1">
        <v>10482</v>
      </c>
      <c r="F833" s="1">
        <v>780</v>
      </c>
      <c r="G833" s="1">
        <v>1832</v>
      </c>
      <c r="H833" s="1">
        <v>14082</v>
      </c>
      <c r="I833" s="2">
        <v>6.0999857999999997E-2</v>
      </c>
      <c r="J833" s="2">
        <v>9.1606310000000007E-3</v>
      </c>
      <c r="K833" s="2">
        <v>0.74435449499999995</v>
      </c>
      <c r="L833" s="2">
        <v>5.5389859E-2</v>
      </c>
      <c r="M833" s="2">
        <v>0.13009515699999999</v>
      </c>
      <c r="N833" s="16">
        <f t="shared" si="129"/>
        <v>6.0766376111159058E-2</v>
      </c>
      <c r="O833" s="3">
        <f t="shared" si="130"/>
        <v>1.067520547720888</v>
      </c>
      <c r="P833" s="3">
        <f t="shared" si="131"/>
        <v>1.044212802725037</v>
      </c>
      <c r="Q833" s="3">
        <f t="shared" si="132"/>
        <v>1.0745918695221244</v>
      </c>
      <c r="R833" s="3">
        <f t="shared" si="133"/>
        <v>0.85946072478473379</v>
      </c>
      <c r="S833" s="3">
        <f t="shared" si="134"/>
        <v>0.73519769022800974</v>
      </c>
    </row>
    <row r="834" spans="1:19" x14ac:dyDescent="0.2">
      <c r="A834" s="39" t="s">
        <v>249</v>
      </c>
      <c r="B834" s="40">
        <v>2</v>
      </c>
      <c r="C834" s="1">
        <v>331</v>
      </c>
      <c r="D834" s="1">
        <v>47</v>
      </c>
      <c r="E834" s="1">
        <v>3781</v>
      </c>
      <c r="F834" s="1">
        <v>311</v>
      </c>
      <c r="G834" s="1">
        <v>673</v>
      </c>
      <c r="H834" s="1">
        <v>5143</v>
      </c>
      <c r="I834" s="2">
        <v>6.4359322999999996E-2</v>
      </c>
      <c r="J834" s="2">
        <v>9.1386350000000009E-3</v>
      </c>
      <c r="K834" s="2">
        <v>0.73517402300000001</v>
      </c>
      <c r="L834" s="2">
        <v>6.0470542000000002E-2</v>
      </c>
      <c r="M834" s="2">
        <v>0.130857476</v>
      </c>
      <c r="N834" s="16">
        <f t="shared" si="129"/>
        <v>2.2192974885647709E-2</v>
      </c>
      <c r="O834" s="3">
        <f t="shared" si="130"/>
        <v>1.1263124537094094</v>
      </c>
      <c r="P834" s="3">
        <f t="shared" si="131"/>
        <v>1.0417054967535662</v>
      </c>
      <c r="Q834" s="3">
        <f t="shared" si="132"/>
        <v>1.0613384255839973</v>
      </c>
      <c r="R834" s="3">
        <f t="shared" si="133"/>
        <v>0.93829550740408429</v>
      </c>
      <c r="S834" s="3">
        <f t="shared" si="134"/>
        <v>0.73950573044211965</v>
      </c>
    </row>
    <row r="835" spans="1:19" x14ac:dyDescent="0.2">
      <c r="A835" s="39" t="s">
        <v>249</v>
      </c>
      <c r="B835" s="40">
        <v>3</v>
      </c>
      <c r="C835" s="1">
        <v>88</v>
      </c>
      <c r="D835" s="1">
        <v>17</v>
      </c>
      <c r="E835" s="1">
        <v>921</v>
      </c>
      <c r="F835" s="1">
        <v>90</v>
      </c>
      <c r="G835" s="1">
        <v>167</v>
      </c>
      <c r="H835" s="1">
        <v>1283</v>
      </c>
      <c r="I835" s="2">
        <v>6.8589243999999994E-2</v>
      </c>
      <c r="J835" s="2">
        <v>1.3250194999999999E-2</v>
      </c>
      <c r="K835" s="2">
        <v>0.71784879199999996</v>
      </c>
      <c r="L835" s="2">
        <v>7.0148089999999996E-2</v>
      </c>
      <c r="M835" s="2">
        <v>0.130163679</v>
      </c>
      <c r="N835" s="16">
        <f t="shared" si="129"/>
        <v>5.5363769741952184E-3</v>
      </c>
      <c r="O835" s="3">
        <f t="shared" si="130"/>
        <v>1.2003376683703366</v>
      </c>
      <c r="P835" s="3">
        <f t="shared" si="131"/>
        <v>1.51037884372848</v>
      </c>
      <c r="Q835" s="3">
        <f t="shared" si="132"/>
        <v>1.0363267510455199</v>
      </c>
      <c r="R835" s="3">
        <f t="shared" si="133"/>
        <v>1.088457875902243</v>
      </c>
      <c r="S835" s="3">
        <f t="shared" si="134"/>
        <v>0.73558492382910234</v>
      </c>
    </row>
    <row r="836" spans="1:19" x14ac:dyDescent="0.2">
      <c r="A836" s="39" t="s">
        <v>249</v>
      </c>
      <c r="B836" s="40">
        <v>4</v>
      </c>
      <c r="C836" s="1">
        <v>52</v>
      </c>
      <c r="D836" s="1">
        <v>5</v>
      </c>
      <c r="E836" s="1">
        <v>513</v>
      </c>
      <c r="F836" s="1">
        <v>41</v>
      </c>
      <c r="G836" s="1">
        <v>91</v>
      </c>
      <c r="H836" s="1">
        <v>702</v>
      </c>
      <c r="I836" s="2">
        <v>7.4074074000000004E-2</v>
      </c>
      <c r="J836" s="2">
        <v>7.1225070000000001E-3</v>
      </c>
      <c r="K836" s="2">
        <v>0.73076923100000002</v>
      </c>
      <c r="L836" s="2">
        <v>5.8404558000000002E-2</v>
      </c>
      <c r="M836" s="2">
        <v>0.12962963</v>
      </c>
      <c r="N836" s="16">
        <f t="shared" ref="N836:N899" si="135">+H836/$H$2</f>
        <v>3.0292569258651937E-3</v>
      </c>
      <c r="O836" s="3">
        <f t="shared" ref="O836:O899" si="136">+I836/$I$2</f>
        <v>1.2963242643679203</v>
      </c>
      <c r="P836" s="3">
        <f t="shared" ref="P836:P899" si="137">+J836/$J$2</f>
        <v>0.81188872217412689</v>
      </c>
      <c r="Q836" s="3">
        <f t="shared" ref="Q836:Q899" si="138">+K836/$K$2</f>
        <v>1.054979420967338</v>
      </c>
      <c r="R836" s="3">
        <f t="shared" ref="R836:R899" si="139">+L836/$L$2</f>
        <v>0.90623851830733171</v>
      </c>
      <c r="S836" s="3">
        <f t="shared" ref="S836:S899" si="140">+M836/$M$2</f>
        <v>0.73256688995049624</v>
      </c>
    </row>
    <row r="837" spans="1:19" x14ac:dyDescent="0.2">
      <c r="A837" s="39" t="s">
        <v>249</v>
      </c>
      <c r="B837" s="40">
        <v>5</v>
      </c>
      <c r="C837" s="1">
        <v>21</v>
      </c>
      <c r="D837" s="1">
        <v>2</v>
      </c>
      <c r="E837" s="1">
        <v>205</v>
      </c>
      <c r="F837" s="1">
        <v>14</v>
      </c>
      <c r="G837" s="1">
        <v>36</v>
      </c>
      <c r="H837" s="1">
        <v>278</v>
      </c>
      <c r="I837" s="2">
        <v>7.5539568000000001E-2</v>
      </c>
      <c r="J837" s="2">
        <v>7.1942450000000002E-3</v>
      </c>
      <c r="K837" s="2">
        <v>0.73741007199999997</v>
      </c>
      <c r="L837" s="2">
        <v>5.0359712000000001E-2</v>
      </c>
      <c r="M837" s="2">
        <v>0.12949640300000001</v>
      </c>
      <c r="N837" s="16">
        <f t="shared" si="135"/>
        <v>1.1996202640890653E-3</v>
      </c>
      <c r="O837" s="3">
        <f t="shared" si="136"/>
        <v>1.3219709627186225</v>
      </c>
      <c r="P837" s="3">
        <f t="shared" si="137"/>
        <v>0.82006607786522379</v>
      </c>
      <c r="Q837" s="3">
        <f t="shared" si="138"/>
        <v>1.0645665112493536</v>
      </c>
      <c r="R837" s="3">
        <f t="shared" si="139"/>
        <v>0.78141008763843312</v>
      </c>
      <c r="S837" s="3">
        <f t="shared" si="140"/>
        <v>0.73181399349428156</v>
      </c>
    </row>
    <row r="838" spans="1:19" x14ac:dyDescent="0.2">
      <c r="A838" s="39" t="s">
        <v>249</v>
      </c>
      <c r="B838" s="40">
        <v>6</v>
      </c>
      <c r="C838" s="1">
        <v>16</v>
      </c>
      <c r="D838" s="1">
        <v>1</v>
      </c>
      <c r="E838" s="1">
        <v>141</v>
      </c>
      <c r="F838" s="1">
        <v>10</v>
      </c>
      <c r="G838" s="1">
        <v>28</v>
      </c>
      <c r="H838" s="1">
        <v>196</v>
      </c>
      <c r="I838" s="2">
        <v>8.1632652999999999E-2</v>
      </c>
      <c r="J838" s="2">
        <v>5.1020409999999999E-3</v>
      </c>
      <c r="K838" s="2">
        <v>0.71938775499999996</v>
      </c>
      <c r="L838" s="2">
        <v>5.1020408000000003E-2</v>
      </c>
      <c r="M838" s="2">
        <v>0.14285714299999999</v>
      </c>
      <c r="N838" s="16">
        <f t="shared" si="135"/>
        <v>8.4577543799085181E-4</v>
      </c>
      <c r="O838" s="3">
        <f t="shared" si="136"/>
        <v>1.4286022508850627</v>
      </c>
      <c r="P838" s="3">
        <f t="shared" si="137"/>
        <v>0.58157746253812104</v>
      </c>
      <c r="Q838" s="3">
        <f t="shared" si="138"/>
        <v>1.0385484842901016</v>
      </c>
      <c r="R838" s="3">
        <f t="shared" si="139"/>
        <v>0.79166182456779377</v>
      </c>
      <c r="S838" s="3">
        <f t="shared" si="140"/>
        <v>0.80731861191552656</v>
      </c>
    </row>
    <row r="839" spans="1:19" x14ac:dyDescent="0.2">
      <c r="A839" s="39" t="s">
        <v>249</v>
      </c>
      <c r="B839" s="40">
        <v>7</v>
      </c>
      <c r="C839" s="1">
        <v>10</v>
      </c>
      <c r="D839" s="1"/>
      <c r="E839" s="1">
        <v>95</v>
      </c>
      <c r="F839" s="1">
        <v>3</v>
      </c>
      <c r="G839" s="1">
        <v>20</v>
      </c>
      <c r="H839" s="1">
        <v>128</v>
      </c>
      <c r="I839" s="2">
        <v>7.8125E-2</v>
      </c>
      <c r="J839" s="2"/>
      <c r="K839" s="2">
        <v>0.7421875</v>
      </c>
      <c r="L839" s="2">
        <v>2.34375E-2</v>
      </c>
      <c r="M839" s="2">
        <v>0.15625</v>
      </c>
      <c r="N839" s="16">
        <f t="shared" si="135"/>
        <v>5.5234314317769914E-4</v>
      </c>
      <c r="O839" s="3">
        <f t="shared" si="136"/>
        <v>1.3672169989427578</v>
      </c>
      <c r="P839" s="3">
        <f t="shared" si="137"/>
        <v>0</v>
      </c>
      <c r="Q839" s="3">
        <f t="shared" si="138"/>
        <v>1.0714634740815958</v>
      </c>
      <c r="R839" s="3">
        <f t="shared" si="139"/>
        <v>0.36366965182457311</v>
      </c>
      <c r="S839" s="3">
        <f t="shared" si="140"/>
        <v>0.88300473089960252</v>
      </c>
    </row>
    <row r="840" spans="1:19" x14ac:dyDescent="0.2">
      <c r="A840" s="39" t="s">
        <v>249</v>
      </c>
      <c r="B840" s="40">
        <v>8</v>
      </c>
      <c r="C840" s="1">
        <v>15</v>
      </c>
      <c r="D840" s="1">
        <v>1</v>
      </c>
      <c r="E840" s="1">
        <v>74</v>
      </c>
      <c r="F840" s="1">
        <v>6</v>
      </c>
      <c r="G840" s="1">
        <v>14</v>
      </c>
      <c r="H840" s="1">
        <v>110</v>
      </c>
      <c r="I840" s="2">
        <v>0.13636363600000001</v>
      </c>
      <c r="J840" s="2">
        <v>9.0909089999999994E-3</v>
      </c>
      <c r="K840" s="2">
        <v>0.67272727300000001</v>
      </c>
      <c r="L840" s="2">
        <v>5.4545455E-2</v>
      </c>
      <c r="M840" s="2">
        <v>0.127272727</v>
      </c>
      <c r="N840" s="16">
        <f t="shared" si="135"/>
        <v>4.746698886683352E-4</v>
      </c>
      <c r="O840" s="3">
        <f t="shared" si="136"/>
        <v>2.3864151190635856</v>
      </c>
      <c r="P840" s="3">
        <f t="shared" si="137"/>
        <v>1.0362652492179045</v>
      </c>
      <c r="Q840" s="3">
        <f t="shared" si="138"/>
        <v>0.97118679718806655</v>
      </c>
      <c r="R840" s="3">
        <f t="shared" si="139"/>
        <v>0.84635846948108462</v>
      </c>
      <c r="S840" s="3">
        <f t="shared" si="140"/>
        <v>0.71924748835515884</v>
      </c>
    </row>
    <row r="841" spans="1:19" x14ac:dyDescent="0.2">
      <c r="A841" s="39" t="s">
        <v>249</v>
      </c>
      <c r="B841" s="40">
        <v>9</v>
      </c>
      <c r="C841" s="1"/>
      <c r="D841" s="1"/>
      <c r="E841" s="1">
        <v>29</v>
      </c>
      <c r="F841" s="1">
        <v>3</v>
      </c>
      <c r="G841" s="1">
        <v>6</v>
      </c>
      <c r="H841" s="1">
        <v>38</v>
      </c>
      <c r="I841" s="2"/>
      <c r="J841" s="2"/>
      <c r="K841" s="2">
        <v>0.76315789499999998</v>
      </c>
      <c r="L841" s="2">
        <v>7.8947368000000004E-2</v>
      </c>
      <c r="M841" s="2">
        <v>0.15789473700000001</v>
      </c>
      <c r="N841" s="16">
        <f t="shared" si="135"/>
        <v>1.6397687063087943E-4</v>
      </c>
      <c r="O841" s="3">
        <f t="shared" si="136"/>
        <v>0</v>
      </c>
      <c r="P841" s="3">
        <f t="shared" si="137"/>
        <v>0</v>
      </c>
      <c r="Q841" s="3">
        <f t="shared" si="138"/>
        <v>1.1017375116793231</v>
      </c>
      <c r="R841" s="3">
        <f t="shared" si="139"/>
        <v>1.224992504875795</v>
      </c>
      <c r="S841" s="3">
        <f t="shared" si="140"/>
        <v>0.89229951843295052</v>
      </c>
    </row>
    <row r="842" spans="1:19" x14ac:dyDescent="0.2">
      <c r="A842" s="39" t="s">
        <v>249</v>
      </c>
      <c r="B842" s="40">
        <v>10</v>
      </c>
      <c r="C842" s="1"/>
      <c r="D842" s="1"/>
      <c r="E842" s="1">
        <v>15</v>
      </c>
      <c r="F842" s="1">
        <v>1</v>
      </c>
      <c r="G842" s="1">
        <v>4</v>
      </c>
      <c r="H842" s="1">
        <v>20</v>
      </c>
      <c r="I842" s="2"/>
      <c r="J842" s="2"/>
      <c r="K842" s="2">
        <v>0.75</v>
      </c>
      <c r="L842" s="2">
        <v>0.05</v>
      </c>
      <c r="M842" s="2">
        <v>0.2</v>
      </c>
      <c r="N842" s="16">
        <f t="shared" si="135"/>
        <v>8.6303616121515491E-5</v>
      </c>
      <c r="O842" s="3">
        <f t="shared" si="136"/>
        <v>0</v>
      </c>
      <c r="P842" s="3">
        <f t="shared" si="137"/>
        <v>0</v>
      </c>
      <c r="Q842" s="3">
        <f t="shared" si="138"/>
        <v>1.0827420369666652</v>
      </c>
      <c r="R842" s="3">
        <f t="shared" si="139"/>
        <v>0.77582859055908937</v>
      </c>
      <c r="S842" s="3">
        <f t="shared" si="140"/>
        <v>1.1302460555514913</v>
      </c>
    </row>
    <row r="843" spans="1:19" x14ac:dyDescent="0.2">
      <c r="A843" s="39" t="s">
        <v>249</v>
      </c>
      <c r="B843" s="40">
        <v>11</v>
      </c>
      <c r="C843" s="1">
        <v>1</v>
      </c>
      <c r="D843" s="1"/>
      <c r="E843" s="1">
        <v>6</v>
      </c>
      <c r="F843" s="1">
        <v>1</v>
      </c>
      <c r="G843" s="1">
        <v>1</v>
      </c>
      <c r="H843" s="1">
        <v>9</v>
      </c>
      <c r="I843" s="2">
        <v>0.111111111</v>
      </c>
      <c r="J843" s="2"/>
      <c r="K843" s="2">
        <v>0.66666666699999999</v>
      </c>
      <c r="L843" s="2">
        <v>0.111111111</v>
      </c>
      <c r="M843" s="2">
        <v>0.111111111</v>
      </c>
      <c r="N843" s="16">
        <f t="shared" si="135"/>
        <v>3.8836627254681971E-5</v>
      </c>
      <c r="O843" s="3">
        <f t="shared" si="136"/>
        <v>1.9444863965518804</v>
      </c>
      <c r="P843" s="3">
        <f t="shared" si="137"/>
        <v>0</v>
      </c>
      <c r="Q843" s="3">
        <f t="shared" si="138"/>
        <v>0.96243736667380997</v>
      </c>
      <c r="R843" s="3">
        <f t="shared" si="139"/>
        <v>1.7240635328516905</v>
      </c>
      <c r="S843" s="3">
        <f t="shared" si="140"/>
        <v>0.6279144746784695</v>
      </c>
    </row>
    <row r="844" spans="1:19" x14ac:dyDescent="0.2">
      <c r="A844" s="39" t="s">
        <v>249</v>
      </c>
      <c r="B844" s="40">
        <v>12</v>
      </c>
      <c r="C844" s="1">
        <v>1</v>
      </c>
      <c r="D844" s="1"/>
      <c r="E844" s="1">
        <v>5</v>
      </c>
      <c r="F844" s="1">
        <v>1</v>
      </c>
      <c r="G844" s="1">
        <v>2</v>
      </c>
      <c r="H844" s="1">
        <v>9</v>
      </c>
      <c r="I844" s="2">
        <v>0.111111111</v>
      </c>
      <c r="J844" s="2"/>
      <c r="K844" s="2">
        <v>0.55555555599999995</v>
      </c>
      <c r="L844" s="2">
        <v>0.111111111</v>
      </c>
      <c r="M844" s="2">
        <v>0.222222222</v>
      </c>
      <c r="N844" s="16">
        <f t="shared" si="135"/>
        <v>3.8836627254681971E-5</v>
      </c>
      <c r="O844" s="3">
        <f t="shared" si="136"/>
        <v>1.9444863965518804</v>
      </c>
      <c r="P844" s="3">
        <f t="shared" si="137"/>
        <v>0</v>
      </c>
      <c r="Q844" s="3">
        <f t="shared" si="138"/>
        <v>0.80203113913545088</v>
      </c>
      <c r="R844" s="3">
        <f t="shared" si="139"/>
        <v>1.7240635328516905</v>
      </c>
      <c r="S844" s="3">
        <f t="shared" si="140"/>
        <v>1.255828949356939</v>
      </c>
    </row>
    <row r="845" spans="1:19" x14ac:dyDescent="0.2">
      <c r="A845" s="39" t="s">
        <v>249</v>
      </c>
      <c r="B845" s="40">
        <v>14</v>
      </c>
      <c r="C845" s="1"/>
      <c r="D845" s="1"/>
      <c r="E845" s="1">
        <v>1</v>
      </c>
      <c r="F845" s="1">
        <v>1</v>
      </c>
      <c r="G845" s="1"/>
      <c r="H845" s="1">
        <v>2</v>
      </c>
      <c r="I845" s="2"/>
      <c r="J845" s="2"/>
      <c r="K845" s="2">
        <v>0.5</v>
      </c>
      <c r="L845" s="2">
        <v>0.5</v>
      </c>
      <c r="M845" s="2"/>
      <c r="N845" s="16">
        <f t="shared" si="135"/>
        <v>8.6303616121515491E-6</v>
      </c>
      <c r="O845" s="3">
        <f t="shared" si="136"/>
        <v>0</v>
      </c>
      <c r="P845" s="3">
        <f t="shared" si="137"/>
        <v>0</v>
      </c>
      <c r="Q845" s="3">
        <f t="shared" si="138"/>
        <v>0.72182802464444351</v>
      </c>
      <c r="R845" s="3">
        <f t="shared" si="139"/>
        <v>7.7582859055908937</v>
      </c>
      <c r="S845" s="3">
        <f t="shared" si="140"/>
        <v>0</v>
      </c>
    </row>
    <row r="846" spans="1:19" x14ac:dyDescent="0.2">
      <c r="A846" s="39" t="s">
        <v>249</v>
      </c>
      <c r="B846" s="40">
        <v>15</v>
      </c>
      <c r="C846" s="1"/>
      <c r="D846" s="1"/>
      <c r="E846" s="1">
        <v>1</v>
      </c>
      <c r="F846" s="1"/>
      <c r="G846" s="1"/>
      <c r="H846" s="1">
        <v>1</v>
      </c>
      <c r="I846" s="2"/>
      <c r="J846" s="2"/>
      <c r="K846" s="2">
        <v>1</v>
      </c>
      <c r="L846" s="2"/>
      <c r="M846" s="2"/>
      <c r="N846" s="16">
        <f t="shared" si="135"/>
        <v>4.3151808060757745E-6</v>
      </c>
      <c r="O846" s="3">
        <f t="shared" si="136"/>
        <v>0</v>
      </c>
      <c r="P846" s="3">
        <f t="shared" si="137"/>
        <v>0</v>
      </c>
      <c r="Q846" s="3">
        <f t="shared" si="138"/>
        <v>1.443656049288887</v>
      </c>
      <c r="R846" s="3">
        <f t="shared" si="139"/>
        <v>0</v>
      </c>
      <c r="S846" s="3">
        <f t="shared" si="140"/>
        <v>0</v>
      </c>
    </row>
    <row r="847" spans="1:19" ht="16" thickBot="1" x14ac:dyDescent="0.25">
      <c r="A847" s="4" t="s">
        <v>249</v>
      </c>
      <c r="B847" s="22">
        <v>16</v>
      </c>
      <c r="C847" s="5"/>
      <c r="D847" s="5"/>
      <c r="E847" s="5"/>
      <c r="F847" s="5"/>
      <c r="G847" s="5">
        <v>1</v>
      </c>
      <c r="H847" s="5">
        <v>1</v>
      </c>
      <c r="I847" s="13"/>
      <c r="J847" s="13"/>
      <c r="K847" s="13"/>
      <c r="L847" s="13"/>
      <c r="M847" s="13">
        <v>1</v>
      </c>
      <c r="N847" s="17">
        <f t="shared" si="135"/>
        <v>4.3151808060757745E-6</v>
      </c>
      <c r="O847" s="6">
        <f t="shared" si="136"/>
        <v>0</v>
      </c>
      <c r="P847" s="6">
        <f t="shared" si="137"/>
        <v>0</v>
      </c>
      <c r="Q847" s="6">
        <f t="shared" si="138"/>
        <v>0</v>
      </c>
      <c r="R847" s="6">
        <f t="shared" si="139"/>
        <v>0</v>
      </c>
      <c r="S847" s="6">
        <f t="shared" si="140"/>
        <v>5.6512302777574561</v>
      </c>
    </row>
    <row r="848" spans="1:19" x14ac:dyDescent="0.2">
      <c r="A848" s="39" t="s">
        <v>250</v>
      </c>
      <c r="B848" s="40">
        <v>0</v>
      </c>
      <c r="C848" s="1">
        <v>9867</v>
      </c>
      <c r="D848" s="1">
        <v>1533</v>
      </c>
      <c r="E848" s="1">
        <v>121218</v>
      </c>
      <c r="F848" s="1">
        <v>11632</v>
      </c>
      <c r="G848" s="1">
        <v>32151</v>
      </c>
      <c r="H848" s="1">
        <v>176401</v>
      </c>
      <c r="I848" s="2">
        <v>5.5935057000000003E-2</v>
      </c>
      <c r="J848" s="2">
        <v>8.6904270000000006E-3</v>
      </c>
      <c r="K848" s="2">
        <v>0.68717297499999996</v>
      </c>
      <c r="L848" s="2">
        <v>6.5940668999999993E-2</v>
      </c>
      <c r="M848" s="2">
        <v>0.18226087199999999</v>
      </c>
      <c r="N848" s="16">
        <f t="shared" si="135"/>
        <v>0.76120220937257266</v>
      </c>
      <c r="O848" s="3">
        <f t="shared" si="136"/>
        <v>0.9788846178205709</v>
      </c>
      <c r="P848" s="3">
        <f t="shared" si="137"/>
        <v>0.99061463501229718</v>
      </c>
      <c r="Q848" s="3">
        <f t="shared" si="138"/>
        <v>0.99204142226659098</v>
      </c>
      <c r="R848" s="3">
        <f t="shared" si="139"/>
        <v>1.0231731258158685</v>
      </c>
      <c r="S848" s="3">
        <f t="shared" si="140"/>
        <v>1.029998158296876</v>
      </c>
    </row>
    <row r="849" spans="1:19" x14ac:dyDescent="0.2">
      <c r="A849" s="39" t="s">
        <v>250</v>
      </c>
      <c r="B849" s="40">
        <v>1</v>
      </c>
      <c r="C849" s="1">
        <v>1550</v>
      </c>
      <c r="D849" s="1">
        <v>231</v>
      </c>
      <c r="E849" s="1">
        <v>19634</v>
      </c>
      <c r="F849" s="1">
        <v>1569</v>
      </c>
      <c r="G849" s="1">
        <v>4335</v>
      </c>
      <c r="H849" s="1">
        <v>27319</v>
      </c>
      <c r="I849" s="2">
        <v>5.6737069000000001E-2</v>
      </c>
      <c r="J849" s="2">
        <v>8.4556539999999999E-3</v>
      </c>
      <c r="K849" s="2">
        <v>0.71869394900000005</v>
      </c>
      <c r="L849" s="2">
        <v>5.7432556000000003E-2</v>
      </c>
      <c r="M849" s="2">
        <v>0.158680772</v>
      </c>
      <c r="N849" s="16">
        <f t="shared" si="135"/>
        <v>0.11788642444118408</v>
      </c>
      <c r="O849" s="3">
        <f t="shared" si="136"/>
        <v>0.99292013064944873</v>
      </c>
      <c r="P849" s="3">
        <f t="shared" si="137"/>
        <v>0.96385305359567142</v>
      </c>
      <c r="Q849" s="3">
        <f t="shared" si="138"/>
        <v>1.0375468670611689</v>
      </c>
      <c r="R849" s="3">
        <f t="shared" si="139"/>
        <v>0.8911563794737194</v>
      </c>
      <c r="S849" s="3">
        <f t="shared" si="140"/>
        <v>0.89674158322432751</v>
      </c>
    </row>
    <row r="850" spans="1:19" x14ac:dyDescent="0.2">
      <c r="A850" s="39" t="s">
        <v>250</v>
      </c>
      <c r="B850" s="40">
        <v>2</v>
      </c>
      <c r="C850" s="1">
        <v>920</v>
      </c>
      <c r="D850" s="1">
        <v>151</v>
      </c>
      <c r="E850" s="1">
        <v>10398</v>
      </c>
      <c r="F850" s="1">
        <v>893</v>
      </c>
      <c r="G850" s="1">
        <v>2448</v>
      </c>
      <c r="H850" s="1">
        <v>14810</v>
      </c>
      <c r="I850" s="2">
        <v>6.2120188999999999E-2</v>
      </c>
      <c r="J850" s="2">
        <v>1.0195813999999999E-2</v>
      </c>
      <c r="K850" s="2">
        <v>0.70209317999999998</v>
      </c>
      <c r="L850" s="2">
        <v>6.0297097000000001E-2</v>
      </c>
      <c r="M850" s="2">
        <v>0.16529372000000001</v>
      </c>
      <c r="N850" s="16">
        <f t="shared" si="135"/>
        <v>6.3907827737982217E-2</v>
      </c>
      <c r="O850" s="3">
        <f t="shared" si="136"/>
        <v>1.0871267632427126</v>
      </c>
      <c r="P850" s="3">
        <f t="shared" si="137"/>
        <v>1.1622124625479586</v>
      </c>
      <c r="Q850" s="3">
        <f t="shared" si="138"/>
        <v>1.0135810664714713</v>
      </c>
      <c r="R850" s="3">
        <f t="shared" si="139"/>
        <v>0.93560423560629391</v>
      </c>
      <c r="S850" s="3">
        <f t="shared" si="140"/>
        <v>0.93411287518716324</v>
      </c>
    </row>
    <row r="851" spans="1:19" x14ac:dyDescent="0.2">
      <c r="A851" s="39" t="s">
        <v>250</v>
      </c>
      <c r="B851" s="40">
        <v>3</v>
      </c>
      <c r="C851" s="1">
        <v>387</v>
      </c>
      <c r="D851" s="1">
        <v>58</v>
      </c>
      <c r="E851" s="1">
        <v>4071</v>
      </c>
      <c r="F851" s="1">
        <v>372</v>
      </c>
      <c r="G851" s="1">
        <v>929</v>
      </c>
      <c r="H851" s="1">
        <v>5817</v>
      </c>
      <c r="I851" s="2">
        <v>6.6529139000000001E-2</v>
      </c>
      <c r="J851" s="2">
        <v>9.9707749999999994E-3</v>
      </c>
      <c r="K851" s="2">
        <v>0.69984528099999999</v>
      </c>
      <c r="L851" s="2">
        <v>6.3950489999999999E-2</v>
      </c>
      <c r="M851" s="2">
        <v>0.15970431500000001</v>
      </c>
      <c r="N851" s="16">
        <f t="shared" si="135"/>
        <v>2.5101406748942779E-2</v>
      </c>
      <c r="O851" s="3">
        <f t="shared" si="136"/>
        <v>1.1642850530025675</v>
      </c>
      <c r="P851" s="3">
        <f t="shared" si="137"/>
        <v>1.1365604517953762</v>
      </c>
      <c r="Q851" s="3">
        <f t="shared" si="138"/>
        <v>1.010335873481931</v>
      </c>
      <c r="R851" s="3">
        <f t="shared" si="139"/>
        <v>0.99229237044526275</v>
      </c>
      <c r="S851" s="3">
        <f t="shared" si="140"/>
        <v>0.90252586041651428</v>
      </c>
    </row>
    <row r="852" spans="1:19" x14ac:dyDescent="0.2">
      <c r="A852" s="39" t="s">
        <v>250</v>
      </c>
      <c r="B852" s="40">
        <v>4</v>
      </c>
      <c r="C852" s="1">
        <v>222</v>
      </c>
      <c r="D852" s="1">
        <v>22</v>
      </c>
      <c r="E852" s="1">
        <v>2240</v>
      </c>
      <c r="F852" s="1">
        <v>202</v>
      </c>
      <c r="G852" s="1">
        <v>468</v>
      </c>
      <c r="H852" s="1">
        <v>3154</v>
      </c>
      <c r="I852" s="2">
        <v>7.0386809999999994E-2</v>
      </c>
      <c r="J852" s="2">
        <v>6.9752690000000001E-3</v>
      </c>
      <c r="K852" s="2">
        <v>0.71020925800000001</v>
      </c>
      <c r="L852" s="2">
        <v>6.4045656000000006E-2</v>
      </c>
      <c r="M852" s="2">
        <v>0.14838300600000001</v>
      </c>
      <c r="N852" s="16">
        <f t="shared" si="135"/>
        <v>1.3610080262362993E-2</v>
      </c>
      <c r="O852" s="3">
        <f t="shared" si="136"/>
        <v>1.2317957521069323</v>
      </c>
      <c r="P852" s="3">
        <f t="shared" si="137"/>
        <v>0.79510518350221349</v>
      </c>
      <c r="Q852" s="3">
        <f t="shared" si="138"/>
        <v>1.0252978915726718</v>
      </c>
      <c r="R852" s="3">
        <f t="shared" si="139"/>
        <v>0.99376902051824578</v>
      </c>
      <c r="S852" s="3">
        <f t="shared" si="140"/>
        <v>0.83854653621186637</v>
      </c>
    </row>
    <row r="853" spans="1:19" x14ac:dyDescent="0.2">
      <c r="A853" s="39" t="s">
        <v>250</v>
      </c>
      <c r="B853" s="40">
        <v>5</v>
      </c>
      <c r="C853" s="1">
        <v>106</v>
      </c>
      <c r="D853" s="1">
        <v>13</v>
      </c>
      <c r="E853" s="1">
        <v>1068</v>
      </c>
      <c r="F853" s="1">
        <v>98</v>
      </c>
      <c r="G853" s="1">
        <v>252</v>
      </c>
      <c r="H853" s="1">
        <v>1537</v>
      </c>
      <c r="I853" s="2">
        <v>6.8965517000000004E-2</v>
      </c>
      <c r="J853" s="2">
        <v>8.4580349999999992E-3</v>
      </c>
      <c r="K853" s="2">
        <v>0.69486011700000005</v>
      </c>
      <c r="L853" s="2">
        <v>6.3760573000000001E-2</v>
      </c>
      <c r="M853" s="2">
        <v>0.16395575800000001</v>
      </c>
      <c r="N853" s="16">
        <f t="shared" si="135"/>
        <v>6.6324328989384659E-3</v>
      </c>
      <c r="O853" s="3">
        <f t="shared" si="136"/>
        <v>1.2069225879459295</v>
      </c>
      <c r="P853" s="3">
        <f t="shared" si="137"/>
        <v>0.96412446182980804</v>
      </c>
      <c r="Q853" s="3">
        <f t="shared" si="138"/>
        <v>1.0031390113166339</v>
      </c>
      <c r="R853" s="3">
        <f t="shared" si="139"/>
        <v>0.98934550967659851</v>
      </c>
      <c r="S853" s="3">
        <f t="shared" si="140"/>
        <v>0.92655174382227423</v>
      </c>
    </row>
    <row r="854" spans="1:19" x14ac:dyDescent="0.2">
      <c r="A854" s="39" t="s">
        <v>250</v>
      </c>
      <c r="B854" s="40">
        <v>6</v>
      </c>
      <c r="C854" s="1">
        <v>66</v>
      </c>
      <c r="D854" s="1">
        <v>11</v>
      </c>
      <c r="E854" s="1">
        <v>631</v>
      </c>
      <c r="F854" s="1">
        <v>55</v>
      </c>
      <c r="G854" s="1">
        <v>145</v>
      </c>
      <c r="H854" s="1">
        <v>908</v>
      </c>
      <c r="I854" s="2">
        <v>7.2687224999999994E-2</v>
      </c>
      <c r="J854" s="2">
        <v>1.2114537E-2</v>
      </c>
      <c r="K854" s="2">
        <v>0.69493392099999995</v>
      </c>
      <c r="L854" s="2">
        <v>6.0572687E-2</v>
      </c>
      <c r="M854" s="2">
        <v>0.15969163</v>
      </c>
      <c r="N854" s="16">
        <f t="shared" si="135"/>
        <v>3.9181841719168036E-3</v>
      </c>
      <c r="O854" s="3">
        <f t="shared" si="136"/>
        <v>1.2720538832125055</v>
      </c>
      <c r="P854" s="3">
        <f t="shared" si="137"/>
        <v>1.380926121190359</v>
      </c>
      <c r="Q854" s="3">
        <f t="shared" si="138"/>
        <v>1.0032455589076954</v>
      </c>
      <c r="R854" s="3">
        <f t="shared" si="139"/>
        <v>0.9398804476317375</v>
      </c>
      <c r="S854" s="3">
        <f t="shared" si="140"/>
        <v>0.90245417456044086</v>
      </c>
    </row>
    <row r="855" spans="1:19" x14ac:dyDescent="0.2">
      <c r="A855" s="39" t="s">
        <v>250</v>
      </c>
      <c r="B855" s="40">
        <v>7</v>
      </c>
      <c r="C855" s="1">
        <v>38</v>
      </c>
      <c r="D855" s="1">
        <v>4</v>
      </c>
      <c r="E855" s="1">
        <v>397</v>
      </c>
      <c r="F855" s="1">
        <v>38</v>
      </c>
      <c r="G855" s="1">
        <v>81</v>
      </c>
      <c r="H855" s="1">
        <v>558</v>
      </c>
      <c r="I855" s="2">
        <v>6.8100358E-2</v>
      </c>
      <c r="J855" s="2">
        <v>7.1684590000000003E-3</v>
      </c>
      <c r="K855" s="2">
        <v>0.71146953400000001</v>
      </c>
      <c r="L855" s="2">
        <v>6.8100358E-2</v>
      </c>
      <c r="M855" s="2">
        <v>0.14516129</v>
      </c>
      <c r="N855" s="16">
        <f t="shared" si="135"/>
        <v>2.4078708897902821E-3</v>
      </c>
      <c r="O855" s="3">
        <f t="shared" si="136"/>
        <v>1.191781978773599</v>
      </c>
      <c r="P855" s="3">
        <f t="shared" si="137"/>
        <v>0.81712675290703396</v>
      </c>
      <c r="Q855" s="3">
        <f t="shared" si="138"/>
        <v>1.0271172966438455</v>
      </c>
      <c r="R855" s="3">
        <f t="shared" si="139"/>
        <v>1.0566840952741881</v>
      </c>
      <c r="S855" s="3">
        <f t="shared" si="140"/>
        <v>0.82033987720633061</v>
      </c>
    </row>
    <row r="856" spans="1:19" x14ac:dyDescent="0.2">
      <c r="A856" s="39" t="s">
        <v>250</v>
      </c>
      <c r="B856" s="40">
        <v>8</v>
      </c>
      <c r="C856" s="1">
        <v>36</v>
      </c>
      <c r="D856" s="1">
        <v>6</v>
      </c>
      <c r="E856" s="1">
        <v>334</v>
      </c>
      <c r="F856" s="1">
        <v>21</v>
      </c>
      <c r="G856" s="1">
        <v>70</v>
      </c>
      <c r="H856" s="1">
        <v>467</v>
      </c>
      <c r="I856" s="2">
        <v>7.7087794000000001E-2</v>
      </c>
      <c r="J856" s="2">
        <v>1.2847966000000001E-2</v>
      </c>
      <c r="K856" s="2">
        <v>0.71520342599999998</v>
      </c>
      <c r="L856" s="2">
        <v>4.4967880000000002E-2</v>
      </c>
      <c r="M856" s="2">
        <v>0.14989293400000001</v>
      </c>
      <c r="N856" s="16">
        <f t="shared" si="135"/>
        <v>2.0151894364373868E-3</v>
      </c>
      <c r="O856" s="3">
        <f t="shared" si="136"/>
        <v>1.3490655023078084</v>
      </c>
      <c r="P856" s="3">
        <f t="shared" si="137"/>
        <v>1.4645290904279391</v>
      </c>
      <c r="Q856" s="3">
        <f t="shared" si="138"/>
        <v>1.0325077524170367</v>
      </c>
      <c r="R856" s="3">
        <f t="shared" si="139"/>
        <v>0.69774733921660526</v>
      </c>
      <c r="S856" s="3">
        <f t="shared" si="140"/>
        <v>0.84707948704270009</v>
      </c>
    </row>
    <row r="857" spans="1:19" x14ac:dyDescent="0.2">
      <c r="A857" s="39" t="s">
        <v>250</v>
      </c>
      <c r="B857" s="40">
        <v>9</v>
      </c>
      <c r="C857" s="1">
        <v>20</v>
      </c>
      <c r="D857" s="1">
        <v>1</v>
      </c>
      <c r="E857" s="1">
        <v>186</v>
      </c>
      <c r="F857" s="1">
        <v>30</v>
      </c>
      <c r="G857" s="1">
        <v>42</v>
      </c>
      <c r="H857" s="1">
        <v>279</v>
      </c>
      <c r="I857" s="2">
        <v>7.1684587999999994E-2</v>
      </c>
      <c r="J857" s="2">
        <v>3.584229E-3</v>
      </c>
      <c r="K857" s="2">
        <v>0.66666666699999999</v>
      </c>
      <c r="L857" s="2">
        <v>0.107526882</v>
      </c>
      <c r="M857" s="2">
        <v>0.150537634</v>
      </c>
      <c r="N857" s="16">
        <f t="shared" si="135"/>
        <v>1.2039354448951411E-3</v>
      </c>
      <c r="O857" s="3">
        <f t="shared" si="136"/>
        <v>1.2545073571303427</v>
      </c>
      <c r="P857" s="3">
        <f t="shared" si="137"/>
        <v>0.40856331945892771</v>
      </c>
      <c r="Q857" s="3">
        <f t="shared" si="138"/>
        <v>0.96243736667380997</v>
      </c>
      <c r="R857" s="3">
        <f t="shared" si="139"/>
        <v>1.6684485861854703</v>
      </c>
      <c r="S857" s="3">
        <f t="shared" si="140"/>
        <v>0.85072283520277026</v>
      </c>
    </row>
    <row r="858" spans="1:19" x14ac:dyDescent="0.2">
      <c r="A858" s="39" t="s">
        <v>250</v>
      </c>
      <c r="B858" s="40">
        <v>10</v>
      </c>
      <c r="C858" s="1">
        <v>14</v>
      </c>
      <c r="D858" s="1">
        <v>1</v>
      </c>
      <c r="E858" s="1">
        <v>116</v>
      </c>
      <c r="F858" s="1">
        <v>8</v>
      </c>
      <c r="G858" s="1">
        <v>24</v>
      </c>
      <c r="H858" s="1">
        <v>163</v>
      </c>
      <c r="I858" s="2">
        <v>8.5889570999999998E-2</v>
      </c>
      <c r="J858" s="2">
        <v>6.1349689999999997E-3</v>
      </c>
      <c r="K858" s="2">
        <v>0.711656442</v>
      </c>
      <c r="L858" s="2">
        <v>4.9079755000000003E-2</v>
      </c>
      <c r="M858" s="2">
        <v>0.14723926400000001</v>
      </c>
      <c r="N858" s="16">
        <f t="shared" si="135"/>
        <v>7.0337447139035122E-4</v>
      </c>
      <c r="O858" s="3">
        <f t="shared" si="136"/>
        <v>1.5030999232396918</v>
      </c>
      <c r="P858" s="3">
        <f t="shared" si="137"/>
        <v>0.6993200767634038</v>
      </c>
      <c r="Q858" s="3">
        <f t="shared" si="138"/>
        <v>1.0273871275087059</v>
      </c>
      <c r="R858" s="3">
        <f t="shared" si="139"/>
        <v>0.76154954293270838</v>
      </c>
      <c r="S858" s="3">
        <f t="shared" si="140"/>
        <v>0.83208298679152348</v>
      </c>
    </row>
    <row r="859" spans="1:19" x14ac:dyDescent="0.2">
      <c r="A859" s="39" t="s">
        <v>250</v>
      </c>
      <c r="B859" s="40">
        <v>11</v>
      </c>
      <c r="C859" s="1">
        <v>8</v>
      </c>
      <c r="D859" s="1"/>
      <c r="E859" s="1">
        <v>83</v>
      </c>
      <c r="F859" s="1">
        <v>3</v>
      </c>
      <c r="G859" s="1">
        <v>22</v>
      </c>
      <c r="H859" s="1">
        <v>116</v>
      </c>
      <c r="I859" s="2">
        <v>6.8965517000000004E-2</v>
      </c>
      <c r="J859" s="2"/>
      <c r="K859" s="2">
        <v>0.71551724100000003</v>
      </c>
      <c r="L859" s="2">
        <v>2.5862069000000001E-2</v>
      </c>
      <c r="M859" s="2">
        <v>0.18965517200000001</v>
      </c>
      <c r="N859" s="16">
        <f t="shared" si="135"/>
        <v>5.0056097350478985E-4</v>
      </c>
      <c r="O859" s="3">
        <f t="shared" si="136"/>
        <v>1.2069225879459295</v>
      </c>
      <c r="P859" s="3">
        <f t="shared" si="137"/>
        <v>0</v>
      </c>
      <c r="Q859" s="3">
        <f t="shared" si="138"/>
        <v>1.0329607933401443</v>
      </c>
      <c r="R859" s="3">
        <f t="shared" si="139"/>
        <v>0.40129065082423837</v>
      </c>
      <c r="S859" s="3">
        <f t="shared" si="140"/>
        <v>1.0717850503396982</v>
      </c>
    </row>
    <row r="860" spans="1:19" x14ac:dyDescent="0.2">
      <c r="A860" s="39" t="s">
        <v>250</v>
      </c>
      <c r="B860" s="40">
        <v>12</v>
      </c>
      <c r="C860" s="1">
        <v>2</v>
      </c>
      <c r="D860" s="1">
        <v>1</v>
      </c>
      <c r="E860" s="1">
        <v>51</v>
      </c>
      <c r="F860" s="1">
        <v>6</v>
      </c>
      <c r="G860" s="1">
        <v>12</v>
      </c>
      <c r="H860" s="1">
        <v>72</v>
      </c>
      <c r="I860" s="2">
        <v>2.7777777999999999E-2</v>
      </c>
      <c r="J860" s="2">
        <v>1.3888889E-2</v>
      </c>
      <c r="K860" s="2">
        <v>0.70833333300000001</v>
      </c>
      <c r="L860" s="2">
        <v>8.3333332999999996E-2</v>
      </c>
      <c r="M860" s="2">
        <v>0.16666666699999999</v>
      </c>
      <c r="N860" s="16">
        <f t="shared" si="135"/>
        <v>3.1069301803745577E-4</v>
      </c>
      <c r="O860" s="3">
        <f t="shared" si="136"/>
        <v>0.48612160351306449</v>
      </c>
      <c r="P860" s="3">
        <f t="shared" si="137"/>
        <v>1.5831830481357598</v>
      </c>
      <c r="Q860" s="3">
        <f t="shared" si="138"/>
        <v>1.0225897010984095</v>
      </c>
      <c r="R860" s="3">
        <f t="shared" si="139"/>
        <v>1.2930476457596249</v>
      </c>
      <c r="S860" s="3">
        <f t="shared" si="140"/>
        <v>0.94187171484331933</v>
      </c>
    </row>
    <row r="861" spans="1:19" x14ac:dyDescent="0.2">
      <c r="A861" s="39" t="s">
        <v>250</v>
      </c>
      <c r="B861" s="40">
        <v>13</v>
      </c>
      <c r="C861" s="1">
        <v>3</v>
      </c>
      <c r="D861" s="1"/>
      <c r="E861" s="1">
        <v>32</v>
      </c>
      <c r="F861" s="1">
        <v>1</v>
      </c>
      <c r="G861" s="1">
        <v>11</v>
      </c>
      <c r="H861" s="1">
        <v>47</v>
      </c>
      <c r="I861" s="2">
        <v>6.3829786999999999E-2</v>
      </c>
      <c r="J861" s="2"/>
      <c r="K861" s="2">
        <v>0.68085106399999995</v>
      </c>
      <c r="L861" s="2">
        <v>2.1276595999999998E-2</v>
      </c>
      <c r="M861" s="2">
        <v>0.23404255299999999</v>
      </c>
      <c r="N861" s="16">
        <f t="shared" si="135"/>
        <v>2.028134978855614E-4</v>
      </c>
      <c r="O861" s="3">
        <f t="shared" si="136"/>
        <v>1.1170453737637818</v>
      </c>
      <c r="P861" s="3">
        <f t="shared" si="137"/>
        <v>0</v>
      </c>
      <c r="Q861" s="3">
        <f t="shared" si="138"/>
        <v>0.98291475720837507</v>
      </c>
      <c r="R861" s="3">
        <f t="shared" si="139"/>
        <v>0.33013982973150313</v>
      </c>
      <c r="S861" s="3">
        <f t="shared" si="140"/>
        <v>1.3226283617972541</v>
      </c>
    </row>
    <row r="862" spans="1:19" x14ac:dyDescent="0.2">
      <c r="A862" s="39" t="s">
        <v>250</v>
      </c>
      <c r="B862" s="40">
        <v>14</v>
      </c>
      <c r="C862" s="1">
        <v>1</v>
      </c>
      <c r="D862" s="1"/>
      <c r="E862" s="1">
        <v>13</v>
      </c>
      <c r="F862" s="1">
        <v>2</v>
      </c>
      <c r="G862" s="1">
        <v>6</v>
      </c>
      <c r="H862" s="1">
        <v>22</v>
      </c>
      <c r="I862" s="2">
        <v>4.5454544999999999E-2</v>
      </c>
      <c r="J862" s="2"/>
      <c r="K862" s="2">
        <v>0.590909091</v>
      </c>
      <c r="L862" s="2">
        <v>9.0909090999999997E-2</v>
      </c>
      <c r="M862" s="2">
        <v>0.27272727299999999</v>
      </c>
      <c r="N862" s="16">
        <f t="shared" si="135"/>
        <v>9.493397773366704E-5</v>
      </c>
      <c r="O862" s="3">
        <f t="shared" si="136"/>
        <v>0.7954717005210693</v>
      </c>
      <c r="P862" s="3">
        <f t="shared" si="137"/>
        <v>0</v>
      </c>
      <c r="Q862" s="3">
        <f t="shared" si="138"/>
        <v>0.85306948380194736</v>
      </c>
      <c r="R862" s="3">
        <f t="shared" si="139"/>
        <v>1.4105974387907598</v>
      </c>
      <c r="S862" s="3">
        <f t="shared" si="140"/>
        <v>1.5412446227478236</v>
      </c>
    </row>
    <row r="863" spans="1:19" x14ac:dyDescent="0.2">
      <c r="A863" s="39" t="s">
        <v>250</v>
      </c>
      <c r="B863" s="40">
        <v>15</v>
      </c>
      <c r="C863" s="1"/>
      <c r="D863" s="1"/>
      <c r="E863" s="1">
        <v>20</v>
      </c>
      <c r="F863" s="1"/>
      <c r="G863" s="1">
        <v>2</v>
      </c>
      <c r="H863" s="1">
        <v>22</v>
      </c>
      <c r="I863" s="2"/>
      <c r="J863" s="2"/>
      <c r="K863" s="2">
        <v>0.909090909</v>
      </c>
      <c r="L863" s="2"/>
      <c r="M863" s="2">
        <v>9.0909090999999997E-2</v>
      </c>
      <c r="N863" s="16">
        <f t="shared" si="135"/>
        <v>9.493397773366704E-5</v>
      </c>
      <c r="O863" s="3">
        <f t="shared" si="136"/>
        <v>0</v>
      </c>
      <c r="P863" s="3">
        <f t="shared" si="137"/>
        <v>0</v>
      </c>
      <c r="Q863" s="3">
        <f t="shared" si="138"/>
        <v>1.3124145901313831</v>
      </c>
      <c r="R863" s="3">
        <f t="shared" si="139"/>
        <v>0</v>
      </c>
      <c r="S863" s="3">
        <f t="shared" si="140"/>
        <v>0.51374820758260786</v>
      </c>
    </row>
    <row r="864" spans="1:19" x14ac:dyDescent="0.2">
      <c r="A864" s="39" t="s">
        <v>250</v>
      </c>
      <c r="B864" s="40">
        <v>16</v>
      </c>
      <c r="C864" s="1"/>
      <c r="D864" s="1">
        <v>1</v>
      </c>
      <c r="E864" s="1">
        <v>10</v>
      </c>
      <c r="F864" s="1">
        <v>2</v>
      </c>
      <c r="G864" s="1">
        <v>2</v>
      </c>
      <c r="H864" s="1">
        <v>15</v>
      </c>
      <c r="I864" s="2"/>
      <c r="J864" s="2">
        <v>6.6666666999999999E-2</v>
      </c>
      <c r="K864" s="2">
        <v>0.66666666699999999</v>
      </c>
      <c r="L864" s="2">
        <v>0.133333333</v>
      </c>
      <c r="M864" s="2">
        <v>0.133333333</v>
      </c>
      <c r="N864" s="16">
        <f t="shared" si="135"/>
        <v>6.4727712091136618E-5</v>
      </c>
      <c r="O864" s="3">
        <f t="shared" si="136"/>
        <v>0</v>
      </c>
      <c r="P864" s="3">
        <f t="shared" si="137"/>
        <v>7.5992786082538117</v>
      </c>
      <c r="Q864" s="3">
        <f t="shared" si="138"/>
        <v>0.96243736667380997</v>
      </c>
      <c r="R864" s="3">
        <f t="shared" si="139"/>
        <v>2.0688762363187143</v>
      </c>
      <c r="S864" s="3">
        <f t="shared" si="140"/>
        <v>0.75349736848391735</v>
      </c>
    </row>
    <row r="865" spans="1:19" x14ac:dyDescent="0.2">
      <c r="A865" s="39" t="s">
        <v>250</v>
      </c>
      <c r="B865" s="40">
        <v>17</v>
      </c>
      <c r="C865" s="1">
        <v>1</v>
      </c>
      <c r="D865" s="1"/>
      <c r="E865" s="1">
        <v>8</v>
      </c>
      <c r="F865" s="1"/>
      <c r="G865" s="1">
        <v>3</v>
      </c>
      <c r="H865" s="1">
        <v>12</v>
      </c>
      <c r="I865" s="2">
        <v>8.3333332999999996E-2</v>
      </c>
      <c r="J865" s="2"/>
      <c r="K865" s="2">
        <v>0.66666666699999999</v>
      </c>
      <c r="L865" s="2"/>
      <c r="M865" s="2">
        <v>0.25</v>
      </c>
      <c r="N865" s="16">
        <f t="shared" si="135"/>
        <v>5.1782169672909295E-5</v>
      </c>
      <c r="O865" s="3">
        <f t="shared" si="136"/>
        <v>1.4583647930388157</v>
      </c>
      <c r="P865" s="3">
        <f t="shared" si="137"/>
        <v>0</v>
      </c>
      <c r="Q865" s="3">
        <f t="shared" si="138"/>
        <v>0.96243736667380997</v>
      </c>
      <c r="R865" s="3">
        <f t="shared" si="139"/>
        <v>0</v>
      </c>
      <c r="S865" s="3">
        <f t="shared" si="140"/>
        <v>1.412807569439364</v>
      </c>
    </row>
    <row r="866" spans="1:19" x14ac:dyDescent="0.2">
      <c r="A866" s="39" t="s">
        <v>250</v>
      </c>
      <c r="B866" s="40">
        <v>18</v>
      </c>
      <c r="C866" s="1"/>
      <c r="D866" s="1"/>
      <c r="E866" s="1">
        <v>6</v>
      </c>
      <c r="F866" s="1">
        <v>1</v>
      </c>
      <c r="G866" s="1"/>
      <c r="H866" s="1">
        <v>7</v>
      </c>
      <c r="I866" s="2"/>
      <c r="J866" s="2"/>
      <c r="K866" s="2">
        <v>0.85714285700000004</v>
      </c>
      <c r="L866" s="2">
        <v>0.14285714299999999</v>
      </c>
      <c r="M866" s="2"/>
      <c r="N866" s="16">
        <f t="shared" si="135"/>
        <v>3.0206265642530422E-5</v>
      </c>
      <c r="O866" s="3">
        <f t="shared" si="136"/>
        <v>0</v>
      </c>
      <c r="P866" s="3">
        <f t="shared" si="137"/>
        <v>0</v>
      </c>
      <c r="Q866" s="3">
        <f t="shared" si="138"/>
        <v>1.2374194706128094</v>
      </c>
      <c r="R866" s="3">
        <f t="shared" si="139"/>
        <v>2.2166531180997655</v>
      </c>
      <c r="S866" s="3">
        <f t="shared" si="140"/>
        <v>0</v>
      </c>
    </row>
    <row r="867" spans="1:19" x14ac:dyDescent="0.2">
      <c r="A867" s="39" t="s">
        <v>250</v>
      </c>
      <c r="B867" s="40">
        <v>19</v>
      </c>
      <c r="C867" s="1"/>
      <c r="D867" s="1"/>
      <c r="E867" s="1">
        <v>1</v>
      </c>
      <c r="F867" s="1">
        <v>2</v>
      </c>
      <c r="G867" s="1"/>
      <c r="H867" s="1">
        <v>3</v>
      </c>
      <c r="I867" s="2"/>
      <c r="J867" s="2"/>
      <c r="K867" s="2">
        <v>0.33333333300000001</v>
      </c>
      <c r="L867" s="2">
        <v>0.66666666699999999</v>
      </c>
      <c r="M867" s="2"/>
      <c r="N867" s="16">
        <f t="shared" si="135"/>
        <v>1.2945542418227324E-5</v>
      </c>
      <c r="O867" s="3">
        <f t="shared" si="136"/>
        <v>0</v>
      </c>
      <c r="P867" s="3">
        <f t="shared" si="137"/>
        <v>0</v>
      </c>
      <c r="Q867" s="3">
        <f t="shared" si="138"/>
        <v>0.481218682615077</v>
      </c>
      <c r="R867" s="3">
        <f t="shared" si="139"/>
        <v>10.344381212626715</v>
      </c>
      <c r="S867" s="3">
        <f t="shared" si="140"/>
        <v>0</v>
      </c>
    </row>
    <row r="868" spans="1:19" x14ac:dyDescent="0.2">
      <c r="A868" s="39" t="s">
        <v>250</v>
      </c>
      <c r="B868" s="40">
        <v>20</v>
      </c>
      <c r="C868" s="1"/>
      <c r="D868" s="1"/>
      <c r="E868" s="1">
        <v>1</v>
      </c>
      <c r="F868" s="1"/>
      <c r="G868" s="1">
        <v>2</v>
      </c>
      <c r="H868" s="1">
        <v>3</v>
      </c>
      <c r="I868" s="2"/>
      <c r="J868" s="2"/>
      <c r="K868" s="2">
        <v>0.33333333300000001</v>
      </c>
      <c r="L868" s="2"/>
      <c r="M868" s="2">
        <v>0.66666666699999999</v>
      </c>
      <c r="N868" s="16">
        <f t="shared" si="135"/>
        <v>1.2945542418227324E-5</v>
      </c>
      <c r="O868" s="3">
        <f t="shared" si="136"/>
        <v>0</v>
      </c>
      <c r="P868" s="3">
        <f t="shared" si="137"/>
        <v>0</v>
      </c>
      <c r="Q868" s="3">
        <f t="shared" si="138"/>
        <v>0.481218682615077</v>
      </c>
      <c r="R868" s="3">
        <f t="shared" si="139"/>
        <v>0</v>
      </c>
      <c r="S868" s="3">
        <f t="shared" si="140"/>
        <v>3.7674868537220476</v>
      </c>
    </row>
    <row r="869" spans="1:19" x14ac:dyDescent="0.2">
      <c r="A869" s="39" t="s">
        <v>250</v>
      </c>
      <c r="B869" s="40">
        <v>22</v>
      </c>
      <c r="C869" s="1"/>
      <c r="D869" s="1"/>
      <c r="E869" s="1">
        <v>3</v>
      </c>
      <c r="F869" s="1"/>
      <c r="G869" s="1">
        <v>1</v>
      </c>
      <c r="H869" s="1">
        <v>4</v>
      </c>
      <c r="I869" s="2"/>
      <c r="J869" s="2"/>
      <c r="K869" s="2">
        <v>0.75</v>
      </c>
      <c r="L869" s="2"/>
      <c r="M869" s="2">
        <v>0.25</v>
      </c>
      <c r="N869" s="16">
        <f t="shared" si="135"/>
        <v>1.7260723224303098E-5</v>
      </c>
      <c r="O869" s="3">
        <f t="shared" si="136"/>
        <v>0</v>
      </c>
      <c r="P869" s="3">
        <f t="shared" si="137"/>
        <v>0</v>
      </c>
      <c r="Q869" s="3">
        <f t="shared" si="138"/>
        <v>1.0827420369666652</v>
      </c>
      <c r="R869" s="3">
        <f t="shared" si="139"/>
        <v>0</v>
      </c>
      <c r="S869" s="3">
        <f t="shared" si="140"/>
        <v>1.412807569439364</v>
      </c>
    </row>
    <row r="870" spans="1:19" x14ac:dyDescent="0.2">
      <c r="A870" s="39" t="s">
        <v>250</v>
      </c>
      <c r="B870" s="40">
        <v>23</v>
      </c>
      <c r="C870" s="1"/>
      <c r="D870" s="1"/>
      <c r="E870" s="1">
        <v>1</v>
      </c>
      <c r="F870" s="1"/>
      <c r="G870" s="1"/>
      <c r="H870" s="1">
        <v>1</v>
      </c>
      <c r="I870" s="2"/>
      <c r="J870" s="2"/>
      <c r="K870" s="2">
        <v>1</v>
      </c>
      <c r="L870" s="2"/>
      <c r="M870" s="2"/>
      <c r="N870" s="16">
        <f t="shared" si="135"/>
        <v>4.3151808060757745E-6</v>
      </c>
      <c r="O870" s="3">
        <f t="shared" si="136"/>
        <v>0</v>
      </c>
      <c r="P870" s="3">
        <f t="shared" si="137"/>
        <v>0</v>
      </c>
      <c r="Q870" s="3">
        <f t="shared" si="138"/>
        <v>1.443656049288887</v>
      </c>
      <c r="R870" s="3">
        <f t="shared" si="139"/>
        <v>0</v>
      </c>
      <c r="S870" s="3">
        <f t="shared" si="140"/>
        <v>0</v>
      </c>
    </row>
    <row r="871" spans="1:19" x14ac:dyDescent="0.2">
      <c r="A871" s="39" t="s">
        <v>250</v>
      </c>
      <c r="B871" s="40">
        <v>24</v>
      </c>
      <c r="C871" s="1">
        <v>1</v>
      </c>
      <c r="D871" s="1"/>
      <c r="E871" s="1"/>
      <c r="F871" s="1"/>
      <c r="G871" s="1"/>
      <c r="H871" s="1">
        <v>1</v>
      </c>
      <c r="I871" s="2">
        <v>1</v>
      </c>
      <c r="J871" s="2"/>
      <c r="K871" s="2"/>
      <c r="L871" s="2"/>
      <c r="M871" s="2"/>
      <c r="N871" s="16">
        <f t="shared" si="135"/>
        <v>4.3151808060757745E-6</v>
      </c>
      <c r="O871" s="3">
        <f t="shared" si="136"/>
        <v>17.500377586467302</v>
      </c>
      <c r="P871" s="3">
        <f t="shared" si="137"/>
        <v>0</v>
      </c>
      <c r="Q871" s="3">
        <f t="shared" si="138"/>
        <v>0</v>
      </c>
      <c r="R871" s="3">
        <f t="shared" si="139"/>
        <v>0</v>
      </c>
      <c r="S871" s="3">
        <f t="shared" si="140"/>
        <v>0</v>
      </c>
    </row>
    <row r="872" spans="1:19" x14ac:dyDescent="0.2">
      <c r="A872" s="39" t="s">
        <v>250</v>
      </c>
      <c r="B872" s="40">
        <v>46</v>
      </c>
      <c r="C872" s="1"/>
      <c r="D872" s="1"/>
      <c r="E872" s="1"/>
      <c r="F872" s="1"/>
      <c r="G872" s="1">
        <v>1</v>
      </c>
      <c r="H872" s="1">
        <v>1</v>
      </c>
      <c r="I872" s="2"/>
      <c r="J872" s="2"/>
      <c r="K872" s="2"/>
      <c r="L872" s="2"/>
      <c r="M872" s="2">
        <v>1</v>
      </c>
      <c r="N872" s="16">
        <f t="shared" si="135"/>
        <v>4.3151808060757745E-6</v>
      </c>
      <c r="O872" s="3">
        <f t="shared" si="136"/>
        <v>0</v>
      </c>
      <c r="P872" s="3">
        <f t="shared" si="137"/>
        <v>0</v>
      </c>
      <c r="Q872" s="3">
        <f t="shared" si="138"/>
        <v>0</v>
      </c>
      <c r="R872" s="3">
        <f t="shared" si="139"/>
        <v>0</v>
      </c>
      <c r="S872" s="3">
        <f t="shared" si="140"/>
        <v>5.6512302777574561</v>
      </c>
    </row>
    <row r="873" spans="1:19" ht="16" thickBot="1" x14ac:dyDescent="0.25">
      <c r="A873" s="4" t="s">
        <v>250</v>
      </c>
      <c r="B873" s="22">
        <v>59</v>
      </c>
      <c r="C873" s="5"/>
      <c r="D873" s="5"/>
      <c r="E873" s="5">
        <v>1</v>
      </c>
      <c r="F873" s="5"/>
      <c r="G873" s="5"/>
      <c r="H873" s="5">
        <v>1</v>
      </c>
      <c r="I873" s="13"/>
      <c r="J873" s="13"/>
      <c r="K873" s="13">
        <v>1</v>
      </c>
      <c r="L873" s="13"/>
      <c r="M873" s="13"/>
      <c r="N873" s="17">
        <f t="shared" si="135"/>
        <v>4.3151808060757745E-6</v>
      </c>
      <c r="O873" s="6">
        <f t="shared" si="136"/>
        <v>0</v>
      </c>
      <c r="P873" s="6">
        <f t="shared" si="137"/>
        <v>0</v>
      </c>
      <c r="Q873" s="6">
        <f t="shared" si="138"/>
        <v>1.443656049288887</v>
      </c>
      <c r="R873" s="6">
        <f t="shared" si="139"/>
        <v>0</v>
      </c>
      <c r="S873" s="6">
        <f t="shared" si="140"/>
        <v>0</v>
      </c>
    </row>
    <row r="874" spans="1:19" x14ac:dyDescent="0.2">
      <c r="A874" s="39" t="s">
        <v>251</v>
      </c>
      <c r="B874" s="40">
        <v>0</v>
      </c>
      <c r="C874" s="1">
        <v>8442</v>
      </c>
      <c r="D874" s="1">
        <v>1352</v>
      </c>
      <c r="E874" s="1">
        <v>101396</v>
      </c>
      <c r="F874" s="1">
        <v>9759</v>
      </c>
      <c r="G874" s="1">
        <v>26907</v>
      </c>
      <c r="H874" s="1">
        <v>147856</v>
      </c>
      <c r="I874" s="2">
        <v>5.7096093000000001E-2</v>
      </c>
      <c r="J874" s="2">
        <v>9.1440319999999999E-3</v>
      </c>
      <c r="K874" s="2">
        <v>0.68577534900000003</v>
      </c>
      <c r="L874" s="2">
        <v>6.6003408999999999E-2</v>
      </c>
      <c r="M874" s="2">
        <v>0.181981117</v>
      </c>
      <c r="N874" s="16">
        <f t="shared" si="135"/>
        <v>0.63802537326313968</v>
      </c>
      <c r="O874" s="3">
        <f t="shared" si="136"/>
        <v>0.99920318621205251</v>
      </c>
      <c r="P874" s="3">
        <f t="shared" si="137"/>
        <v>1.0423206963502214</v>
      </c>
      <c r="Q874" s="3">
        <f t="shared" si="138"/>
        <v>0.99002373103704766</v>
      </c>
      <c r="R874" s="3">
        <f t="shared" si="139"/>
        <v>1.0241466355313023</v>
      </c>
      <c r="S874" s="3">
        <f t="shared" si="140"/>
        <v>1.0284171983705221</v>
      </c>
    </row>
    <row r="875" spans="1:19" x14ac:dyDescent="0.2">
      <c r="A875" s="39" t="s">
        <v>251</v>
      </c>
      <c r="B875" s="40">
        <v>1</v>
      </c>
      <c r="C875" s="1">
        <v>1832</v>
      </c>
      <c r="D875" s="1">
        <v>282</v>
      </c>
      <c r="E875" s="1">
        <v>23496</v>
      </c>
      <c r="F875" s="1">
        <v>2050</v>
      </c>
      <c r="G875" s="1">
        <v>5543</v>
      </c>
      <c r="H875" s="1">
        <v>33203</v>
      </c>
      <c r="I875" s="2">
        <v>5.5175737000000002E-2</v>
      </c>
      <c r="J875" s="2">
        <v>8.4932080000000004E-3</v>
      </c>
      <c r="K875" s="2">
        <v>0.707646899</v>
      </c>
      <c r="L875" s="2">
        <v>6.1741408999999997E-2</v>
      </c>
      <c r="M875" s="2">
        <v>0.166942746</v>
      </c>
      <c r="N875" s="16">
        <f t="shared" si="135"/>
        <v>0.14327694830413396</v>
      </c>
      <c r="O875" s="3">
        <f t="shared" si="136"/>
        <v>0.96559623111161452</v>
      </c>
      <c r="P875" s="3">
        <f t="shared" si="137"/>
        <v>0.9681338032070832</v>
      </c>
      <c r="Q875" s="3">
        <f t="shared" si="138"/>
        <v>1.021598726501872</v>
      </c>
      <c r="R875" s="3">
        <f t="shared" si="139"/>
        <v>0.95801500647204541</v>
      </c>
      <c r="S875" s="3">
        <f t="shared" si="140"/>
        <v>0.94343190084717243</v>
      </c>
    </row>
    <row r="876" spans="1:19" x14ac:dyDescent="0.2">
      <c r="A876" s="39" t="s">
        <v>251</v>
      </c>
      <c r="B876" s="40">
        <v>2</v>
      </c>
      <c r="C876" s="1">
        <v>1291</v>
      </c>
      <c r="D876" s="1">
        <v>186</v>
      </c>
      <c r="E876" s="1">
        <v>15063</v>
      </c>
      <c r="F876" s="1">
        <v>1398</v>
      </c>
      <c r="G876" s="1">
        <v>3772</v>
      </c>
      <c r="H876" s="1">
        <v>21710</v>
      </c>
      <c r="I876" s="2">
        <v>5.9465683999999998E-2</v>
      </c>
      <c r="J876" s="2">
        <v>8.5674800000000006E-3</v>
      </c>
      <c r="K876" s="2">
        <v>0.693827729</v>
      </c>
      <c r="L876" s="2">
        <v>6.4394287999999994E-2</v>
      </c>
      <c r="M876" s="2">
        <v>0.173744818</v>
      </c>
      <c r="N876" s="16">
        <f t="shared" si="135"/>
        <v>9.3682575299905063E-2</v>
      </c>
      <c r="O876" s="3">
        <f t="shared" si="136"/>
        <v>1.0406719234375472</v>
      </c>
      <c r="P876" s="3">
        <f t="shared" si="137"/>
        <v>0.97660000747663556</v>
      </c>
      <c r="Q876" s="3">
        <f t="shared" si="138"/>
        <v>1.0016485981352206</v>
      </c>
      <c r="R876" s="3">
        <f t="shared" si="139"/>
        <v>0.99917859398192144</v>
      </c>
      <c r="S876" s="3">
        <f t="shared" si="140"/>
        <v>0.98187197608505861</v>
      </c>
    </row>
    <row r="877" spans="1:19" x14ac:dyDescent="0.2">
      <c r="A877" s="39" t="s">
        <v>251</v>
      </c>
      <c r="B877" s="40">
        <v>3</v>
      </c>
      <c r="C877" s="1">
        <v>570</v>
      </c>
      <c r="D877" s="1">
        <v>83</v>
      </c>
      <c r="E877" s="1">
        <v>7184</v>
      </c>
      <c r="F877" s="1">
        <v>609</v>
      </c>
      <c r="G877" s="1">
        <v>1767</v>
      </c>
      <c r="H877" s="1">
        <v>10213</v>
      </c>
      <c r="I877" s="2">
        <v>5.5811221000000001E-2</v>
      </c>
      <c r="J877" s="2">
        <v>8.1268969999999992E-3</v>
      </c>
      <c r="K877" s="2">
        <v>0.70341721300000004</v>
      </c>
      <c r="L877" s="2">
        <v>5.9629883000000002E-2</v>
      </c>
      <c r="M877" s="2">
        <v>0.173014785</v>
      </c>
      <c r="N877" s="16">
        <f t="shared" si="135"/>
        <v>4.4070941572451887E-2</v>
      </c>
      <c r="O877" s="3">
        <f t="shared" si="136"/>
        <v>0.97671744106177316</v>
      </c>
      <c r="P877" s="3">
        <f t="shared" si="137"/>
        <v>0.92637831322183961</v>
      </c>
      <c r="Q877" s="3">
        <f t="shared" si="138"/>
        <v>1.0154925147213796</v>
      </c>
      <c r="R877" s="3">
        <f t="shared" si="139"/>
        <v>0.92525136166186805</v>
      </c>
      <c r="S877" s="3">
        <f t="shared" si="140"/>
        <v>0.97774639149169662</v>
      </c>
    </row>
    <row r="878" spans="1:19" x14ac:dyDescent="0.2">
      <c r="A878" s="39" t="s">
        <v>251</v>
      </c>
      <c r="B878" s="40">
        <v>4</v>
      </c>
      <c r="C878" s="1">
        <v>369</v>
      </c>
      <c r="D878" s="1">
        <v>46</v>
      </c>
      <c r="E878" s="1">
        <v>4732</v>
      </c>
      <c r="F878" s="1">
        <v>394</v>
      </c>
      <c r="G878" s="1">
        <v>1098</v>
      </c>
      <c r="H878" s="1">
        <v>6639</v>
      </c>
      <c r="I878" s="2">
        <v>5.5580659999999997E-2</v>
      </c>
      <c r="J878" s="2">
        <v>6.9287539999999996E-3</v>
      </c>
      <c r="K878" s="2">
        <v>0.712757945</v>
      </c>
      <c r="L878" s="2">
        <v>5.9346286999999998E-2</v>
      </c>
      <c r="M878" s="2">
        <v>0.16538635300000001</v>
      </c>
      <c r="N878" s="16">
        <f t="shared" si="135"/>
        <v>2.8648485371537066E-2</v>
      </c>
      <c r="O878" s="3">
        <f t="shared" si="136"/>
        <v>0.97268253650505954</v>
      </c>
      <c r="P878" s="3">
        <f t="shared" si="137"/>
        <v>0.78980297686178058</v>
      </c>
      <c r="Q878" s="3">
        <f t="shared" si="138"/>
        <v>1.0289773189779658</v>
      </c>
      <c r="R878" s="3">
        <f t="shared" si="139"/>
        <v>0.92085092396250412</v>
      </c>
      <c r="S878" s="3">
        <f t="shared" si="140"/>
        <v>0.93463636560148278</v>
      </c>
    </row>
    <row r="879" spans="1:19" x14ac:dyDescent="0.2">
      <c r="A879" s="39" t="s">
        <v>251</v>
      </c>
      <c r="B879" s="40">
        <v>5</v>
      </c>
      <c r="C879" s="1">
        <v>251</v>
      </c>
      <c r="D879" s="1">
        <v>24</v>
      </c>
      <c r="E879" s="1">
        <v>2667</v>
      </c>
      <c r="F879" s="1">
        <v>209</v>
      </c>
      <c r="G879" s="1">
        <v>584</v>
      </c>
      <c r="H879" s="1">
        <v>3735</v>
      </c>
      <c r="I879" s="2">
        <v>6.7202142000000006E-2</v>
      </c>
      <c r="J879" s="2">
        <v>6.4257029999999996E-3</v>
      </c>
      <c r="K879" s="2">
        <v>0.71405622499999999</v>
      </c>
      <c r="L879" s="2">
        <v>5.5957161999999998E-2</v>
      </c>
      <c r="M879" s="2">
        <v>0.15635876800000001</v>
      </c>
      <c r="N879" s="16">
        <f t="shared" si="135"/>
        <v>1.6117200310693018E-2</v>
      </c>
      <c r="O879" s="3">
        <f t="shared" si="136"/>
        <v>1.1760628596193929</v>
      </c>
      <c r="P879" s="3">
        <f t="shared" si="137"/>
        <v>0.73246060660108214</v>
      </c>
      <c r="Q879" s="3">
        <f t="shared" si="138"/>
        <v>1.0308515887536365</v>
      </c>
      <c r="R879" s="3">
        <f t="shared" si="139"/>
        <v>0.86826332252293259</v>
      </c>
      <c r="S879" s="3">
        <f t="shared" si="140"/>
        <v>0.8836194039144537</v>
      </c>
    </row>
    <row r="880" spans="1:19" x14ac:dyDescent="0.2">
      <c r="A880" s="39" t="s">
        <v>251</v>
      </c>
      <c r="B880" s="40">
        <v>6</v>
      </c>
      <c r="C880" s="1">
        <v>158</v>
      </c>
      <c r="D880" s="1">
        <v>23</v>
      </c>
      <c r="E880" s="1">
        <v>1783</v>
      </c>
      <c r="F880" s="1">
        <v>137</v>
      </c>
      <c r="G880" s="1">
        <v>387</v>
      </c>
      <c r="H880" s="1">
        <v>2488</v>
      </c>
      <c r="I880" s="2">
        <v>6.3504823000000002E-2</v>
      </c>
      <c r="J880" s="2">
        <v>9.2443730000000002E-3</v>
      </c>
      <c r="K880" s="2">
        <v>0.71663987100000004</v>
      </c>
      <c r="L880" s="2">
        <v>5.5064308999999999E-2</v>
      </c>
      <c r="M880" s="2">
        <v>0.15554662399999999</v>
      </c>
      <c r="N880" s="16">
        <f t="shared" si="135"/>
        <v>1.0736169845516527E-2</v>
      </c>
      <c r="O880" s="3">
        <f t="shared" si="136"/>
        <v>1.1113583810617731</v>
      </c>
      <c r="P880" s="3">
        <f t="shared" si="137"/>
        <v>1.0537584845154944</v>
      </c>
      <c r="Q880" s="3">
        <f t="shared" si="138"/>
        <v>1.0345814849307577</v>
      </c>
      <c r="R880" s="3">
        <f t="shared" si="139"/>
        <v>0.85440930483160349</v>
      </c>
      <c r="S880" s="3">
        <f t="shared" si="140"/>
        <v>0.8790297911517545</v>
      </c>
    </row>
    <row r="881" spans="1:19" x14ac:dyDescent="0.2">
      <c r="A881" s="39" t="s">
        <v>251</v>
      </c>
      <c r="B881" s="40">
        <v>7</v>
      </c>
      <c r="C881" s="1">
        <v>89</v>
      </c>
      <c r="D881" s="1">
        <v>8</v>
      </c>
      <c r="E881" s="1">
        <v>1177</v>
      </c>
      <c r="F881" s="1">
        <v>108</v>
      </c>
      <c r="G881" s="1">
        <v>262</v>
      </c>
      <c r="H881" s="1">
        <v>1644</v>
      </c>
      <c r="I881" s="2">
        <v>5.4136253000000002E-2</v>
      </c>
      <c r="J881" s="2">
        <v>4.8661800000000003E-3</v>
      </c>
      <c r="K881" s="2">
        <v>0.71593673999999996</v>
      </c>
      <c r="L881" s="2">
        <v>6.5693430999999997E-2</v>
      </c>
      <c r="M881" s="2">
        <v>0.15936739699999999</v>
      </c>
      <c r="N881" s="16">
        <f t="shared" si="135"/>
        <v>7.0941572451885737E-3</v>
      </c>
      <c r="O881" s="3">
        <f t="shared" si="136"/>
        <v>0.94740486861652318</v>
      </c>
      <c r="P881" s="3">
        <f t="shared" si="137"/>
        <v>0.55469186089522882</v>
      </c>
      <c r="Q881" s="3">
        <f t="shared" si="138"/>
        <v>1.0335664056091649</v>
      </c>
      <c r="R881" s="3">
        <f t="shared" si="139"/>
        <v>1.0193368396344156</v>
      </c>
      <c r="S881" s="3">
        <f t="shared" si="140"/>
        <v>0.90062185921379279</v>
      </c>
    </row>
    <row r="882" spans="1:19" x14ac:dyDescent="0.2">
      <c r="A882" s="39" t="s">
        <v>251</v>
      </c>
      <c r="B882" s="40">
        <v>8</v>
      </c>
      <c r="C882" s="1">
        <v>71</v>
      </c>
      <c r="D882" s="1">
        <v>15</v>
      </c>
      <c r="E882" s="1">
        <v>890</v>
      </c>
      <c r="F882" s="1">
        <v>68</v>
      </c>
      <c r="G882" s="1">
        <v>198</v>
      </c>
      <c r="H882" s="1">
        <v>1242</v>
      </c>
      <c r="I882" s="2">
        <v>5.7165861999999998E-2</v>
      </c>
      <c r="J882" s="2">
        <v>1.2077295E-2</v>
      </c>
      <c r="K882" s="2">
        <v>0.716586151</v>
      </c>
      <c r="L882" s="2">
        <v>5.4750403000000003E-2</v>
      </c>
      <c r="M882" s="2">
        <v>0.15942028999999999</v>
      </c>
      <c r="N882" s="16">
        <f t="shared" si="135"/>
        <v>5.3594545611461118E-3</v>
      </c>
      <c r="O882" s="3">
        <f t="shared" si="136"/>
        <v>1.0004241700558827</v>
      </c>
      <c r="P882" s="3">
        <f t="shared" si="137"/>
        <v>1.3766809362026562</v>
      </c>
      <c r="Q882" s="3">
        <f t="shared" si="138"/>
        <v>1.0345039317277898</v>
      </c>
      <c r="R882" s="3">
        <f t="shared" si="139"/>
        <v>0.84953855984064275</v>
      </c>
      <c r="S882" s="3">
        <f t="shared" si="140"/>
        <v>0.90092076973687418</v>
      </c>
    </row>
    <row r="883" spans="1:19" x14ac:dyDescent="0.2">
      <c r="A883" s="39" t="s">
        <v>251</v>
      </c>
      <c r="B883" s="40">
        <v>9</v>
      </c>
      <c r="C883" s="1">
        <v>55</v>
      </c>
      <c r="D883" s="1">
        <v>5</v>
      </c>
      <c r="E883" s="1">
        <v>586</v>
      </c>
      <c r="F883" s="1">
        <v>51</v>
      </c>
      <c r="G883" s="1">
        <v>131</v>
      </c>
      <c r="H883" s="1">
        <v>828</v>
      </c>
      <c r="I883" s="2">
        <v>6.6425121000000004E-2</v>
      </c>
      <c r="J883" s="2">
        <v>6.0386470000000003E-3</v>
      </c>
      <c r="K883" s="2">
        <v>0.707729469</v>
      </c>
      <c r="L883" s="2">
        <v>6.1594203E-2</v>
      </c>
      <c r="M883" s="2">
        <v>0.15821256</v>
      </c>
      <c r="N883" s="16">
        <f t="shared" si="135"/>
        <v>3.5729697074307412E-3</v>
      </c>
      <c r="O883" s="3">
        <f t="shared" si="136"/>
        <v>1.1624646987267784</v>
      </c>
      <c r="P883" s="3">
        <f t="shared" si="137"/>
        <v>0.68834041110673883</v>
      </c>
      <c r="Q883" s="3">
        <f t="shared" si="138"/>
        <v>1.0217179291818619</v>
      </c>
      <c r="R883" s="3">
        <f t="shared" si="139"/>
        <v>0.95573087400200862</v>
      </c>
      <c r="S883" s="3">
        <f t="shared" si="140"/>
        <v>0.89409560939351818</v>
      </c>
    </row>
    <row r="884" spans="1:19" x14ac:dyDescent="0.2">
      <c r="A884" s="39" t="s">
        <v>251</v>
      </c>
      <c r="B884" s="40">
        <v>10</v>
      </c>
      <c r="C884" s="1">
        <v>38</v>
      </c>
      <c r="D884" s="1">
        <v>3</v>
      </c>
      <c r="E884" s="1">
        <v>433</v>
      </c>
      <c r="F884" s="1">
        <v>35</v>
      </c>
      <c r="G884" s="1">
        <v>87</v>
      </c>
      <c r="H884" s="1">
        <v>596</v>
      </c>
      <c r="I884" s="2">
        <v>6.3758388999999999E-2</v>
      </c>
      <c r="J884" s="2">
        <v>5.0335570000000001E-3</v>
      </c>
      <c r="K884" s="2">
        <v>0.72651006699999998</v>
      </c>
      <c r="L884" s="2">
        <v>5.8724831999999998E-2</v>
      </c>
      <c r="M884" s="2">
        <v>0.14597315399999999</v>
      </c>
      <c r="N884" s="16">
        <f t="shared" si="135"/>
        <v>2.5718477604211617E-3</v>
      </c>
      <c r="O884" s="3">
        <f t="shared" si="136"/>
        <v>1.1157958818048632</v>
      </c>
      <c r="P884" s="3">
        <f t="shared" si="137"/>
        <v>0.57377102763403842</v>
      </c>
      <c r="Q884" s="3">
        <f t="shared" si="138"/>
        <v>1.0488306530938245</v>
      </c>
      <c r="R884" s="3">
        <f t="shared" si="139"/>
        <v>0.91120807282758609</v>
      </c>
      <c r="S884" s="3">
        <f t="shared" si="140"/>
        <v>0.82492790762455193</v>
      </c>
    </row>
    <row r="885" spans="1:19" x14ac:dyDescent="0.2">
      <c r="A885" s="39" t="s">
        <v>251</v>
      </c>
      <c r="B885" s="40">
        <v>11</v>
      </c>
      <c r="C885" s="1">
        <v>23</v>
      </c>
      <c r="D885" s="1">
        <v>1</v>
      </c>
      <c r="E885" s="1">
        <v>314</v>
      </c>
      <c r="F885" s="1">
        <v>29</v>
      </c>
      <c r="G885" s="1">
        <v>66</v>
      </c>
      <c r="H885" s="1">
        <v>433</v>
      </c>
      <c r="I885" s="2">
        <v>5.3117783000000002E-2</v>
      </c>
      <c r="J885" s="2">
        <v>2.3094690000000002E-3</v>
      </c>
      <c r="K885" s="2">
        <v>0.72517321000000001</v>
      </c>
      <c r="L885" s="2">
        <v>6.6974595999999997E-2</v>
      </c>
      <c r="M885" s="2">
        <v>0.15242494200000001</v>
      </c>
      <c r="N885" s="16">
        <f t="shared" si="135"/>
        <v>1.8684732890308104E-3</v>
      </c>
      <c r="O885" s="3">
        <f t="shared" si="136"/>
        <v>0.92958125905603384</v>
      </c>
      <c r="P885" s="3">
        <f t="shared" si="137"/>
        <v>0.26325447420560749</v>
      </c>
      <c r="Q885" s="3">
        <f t="shared" si="138"/>
        <v>1.0469006913987404</v>
      </c>
      <c r="R885" s="3">
        <f t="shared" si="139"/>
        <v>1.0392161283588883</v>
      </c>
      <c r="S885" s="3">
        <f t="shared" si="140"/>
        <v>0.8613884473158242</v>
      </c>
    </row>
    <row r="886" spans="1:19" x14ac:dyDescent="0.2">
      <c r="A886" s="39" t="s">
        <v>251</v>
      </c>
      <c r="B886" s="40">
        <v>12</v>
      </c>
      <c r="C886" s="1">
        <v>16</v>
      </c>
      <c r="D886" s="1">
        <v>1</v>
      </c>
      <c r="E886" s="1">
        <v>219</v>
      </c>
      <c r="F886" s="1">
        <v>22</v>
      </c>
      <c r="G886" s="1">
        <v>47</v>
      </c>
      <c r="H886" s="1">
        <v>305</v>
      </c>
      <c r="I886" s="2">
        <v>5.2459015999999997E-2</v>
      </c>
      <c r="J886" s="2">
        <v>3.278689E-3</v>
      </c>
      <c r="K886" s="2">
        <v>0.71803278699999995</v>
      </c>
      <c r="L886" s="2">
        <v>7.2131148000000006E-2</v>
      </c>
      <c r="M886" s="2">
        <v>0.15409836099999999</v>
      </c>
      <c r="N886" s="16">
        <f t="shared" si="135"/>
        <v>1.3161301458531113E-3</v>
      </c>
      <c r="O886" s="3">
        <f t="shared" si="136"/>
        <v>0.91805258781452947</v>
      </c>
      <c r="P886" s="3">
        <f t="shared" si="137"/>
        <v>0.3737350658435809</v>
      </c>
      <c r="Q886" s="3">
        <f t="shared" si="138"/>
        <v>1.0365923765403089</v>
      </c>
      <c r="R886" s="3">
        <f t="shared" si="139"/>
        <v>1.1192281377649815</v>
      </c>
      <c r="S886" s="3">
        <f t="shared" si="140"/>
        <v>0.87084532343599863</v>
      </c>
    </row>
    <row r="887" spans="1:19" x14ac:dyDescent="0.2">
      <c r="A887" s="39" t="s">
        <v>251</v>
      </c>
      <c r="B887" s="40">
        <v>13</v>
      </c>
      <c r="C887" s="1">
        <v>15</v>
      </c>
      <c r="D887" s="1">
        <v>2</v>
      </c>
      <c r="E887" s="1">
        <v>149</v>
      </c>
      <c r="F887" s="1">
        <v>17</v>
      </c>
      <c r="G887" s="1">
        <v>34</v>
      </c>
      <c r="H887" s="1">
        <v>217</v>
      </c>
      <c r="I887" s="2">
        <v>6.9124424000000004E-2</v>
      </c>
      <c r="J887" s="2">
        <v>9.2165900000000002E-3</v>
      </c>
      <c r="K887" s="2">
        <v>0.68663594500000003</v>
      </c>
      <c r="L887" s="2">
        <v>7.8341014E-2</v>
      </c>
      <c r="M887" s="2">
        <v>0.156682028</v>
      </c>
      <c r="N887" s="16">
        <f t="shared" si="135"/>
        <v>9.363942349184431E-4</v>
      </c>
      <c r="O887" s="3">
        <f t="shared" si="136"/>
        <v>1.2097035204470623</v>
      </c>
      <c r="P887" s="3">
        <f t="shared" si="137"/>
        <v>1.0505915231677325</v>
      </c>
      <c r="Q887" s="3">
        <f t="shared" si="138"/>
        <v>0.99126613565844146</v>
      </c>
      <c r="R887" s="3">
        <f t="shared" si="139"/>
        <v>1.2155839694917978</v>
      </c>
      <c r="S887" s="3">
        <f t="shared" si="140"/>
        <v>0.88544622061404155</v>
      </c>
    </row>
    <row r="888" spans="1:19" x14ac:dyDescent="0.2">
      <c r="A888" s="39" t="s">
        <v>251</v>
      </c>
      <c r="B888" s="40">
        <v>14</v>
      </c>
      <c r="C888" s="1">
        <v>8</v>
      </c>
      <c r="D888" s="1"/>
      <c r="E888" s="1">
        <v>96</v>
      </c>
      <c r="F888" s="1">
        <v>12</v>
      </c>
      <c r="G888" s="1">
        <v>25</v>
      </c>
      <c r="H888" s="1">
        <v>141</v>
      </c>
      <c r="I888" s="2">
        <v>5.6737588999999998E-2</v>
      </c>
      <c r="J888" s="2"/>
      <c r="K888" s="2">
        <v>0.68085106399999995</v>
      </c>
      <c r="L888" s="2">
        <v>8.5106382999999994E-2</v>
      </c>
      <c r="M888" s="2">
        <v>0.17730496500000001</v>
      </c>
      <c r="N888" s="16">
        <f t="shared" si="135"/>
        <v>6.0844049365668424E-4</v>
      </c>
      <c r="O888" s="3">
        <f t="shared" si="136"/>
        <v>0.99292923084579365</v>
      </c>
      <c r="P888" s="3">
        <f t="shared" si="137"/>
        <v>0</v>
      </c>
      <c r="Q888" s="3">
        <f t="shared" si="138"/>
        <v>0.98291475720837507</v>
      </c>
      <c r="R888" s="3">
        <f t="shared" si="139"/>
        <v>1.3205593034094407</v>
      </c>
      <c r="S888" s="3">
        <f t="shared" si="140"/>
        <v>1.001991186604726</v>
      </c>
    </row>
    <row r="889" spans="1:19" x14ac:dyDescent="0.2">
      <c r="A889" s="39" t="s">
        <v>251</v>
      </c>
      <c r="B889" s="40">
        <v>15</v>
      </c>
      <c r="C889" s="1">
        <v>3</v>
      </c>
      <c r="D889" s="1"/>
      <c r="E889" s="1">
        <v>85</v>
      </c>
      <c r="F889" s="1">
        <v>7</v>
      </c>
      <c r="G889" s="1">
        <v>19</v>
      </c>
      <c r="H889" s="1">
        <v>114</v>
      </c>
      <c r="I889" s="2">
        <v>2.6315788999999999E-2</v>
      </c>
      <c r="J889" s="2"/>
      <c r="K889" s="2">
        <v>0.74561403500000001</v>
      </c>
      <c r="L889" s="2">
        <v>6.1403509000000002E-2</v>
      </c>
      <c r="M889" s="2">
        <v>0.16666666699999999</v>
      </c>
      <c r="N889" s="16">
        <f t="shared" si="135"/>
        <v>4.9193061189263835E-4</v>
      </c>
      <c r="O889" s="3">
        <f t="shared" si="136"/>
        <v>0.46053624398580273</v>
      </c>
      <c r="P889" s="3">
        <f t="shared" si="137"/>
        <v>0</v>
      </c>
      <c r="Q889" s="3">
        <f t="shared" si="138"/>
        <v>1.0764102120624459</v>
      </c>
      <c r="R889" s="3">
        <f t="shared" si="139"/>
        <v>0.95277195685704719</v>
      </c>
      <c r="S889" s="3">
        <f t="shared" si="140"/>
        <v>0.94187171484331933</v>
      </c>
    </row>
    <row r="890" spans="1:19" x14ac:dyDescent="0.2">
      <c r="A890" s="39" t="s">
        <v>251</v>
      </c>
      <c r="B890" s="40">
        <v>16</v>
      </c>
      <c r="C890" s="1">
        <v>3</v>
      </c>
      <c r="D890" s="1">
        <v>1</v>
      </c>
      <c r="E890" s="1">
        <v>51</v>
      </c>
      <c r="F890" s="1">
        <v>5</v>
      </c>
      <c r="G890" s="1">
        <v>15</v>
      </c>
      <c r="H890" s="1">
        <v>75</v>
      </c>
      <c r="I890" s="2">
        <v>0.04</v>
      </c>
      <c r="J890" s="2">
        <v>1.3333332999999999E-2</v>
      </c>
      <c r="K890" s="2">
        <v>0.68</v>
      </c>
      <c r="L890" s="2">
        <v>6.6666666999999999E-2</v>
      </c>
      <c r="M890" s="2">
        <v>0.2</v>
      </c>
      <c r="N890" s="16">
        <f t="shared" si="135"/>
        <v>3.2363856045568312E-4</v>
      </c>
      <c r="O890" s="3">
        <f t="shared" si="136"/>
        <v>0.700015103458692</v>
      </c>
      <c r="P890" s="3">
        <f t="shared" si="137"/>
        <v>1.519855676055091</v>
      </c>
      <c r="Q890" s="3">
        <f t="shared" si="138"/>
        <v>0.98168611351644319</v>
      </c>
      <c r="R890" s="3">
        <f t="shared" si="139"/>
        <v>1.0344381259176429</v>
      </c>
      <c r="S890" s="3">
        <f t="shared" si="140"/>
        <v>1.1302460555514913</v>
      </c>
    </row>
    <row r="891" spans="1:19" x14ac:dyDescent="0.2">
      <c r="A891" s="39" t="s">
        <v>251</v>
      </c>
      <c r="B891" s="40">
        <v>17</v>
      </c>
      <c r="C891" s="1">
        <v>3</v>
      </c>
      <c r="D891" s="1"/>
      <c r="E891" s="1">
        <v>57</v>
      </c>
      <c r="F891" s="1">
        <v>7</v>
      </c>
      <c r="G891" s="1">
        <v>13</v>
      </c>
      <c r="H891" s="1">
        <v>80</v>
      </c>
      <c r="I891" s="2">
        <v>3.7499999999999999E-2</v>
      </c>
      <c r="J891" s="2"/>
      <c r="K891" s="2">
        <v>0.71250000000000002</v>
      </c>
      <c r="L891" s="2">
        <v>8.7499999999999994E-2</v>
      </c>
      <c r="M891" s="2">
        <v>0.16250000000000001</v>
      </c>
      <c r="N891" s="16">
        <f t="shared" si="135"/>
        <v>3.4521446448606196E-4</v>
      </c>
      <c r="O891" s="3">
        <f t="shared" si="136"/>
        <v>0.6562641594925237</v>
      </c>
      <c r="P891" s="3">
        <f t="shared" si="137"/>
        <v>0</v>
      </c>
      <c r="Q891" s="3">
        <f t="shared" si="138"/>
        <v>1.028604935118332</v>
      </c>
      <c r="R891" s="3">
        <f t="shared" si="139"/>
        <v>1.3577000334784062</v>
      </c>
      <c r="S891" s="3">
        <f t="shared" si="140"/>
        <v>0.91832492013558664</v>
      </c>
    </row>
    <row r="892" spans="1:19" x14ac:dyDescent="0.2">
      <c r="A892" s="39" t="s">
        <v>251</v>
      </c>
      <c r="B892" s="40">
        <v>18</v>
      </c>
      <c r="C892" s="1">
        <v>1</v>
      </c>
      <c r="D892" s="1"/>
      <c r="E892" s="1">
        <v>28</v>
      </c>
      <c r="F892" s="1">
        <v>3</v>
      </c>
      <c r="G892" s="1">
        <v>11</v>
      </c>
      <c r="H892" s="1">
        <v>43</v>
      </c>
      <c r="I892" s="2">
        <v>2.3255814E-2</v>
      </c>
      <c r="J892" s="2"/>
      <c r="K892" s="2">
        <v>0.65116279099999996</v>
      </c>
      <c r="L892" s="2">
        <v>6.9767441999999999E-2</v>
      </c>
      <c r="M892" s="2">
        <v>0.25581395299999998</v>
      </c>
      <c r="N892" s="16">
        <f t="shared" si="135"/>
        <v>1.8555277466125831E-4</v>
      </c>
      <c r="O892" s="3">
        <f t="shared" si="136"/>
        <v>0.40698552608065247</v>
      </c>
      <c r="P892" s="3">
        <f t="shared" si="137"/>
        <v>0</v>
      </c>
      <c r="Q892" s="3">
        <f t="shared" si="138"/>
        <v>0.94005510229898515</v>
      </c>
      <c r="R892" s="3">
        <f t="shared" si="139"/>
        <v>1.0825515238754602</v>
      </c>
      <c r="S892" s="3">
        <f t="shared" si="140"/>
        <v>1.4456635566664227</v>
      </c>
    </row>
    <row r="893" spans="1:19" x14ac:dyDescent="0.2">
      <c r="A893" s="39" t="s">
        <v>251</v>
      </c>
      <c r="B893" s="40">
        <v>19</v>
      </c>
      <c r="C893" s="1"/>
      <c r="D893" s="1"/>
      <c r="E893" s="1">
        <v>25</v>
      </c>
      <c r="F893" s="1">
        <v>2</v>
      </c>
      <c r="G893" s="1">
        <v>8</v>
      </c>
      <c r="H893" s="1">
        <v>35</v>
      </c>
      <c r="I893" s="2"/>
      <c r="J893" s="2"/>
      <c r="K893" s="2">
        <v>0.71428571399999996</v>
      </c>
      <c r="L893" s="2">
        <v>5.7142856999999998E-2</v>
      </c>
      <c r="M893" s="2">
        <v>0.22857142899999999</v>
      </c>
      <c r="N893" s="16">
        <f t="shared" si="135"/>
        <v>1.5103132821265211E-4</v>
      </c>
      <c r="O893" s="3">
        <f t="shared" si="136"/>
        <v>0</v>
      </c>
      <c r="P893" s="3">
        <f t="shared" si="137"/>
        <v>0</v>
      </c>
      <c r="Q893" s="3">
        <f t="shared" si="138"/>
        <v>1.0311828919367318</v>
      </c>
      <c r="R893" s="3">
        <f t="shared" si="139"/>
        <v>0.88666124413659175</v>
      </c>
      <c r="S893" s="3">
        <f t="shared" si="140"/>
        <v>1.2917097801950885</v>
      </c>
    </row>
    <row r="894" spans="1:19" x14ac:dyDescent="0.2">
      <c r="A894" s="39" t="s">
        <v>251</v>
      </c>
      <c r="B894" s="40">
        <v>20</v>
      </c>
      <c r="C894" s="1">
        <v>2</v>
      </c>
      <c r="D894" s="1"/>
      <c r="E894" s="1">
        <v>20</v>
      </c>
      <c r="F894" s="1">
        <v>7</v>
      </c>
      <c r="G894" s="1">
        <v>5</v>
      </c>
      <c r="H894" s="1">
        <v>34</v>
      </c>
      <c r="I894" s="2">
        <v>5.8823528999999999E-2</v>
      </c>
      <c r="J894" s="2"/>
      <c r="K894" s="2">
        <v>0.58823529399999996</v>
      </c>
      <c r="L894" s="2">
        <v>0.20588235299999999</v>
      </c>
      <c r="M894" s="2">
        <v>0.147058824</v>
      </c>
      <c r="N894" s="16">
        <f t="shared" si="135"/>
        <v>1.4671614740657633E-4</v>
      </c>
      <c r="O894" s="3">
        <f t="shared" si="136"/>
        <v>1.0294339684685092</v>
      </c>
      <c r="P894" s="3">
        <f t="shared" si="137"/>
        <v>0</v>
      </c>
      <c r="Q894" s="3">
        <f t="shared" si="138"/>
        <v>0.84920944058832681</v>
      </c>
      <c r="R894" s="3">
        <f t="shared" si="139"/>
        <v>3.194588314979578</v>
      </c>
      <c r="S894" s="3">
        <f t="shared" si="140"/>
        <v>0.83106327880020492</v>
      </c>
    </row>
    <row r="895" spans="1:19" x14ac:dyDescent="0.2">
      <c r="A895" s="39" t="s">
        <v>251</v>
      </c>
      <c r="B895" s="40">
        <v>21</v>
      </c>
      <c r="C895" s="1"/>
      <c r="D895" s="1"/>
      <c r="E895" s="1">
        <v>13</v>
      </c>
      <c r="F895" s="1"/>
      <c r="G895" s="1">
        <v>5</v>
      </c>
      <c r="H895" s="1">
        <v>18</v>
      </c>
      <c r="I895" s="2"/>
      <c r="J895" s="2"/>
      <c r="K895" s="2">
        <v>0.72222222199999997</v>
      </c>
      <c r="L895" s="2"/>
      <c r="M895" s="2">
        <v>0.27777777799999998</v>
      </c>
      <c r="N895" s="16">
        <f t="shared" si="135"/>
        <v>7.7673254509363942E-5</v>
      </c>
      <c r="O895" s="3">
        <f t="shared" si="136"/>
        <v>0</v>
      </c>
      <c r="P895" s="3">
        <f t="shared" si="137"/>
        <v>0</v>
      </c>
      <c r="Q895" s="3">
        <f t="shared" si="138"/>
        <v>1.0426404797211615</v>
      </c>
      <c r="R895" s="3">
        <f t="shared" si="139"/>
        <v>0</v>
      </c>
      <c r="S895" s="3">
        <f t="shared" si="140"/>
        <v>1.5697861895217888</v>
      </c>
    </row>
    <row r="896" spans="1:19" x14ac:dyDescent="0.2">
      <c r="A896" s="39" t="s">
        <v>251</v>
      </c>
      <c r="B896" s="40">
        <v>22</v>
      </c>
      <c r="C896" s="1">
        <v>1</v>
      </c>
      <c r="D896" s="1"/>
      <c r="E896" s="1">
        <v>10</v>
      </c>
      <c r="F896" s="1">
        <v>1</v>
      </c>
      <c r="G896" s="1">
        <v>4</v>
      </c>
      <c r="H896" s="1">
        <v>16</v>
      </c>
      <c r="I896" s="2">
        <v>6.25E-2</v>
      </c>
      <c r="J896" s="2"/>
      <c r="K896" s="2">
        <v>0.625</v>
      </c>
      <c r="L896" s="2">
        <v>6.25E-2</v>
      </c>
      <c r="M896" s="2">
        <v>0.25</v>
      </c>
      <c r="N896" s="16">
        <f t="shared" si="135"/>
        <v>6.9042892897212393E-5</v>
      </c>
      <c r="O896" s="3">
        <f t="shared" si="136"/>
        <v>1.0937735991542064</v>
      </c>
      <c r="P896" s="3">
        <f t="shared" si="137"/>
        <v>0</v>
      </c>
      <c r="Q896" s="3">
        <f t="shared" si="138"/>
        <v>0.90228503080555433</v>
      </c>
      <c r="R896" s="3">
        <f t="shared" si="139"/>
        <v>0.96978573819886171</v>
      </c>
      <c r="S896" s="3">
        <f t="shared" si="140"/>
        <v>1.412807569439364</v>
      </c>
    </row>
    <row r="897" spans="1:19" x14ac:dyDescent="0.2">
      <c r="A897" s="39" t="s">
        <v>251</v>
      </c>
      <c r="B897" s="40">
        <v>23</v>
      </c>
      <c r="C897" s="1"/>
      <c r="D897" s="1">
        <v>1</v>
      </c>
      <c r="E897" s="1">
        <v>11</v>
      </c>
      <c r="F897" s="1">
        <v>1</v>
      </c>
      <c r="G897" s="1">
        <v>1</v>
      </c>
      <c r="H897" s="1">
        <v>14</v>
      </c>
      <c r="I897" s="2"/>
      <c r="J897" s="2">
        <v>7.1428570999999996E-2</v>
      </c>
      <c r="K897" s="2">
        <v>0.78571428600000004</v>
      </c>
      <c r="L897" s="2">
        <v>7.1428570999999996E-2</v>
      </c>
      <c r="M897" s="2">
        <v>7.1428570999999996E-2</v>
      </c>
      <c r="N897" s="16">
        <f t="shared" si="135"/>
        <v>6.0412531285060844E-5</v>
      </c>
      <c r="O897" s="3">
        <f t="shared" si="136"/>
        <v>0</v>
      </c>
      <c r="P897" s="3">
        <f t="shared" si="137"/>
        <v>8.1420841335661578</v>
      </c>
      <c r="Q897" s="3">
        <f t="shared" si="138"/>
        <v>1.1343011819965987</v>
      </c>
      <c r="R897" s="3">
        <f t="shared" si="139"/>
        <v>1.1083265512915967</v>
      </c>
      <c r="S897" s="3">
        <f t="shared" si="140"/>
        <v>0.40365930313214815</v>
      </c>
    </row>
    <row r="898" spans="1:19" x14ac:dyDescent="0.2">
      <c r="A898" s="39" t="s">
        <v>251</v>
      </c>
      <c r="B898" s="40">
        <v>24</v>
      </c>
      <c r="C898" s="1"/>
      <c r="D898" s="1"/>
      <c r="E898" s="1">
        <v>8</v>
      </c>
      <c r="F898" s="1"/>
      <c r="G898" s="1">
        <v>5</v>
      </c>
      <c r="H898" s="1">
        <v>13</v>
      </c>
      <c r="I898" s="2"/>
      <c r="J898" s="2"/>
      <c r="K898" s="2">
        <v>0.61538461499999997</v>
      </c>
      <c r="L898" s="2"/>
      <c r="M898" s="2">
        <v>0.38461538499999998</v>
      </c>
      <c r="N898" s="16">
        <f t="shared" si="135"/>
        <v>5.6097350478985069E-5</v>
      </c>
      <c r="O898" s="3">
        <f t="shared" si="136"/>
        <v>0</v>
      </c>
      <c r="P898" s="3">
        <f t="shared" si="137"/>
        <v>0</v>
      </c>
      <c r="Q898" s="3">
        <f t="shared" si="138"/>
        <v>0.88840372208406271</v>
      </c>
      <c r="R898" s="3">
        <f t="shared" si="139"/>
        <v>0</v>
      </c>
      <c r="S898" s="3">
        <f t="shared" si="140"/>
        <v>2.1735501090033407</v>
      </c>
    </row>
    <row r="899" spans="1:19" x14ac:dyDescent="0.2">
      <c r="A899" s="39" t="s">
        <v>251</v>
      </c>
      <c r="B899" s="40">
        <v>25</v>
      </c>
      <c r="C899" s="1"/>
      <c r="D899" s="1"/>
      <c r="E899" s="1">
        <v>12</v>
      </c>
      <c r="F899" s="1">
        <v>2</v>
      </c>
      <c r="G899" s="1">
        <v>2</v>
      </c>
      <c r="H899" s="1">
        <v>16</v>
      </c>
      <c r="I899" s="2"/>
      <c r="J899" s="2"/>
      <c r="K899" s="2">
        <v>0.75</v>
      </c>
      <c r="L899" s="2">
        <v>0.125</v>
      </c>
      <c r="M899" s="2">
        <v>0.125</v>
      </c>
      <c r="N899" s="16">
        <f t="shared" si="135"/>
        <v>6.9042892897212393E-5</v>
      </c>
      <c r="O899" s="3">
        <f t="shared" si="136"/>
        <v>0</v>
      </c>
      <c r="P899" s="3">
        <f t="shared" si="137"/>
        <v>0</v>
      </c>
      <c r="Q899" s="3">
        <f t="shared" si="138"/>
        <v>1.0827420369666652</v>
      </c>
      <c r="R899" s="3">
        <f t="shared" si="139"/>
        <v>1.9395714763977234</v>
      </c>
      <c r="S899" s="3">
        <f t="shared" si="140"/>
        <v>0.70640378471968202</v>
      </c>
    </row>
    <row r="900" spans="1:19" x14ac:dyDescent="0.2">
      <c r="A900" s="39" t="s">
        <v>251</v>
      </c>
      <c r="B900" s="40">
        <v>26</v>
      </c>
      <c r="C900" s="1"/>
      <c r="D900" s="1"/>
      <c r="E900" s="1">
        <v>5</v>
      </c>
      <c r="F900" s="1"/>
      <c r="G900" s="1">
        <v>2</v>
      </c>
      <c r="H900" s="1">
        <v>7</v>
      </c>
      <c r="I900" s="2"/>
      <c r="J900" s="2"/>
      <c r="K900" s="2">
        <v>0.71428571399999996</v>
      </c>
      <c r="L900" s="2"/>
      <c r="M900" s="2">
        <v>0.28571428599999998</v>
      </c>
      <c r="N900" s="16">
        <f t="shared" ref="N900:N963" si="141">+H900/$H$2</f>
        <v>3.0206265642530422E-5</v>
      </c>
      <c r="O900" s="3">
        <f t="shared" ref="O900:O963" si="142">+I900/$I$2</f>
        <v>0</v>
      </c>
      <c r="P900" s="3">
        <f t="shared" ref="P900:P963" si="143">+J900/$J$2</f>
        <v>0</v>
      </c>
      <c r="Q900" s="3">
        <f t="shared" ref="Q900:Q963" si="144">+K900/$K$2</f>
        <v>1.0311828919367318</v>
      </c>
      <c r="R900" s="3">
        <f t="shared" ref="R900:R963" si="145">+L900/$L$2</f>
        <v>0</v>
      </c>
      <c r="S900" s="3">
        <f t="shared" ref="S900:S963" si="146">+M900/$M$2</f>
        <v>1.6146372238310531</v>
      </c>
    </row>
    <row r="901" spans="1:19" x14ac:dyDescent="0.2">
      <c r="A901" s="39" t="s">
        <v>251</v>
      </c>
      <c r="B901" s="40">
        <v>27</v>
      </c>
      <c r="C901" s="1">
        <v>1</v>
      </c>
      <c r="D901" s="1"/>
      <c r="E901" s="1">
        <v>5</v>
      </c>
      <c r="F901" s="1">
        <v>1</v>
      </c>
      <c r="G901" s="1">
        <v>1</v>
      </c>
      <c r="H901" s="1">
        <v>8</v>
      </c>
      <c r="I901" s="2">
        <v>0.125</v>
      </c>
      <c r="J901" s="2"/>
      <c r="K901" s="2">
        <v>0.625</v>
      </c>
      <c r="L901" s="2">
        <v>0.125</v>
      </c>
      <c r="M901" s="2">
        <v>0.125</v>
      </c>
      <c r="N901" s="16">
        <f t="shared" si="141"/>
        <v>3.4521446448606196E-5</v>
      </c>
      <c r="O901" s="3">
        <f t="shared" si="142"/>
        <v>2.1875471983084127</v>
      </c>
      <c r="P901" s="3">
        <f t="shared" si="143"/>
        <v>0</v>
      </c>
      <c r="Q901" s="3">
        <f t="shared" si="144"/>
        <v>0.90228503080555433</v>
      </c>
      <c r="R901" s="3">
        <f t="shared" si="145"/>
        <v>1.9395714763977234</v>
      </c>
      <c r="S901" s="3">
        <f t="shared" si="146"/>
        <v>0.70640378471968202</v>
      </c>
    </row>
    <row r="902" spans="1:19" x14ac:dyDescent="0.2">
      <c r="A902" s="39" t="s">
        <v>251</v>
      </c>
      <c r="B902" s="40">
        <v>28</v>
      </c>
      <c r="C902" s="1"/>
      <c r="D902" s="1"/>
      <c r="E902" s="1">
        <v>2</v>
      </c>
      <c r="F902" s="1"/>
      <c r="G902" s="1">
        <v>1</v>
      </c>
      <c r="H902" s="1">
        <v>3</v>
      </c>
      <c r="I902" s="2"/>
      <c r="J902" s="2"/>
      <c r="K902" s="2">
        <v>0.66666666699999999</v>
      </c>
      <c r="L902" s="2"/>
      <c r="M902" s="2">
        <v>0.33333333300000001</v>
      </c>
      <c r="N902" s="16">
        <f t="shared" si="141"/>
        <v>1.2945542418227324E-5</v>
      </c>
      <c r="O902" s="3">
        <f t="shared" si="142"/>
        <v>0</v>
      </c>
      <c r="P902" s="3">
        <f t="shared" si="143"/>
        <v>0</v>
      </c>
      <c r="Q902" s="3">
        <f t="shared" si="144"/>
        <v>0.96243736667380997</v>
      </c>
      <c r="R902" s="3">
        <f t="shared" si="145"/>
        <v>0</v>
      </c>
      <c r="S902" s="3">
        <f t="shared" si="146"/>
        <v>1.8837434240354087</v>
      </c>
    </row>
    <row r="903" spans="1:19" x14ac:dyDescent="0.2">
      <c r="A903" s="39" t="s">
        <v>251</v>
      </c>
      <c r="B903" s="40">
        <v>29</v>
      </c>
      <c r="C903" s="1"/>
      <c r="D903" s="1"/>
      <c r="E903" s="1">
        <v>1</v>
      </c>
      <c r="F903" s="1">
        <v>1</v>
      </c>
      <c r="G903" s="1"/>
      <c r="H903" s="1">
        <v>2</v>
      </c>
      <c r="I903" s="2"/>
      <c r="J903" s="2"/>
      <c r="K903" s="2">
        <v>0.5</v>
      </c>
      <c r="L903" s="2">
        <v>0.5</v>
      </c>
      <c r="M903" s="2"/>
      <c r="N903" s="16">
        <f t="shared" si="141"/>
        <v>8.6303616121515491E-6</v>
      </c>
      <c r="O903" s="3">
        <f t="shared" si="142"/>
        <v>0</v>
      </c>
      <c r="P903" s="3">
        <f t="shared" si="143"/>
        <v>0</v>
      </c>
      <c r="Q903" s="3">
        <f t="shared" si="144"/>
        <v>0.72182802464444351</v>
      </c>
      <c r="R903" s="3">
        <f t="shared" si="145"/>
        <v>7.7582859055908937</v>
      </c>
      <c r="S903" s="3">
        <f t="shared" si="146"/>
        <v>0</v>
      </c>
    </row>
    <row r="904" spans="1:19" x14ac:dyDescent="0.2">
      <c r="A904" s="39" t="s">
        <v>251</v>
      </c>
      <c r="B904" s="40">
        <v>30</v>
      </c>
      <c r="C904" s="1"/>
      <c r="D904" s="1"/>
      <c r="E904" s="1">
        <v>1</v>
      </c>
      <c r="F904" s="1"/>
      <c r="G904" s="1">
        <v>1</v>
      </c>
      <c r="H904" s="1">
        <v>2</v>
      </c>
      <c r="I904" s="2"/>
      <c r="J904" s="2"/>
      <c r="K904" s="2">
        <v>0.5</v>
      </c>
      <c r="L904" s="2"/>
      <c r="M904" s="2">
        <v>0.5</v>
      </c>
      <c r="N904" s="16">
        <f t="shared" si="141"/>
        <v>8.6303616121515491E-6</v>
      </c>
      <c r="O904" s="3">
        <f t="shared" si="142"/>
        <v>0</v>
      </c>
      <c r="P904" s="3">
        <f t="shared" si="143"/>
        <v>0</v>
      </c>
      <c r="Q904" s="3">
        <f t="shared" si="144"/>
        <v>0.72182802464444351</v>
      </c>
      <c r="R904" s="3">
        <f t="shared" si="145"/>
        <v>0</v>
      </c>
      <c r="S904" s="3">
        <f t="shared" si="146"/>
        <v>2.8256151388787281</v>
      </c>
    </row>
    <row r="905" spans="1:19" x14ac:dyDescent="0.2">
      <c r="A905" s="39" t="s">
        <v>251</v>
      </c>
      <c r="B905" s="40">
        <v>31</v>
      </c>
      <c r="C905" s="1"/>
      <c r="D905" s="1"/>
      <c r="E905" s="1"/>
      <c r="F905" s="1"/>
      <c r="G905" s="1">
        <v>3</v>
      </c>
      <c r="H905" s="1">
        <v>3</v>
      </c>
      <c r="I905" s="2"/>
      <c r="J905" s="2"/>
      <c r="K905" s="2"/>
      <c r="L905" s="2"/>
      <c r="M905" s="2">
        <v>1</v>
      </c>
      <c r="N905" s="16">
        <f t="shared" si="141"/>
        <v>1.2945542418227324E-5</v>
      </c>
      <c r="O905" s="3">
        <f t="shared" si="142"/>
        <v>0</v>
      </c>
      <c r="P905" s="3">
        <f t="shared" si="143"/>
        <v>0</v>
      </c>
      <c r="Q905" s="3">
        <f t="shared" si="144"/>
        <v>0</v>
      </c>
      <c r="R905" s="3">
        <f t="shared" si="145"/>
        <v>0</v>
      </c>
      <c r="S905" s="3">
        <f t="shared" si="146"/>
        <v>5.6512302777574561</v>
      </c>
    </row>
    <row r="906" spans="1:19" x14ac:dyDescent="0.2">
      <c r="A906" s="39" t="s">
        <v>251</v>
      </c>
      <c r="B906" s="40">
        <v>32</v>
      </c>
      <c r="C906" s="1"/>
      <c r="D906" s="1"/>
      <c r="E906" s="1">
        <v>1</v>
      </c>
      <c r="F906" s="1"/>
      <c r="G906" s="1"/>
      <c r="H906" s="1">
        <v>1</v>
      </c>
      <c r="I906" s="2"/>
      <c r="J906" s="2"/>
      <c r="K906" s="2">
        <v>1</v>
      </c>
      <c r="L906" s="2"/>
      <c r="M906" s="2"/>
      <c r="N906" s="16">
        <f t="shared" si="141"/>
        <v>4.3151808060757745E-6</v>
      </c>
      <c r="O906" s="3">
        <f t="shared" si="142"/>
        <v>0</v>
      </c>
      <c r="P906" s="3">
        <f t="shared" si="143"/>
        <v>0</v>
      </c>
      <c r="Q906" s="3">
        <f t="shared" si="144"/>
        <v>1.443656049288887</v>
      </c>
      <c r="R906" s="3">
        <f t="shared" si="145"/>
        <v>0</v>
      </c>
      <c r="S906" s="3">
        <f t="shared" si="146"/>
        <v>0</v>
      </c>
    </row>
    <row r="907" spans="1:19" x14ac:dyDescent="0.2">
      <c r="A907" s="39" t="s">
        <v>251</v>
      </c>
      <c r="B907" s="40">
        <v>34</v>
      </c>
      <c r="C907" s="1"/>
      <c r="D907" s="1"/>
      <c r="E907" s="1"/>
      <c r="F907" s="1"/>
      <c r="G907" s="1">
        <v>1</v>
      </c>
      <c r="H907" s="1">
        <v>1</v>
      </c>
      <c r="I907" s="2"/>
      <c r="J907" s="2"/>
      <c r="K907" s="2"/>
      <c r="L907" s="2"/>
      <c r="M907" s="2">
        <v>1</v>
      </c>
      <c r="N907" s="16">
        <f t="shared" si="141"/>
        <v>4.3151808060757745E-6</v>
      </c>
      <c r="O907" s="3">
        <f t="shared" si="142"/>
        <v>0</v>
      </c>
      <c r="P907" s="3">
        <f t="shared" si="143"/>
        <v>0</v>
      </c>
      <c r="Q907" s="3">
        <f t="shared" si="144"/>
        <v>0</v>
      </c>
      <c r="R907" s="3">
        <f t="shared" si="145"/>
        <v>0</v>
      </c>
      <c r="S907" s="3">
        <f t="shared" si="146"/>
        <v>5.6512302777574561</v>
      </c>
    </row>
    <row r="908" spans="1:19" x14ac:dyDescent="0.2">
      <c r="A908" s="39" t="s">
        <v>251</v>
      </c>
      <c r="B908" s="40">
        <v>37</v>
      </c>
      <c r="C908" s="1"/>
      <c r="D908" s="1"/>
      <c r="E908" s="1">
        <v>1</v>
      </c>
      <c r="F908" s="1"/>
      <c r="G908" s="1"/>
      <c r="H908" s="1">
        <v>1</v>
      </c>
      <c r="I908" s="2"/>
      <c r="J908" s="2"/>
      <c r="K908" s="2">
        <v>1</v>
      </c>
      <c r="L908" s="2"/>
      <c r="M908" s="2"/>
      <c r="N908" s="16">
        <f t="shared" si="141"/>
        <v>4.3151808060757745E-6</v>
      </c>
      <c r="O908" s="3">
        <f t="shared" si="142"/>
        <v>0</v>
      </c>
      <c r="P908" s="3">
        <f t="shared" si="143"/>
        <v>0</v>
      </c>
      <c r="Q908" s="3">
        <f t="shared" si="144"/>
        <v>1.443656049288887</v>
      </c>
      <c r="R908" s="3">
        <f t="shared" si="145"/>
        <v>0</v>
      </c>
      <c r="S908" s="3">
        <f t="shared" si="146"/>
        <v>0</v>
      </c>
    </row>
    <row r="909" spans="1:19" x14ac:dyDescent="0.2">
      <c r="A909" s="39" t="s">
        <v>251</v>
      </c>
      <c r="B909" s="40">
        <v>40</v>
      </c>
      <c r="C909" s="1"/>
      <c r="D909" s="1"/>
      <c r="E909" s="1"/>
      <c r="F909" s="1"/>
      <c r="G909" s="1">
        <v>1</v>
      </c>
      <c r="H909" s="1">
        <v>1</v>
      </c>
      <c r="I909" s="2"/>
      <c r="J909" s="2"/>
      <c r="K909" s="2"/>
      <c r="L909" s="2"/>
      <c r="M909" s="2">
        <v>1</v>
      </c>
      <c r="N909" s="16">
        <f t="shared" si="141"/>
        <v>4.3151808060757745E-6</v>
      </c>
      <c r="O909" s="3">
        <f t="shared" si="142"/>
        <v>0</v>
      </c>
      <c r="P909" s="3">
        <f t="shared" si="143"/>
        <v>0</v>
      </c>
      <c r="Q909" s="3">
        <f t="shared" si="144"/>
        <v>0</v>
      </c>
      <c r="R909" s="3">
        <f t="shared" si="145"/>
        <v>0</v>
      </c>
      <c r="S909" s="3">
        <f t="shared" si="146"/>
        <v>5.6512302777574561</v>
      </c>
    </row>
    <row r="910" spans="1:19" x14ac:dyDescent="0.2">
      <c r="A910" s="39" t="s">
        <v>251</v>
      </c>
      <c r="B910" s="40">
        <v>44</v>
      </c>
      <c r="C910" s="1"/>
      <c r="D910" s="1"/>
      <c r="E910" s="1">
        <v>1</v>
      </c>
      <c r="F910" s="1"/>
      <c r="G910" s="1"/>
      <c r="H910" s="1">
        <v>1</v>
      </c>
      <c r="I910" s="2"/>
      <c r="J910" s="2"/>
      <c r="K910" s="2">
        <v>1</v>
      </c>
      <c r="L910" s="2"/>
      <c r="M910" s="2"/>
      <c r="N910" s="16">
        <f t="shared" si="141"/>
        <v>4.3151808060757745E-6</v>
      </c>
      <c r="O910" s="3">
        <f t="shared" si="142"/>
        <v>0</v>
      </c>
      <c r="P910" s="3">
        <f t="shared" si="143"/>
        <v>0</v>
      </c>
      <c r="Q910" s="3">
        <f t="shared" si="144"/>
        <v>1.443656049288887</v>
      </c>
      <c r="R910" s="3">
        <f t="shared" si="145"/>
        <v>0</v>
      </c>
      <c r="S910" s="3">
        <f t="shared" si="146"/>
        <v>0</v>
      </c>
    </row>
    <row r="911" spans="1:19" x14ac:dyDescent="0.2">
      <c r="A911" s="39" t="s">
        <v>251</v>
      </c>
      <c r="B911" s="40">
        <v>93</v>
      </c>
      <c r="C911" s="1"/>
      <c r="D911" s="1"/>
      <c r="E911" s="1"/>
      <c r="F911" s="1"/>
      <c r="G911" s="1">
        <v>1</v>
      </c>
      <c r="H911" s="1">
        <v>1</v>
      </c>
      <c r="I911" s="2"/>
      <c r="J911" s="2"/>
      <c r="K911" s="2"/>
      <c r="L911" s="2"/>
      <c r="M911" s="2">
        <v>1</v>
      </c>
      <c r="N911" s="16">
        <f t="shared" si="141"/>
        <v>4.3151808060757745E-6</v>
      </c>
      <c r="O911" s="3">
        <f t="shared" si="142"/>
        <v>0</v>
      </c>
      <c r="P911" s="3">
        <f t="shared" si="143"/>
        <v>0</v>
      </c>
      <c r="Q911" s="3">
        <f t="shared" si="144"/>
        <v>0</v>
      </c>
      <c r="R911" s="3">
        <f t="shared" si="145"/>
        <v>0</v>
      </c>
      <c r="S911" s="3">
        <f t="shared" si="146"/>
        <v>5.6512302777574561</v>
      </c>
    </row>
    <row r="912" spans="1:19" ht="16" thickBot="1" x14ac:dyDescent="0.25">
      <c r="A912" s="4" t="s">
        <v>251</v>
      </c>
      <c r="B912" s="22">
        <v>111</v>
      </c>
      <c r="C912" s="5"/>
      <c r="D912" s="5"/>
      <c r="E912" s="5">
        <v>1</v>
      </c>
      <c r="F912" s="5"/>
      <c r="G912" s="5"/>
      <c r="H912" s="5">
        <v>1</v>
      </c>
      <c r="I912" s="13"/>
      <c r="J912" s="13"/>
      <c r="K912" s="13">
        <v>1</v>
      </c>
      <c r="L912" s="13"/>
      <c r="M912" s="13"/>
      <c r="N912" s="17">
        <f t="shared" si="141"/>
        <v>4.3151808060757745E-6</v>
      </c>
      <c r="O912" s="6">
        <f t="shared" si="142"/>
        <v>0</v>
      </c>
      <c r="P912" s="6">
        <f t="shared" si="143"/>
        <v>0</v>
      </c>
      <c r="Q912" s="6">
        <f t="shared" si="144"/>
        <v>1.443656049288887</v>
      </c>
      <c r="R912" s="6">
        <f t="shared" si="145"/>
        <v>0</v>
      </c>
      <c r="S912" s="6">
        <f t="shared" si="146"/>
        <v>0</v>
      </c>
    </row>
    <row r="913" spans="1:19" x14ac:dyDescent="0.2">
      <c r="A913" s="39" t="s">
        <v>240</v>
      </c>
      <c r="B913" s="40">
        <v>0</v>
      </c>
      <c r="C913" s="1">
        <v>12684</v>
      </c>
      <c r="D913" s="1">
        <v>1944</v>
      </c>
      <c r="E913" s="1">
        <v>157627</v>
      </c>
      <c r="F913" s="1">
        <v>14732</v>
      </c>
      <c r="G913" s="1">
        <v>40376</v>
      </c>
      <c r="H913" s="1">
        <v>227363</v>
      </c>
      <c r="I913" s="2">
        <v>5.5787441E-2</v>
      </c>
      <c r="J913" s="2">
        <v>8.5502040000000005E-3</v>
      </c>
      <c r="K913" s="2">
        <v>0.69328342799999998</v>
      </c>
      <c r="L913" s="2">
        <v>6.4795063E-2</v>
      </c>
      <c r="M913" s="2">
        <v>0.17758386400000001</v>
      </c>
      <c r="N913" s="16">
        <f t="shared" si="141"/>
        <v>0.98111245361180632</v>
      </c>
      <c r="O913" s="3">
        <f t="shared" si="142"/>
        <v>0.9763012820827669</v>
      </c>
      <c r="P913" s="3">
        <f t="shared" si="143"/>
        <v>0.97463073042793902</v>
      </c>
      <c r="Q913" s="3">
        <f t="shared" si="144"/>
        <v>1.0008628147039365</v>
      </c>
      <c r="R913" s="3">
        <f t="shared" si="145"/>
        <v>1.0053972480495479</v>
      </c>
      <c r="S913" s="3">
        <f t="shared" si="146"/>
        <v>1.0035673090779624</v>
      </c>
    </row>
    <row r="914" spans="1:19" x14ac:dyDescent="0.2">
      <c r="A914" s="39" t="s">
        <v>240</v>
      </c>
      <c r="B914" s="40">
        <v>1</v>
      </c>
      <c r="C914" s="1">
        <v>378</v>
      </c>
      <c r="D914" s="1">
        <v>62</v>
      </c>
      <c r="E914" s="1">
        <v>2081</v>
      </c>
      <c r="F914" s="1">
        <v>138</v>
      </c>
      <c r="G914" s="1">
        <v>460</v>
      </c>
      <c r="H914" s="1">
        <v>3119</v>
      </c>
      <c r="I914" s="2">
        <v>0.12119269000000001</v>
      </c>
      <c r="J914" s="2">
        <v>1.9878165999999999E-2</v>
      </c>
      <c r="K914" s="2">
        <v>0.66720102599999997</v>
      </c>
      <c r="L914" s="2">
        <v>4.4244949999999998E-2</v>
      </c>
      <c r="M914" s="2">
        <v>0.147483168</v>
      </c>
      <c r="N914" s="16">
        <f t="shared" si="141"/>
        <v>1.3459048934150342E-2</v>
      </c>
      <c r="O914" s="3">
        <f t="shared" si="142"/>
        <v>2.1209178357196796</v>
      </c>
      <c r="P914" s="3">
        <f t="shared" si="143"/>
        <v>2.2658958134972944</v>
      </c>
      <c r="Q914" s="3">
        <f t="shared" si="144"/>
        <v>0.96320879727665187</v>
      </c>
      <c r="R914" s="3">
        <f t="shared" si="145"/>
        <v>0.6865299439571475</v>
      </c>
      <c r="S914" s="3">
        <f t="shared" si="146"/>
        <v>0.83346134446118958</v>
      </c>
    </row>
    <row r="915" spans="1:19" x14ac:dyDescent="0.2">
      <c r="A915" s="39" t="s">
        <v>240</v>
      </c>
      <c r="B915" s="40">
        <v>2</v>
      </c>
      <c r="C915" s="1">
        <v>124</v>
      </c>
      <c r="D915" s="1">
        <v>21</v>
      </c>
      <c r="E915" s="1">
        <v>547</v>
      </c>
      <c r="F915" s="1">
        <v>45</v>
      </c>
      <c r="G915" s="1">
        <v>109</v>
      </c>
      <c r="H915" s="1">
        <v>846</v>
      </c>
      <c r="I915" s="2">
        <v>0.14657210400000001</v>
      </c>
      <c r="J915" s="2">
        <v>2.4822694999999999E-2</v>
      </c>
      <c r="K915" s="2">
        <v>0.64657210399999998</v>
      </c>
      <c r="L915" s="2">
        <v>5.3191489000000002E-2</v>
      </c>
      <c r="M915" s="2">
        <v>0.128841608</v>
      </c>
      <c r="N915" s="16">
        <f t="shared" si="141"/>
        <v>3.6506429619401052E-3</v>
      </c>
      <c r="O915" s="3">
        <f t="shared" si="142"/>
        <v>2.5650671636429543</v>
      </c>
      <c r="P915" s="3">
        <f t="shared" si="143"/>
        <v>2.8295186125430396</v>
      </c>
      <c r="Q915" s="3">
        <f t="shared" si="144"/>
        <v>0.93342772924104334</v>
      </c>
      <c r="R915" s="3">
        <f t="shared" si="145"/>
        <v>0.82534955881218608</v>
      </c>
      <c r="S915" s="3">
        <f t="shared" si="146"/>
        <v>0.72811359616455729</v>
      </c>
    </row>
    <row r="916" spans="1:19" x14ac:dyDescent="0.2">
      <c r="A916" s="39" t="s">
        <v>240</v>
      </c>
      <c r="B916" s="40">
        <v>3</v>
      </c>
      <c r="C916" s="1">
        <v>27</v>
      </c>
      <c r="D916" s="1">
        <v>4</v>
      </c>
      <c r="E916" s="1">
        <v>182</v>
      </c>
      <c r="F916" s="1">
        <v>12</v>
      </c>
      <c r="G916" s="1">
        <v>36</v>
      </c>
      <c r="H916" s="1">
        <v>261</v>
      </c>
      <c r="I916" s="2">
        <v>0.10344827600000001</v>
      </c>
      <c r="J916" s="2">
        <v>1.532567E-2</v>
      </c>
      <c r="K916" s="2">
        <v>0.69731800799999999</v>
      </c>
      <c r="L916" s="2">
        <v>4.5977010999999998E-2</v>
      </c>
      <c r="M916" s="2">
        <v>0.13793103400000001</v>
      </c>
      <c r="N916" s="16">
        <f t="shared" si="141"/>
        <v>1.1262621903857771E-3</v>
      </c>
      <c r="O916" s="3">
        <f t="shared" si="142"/>
        <v>1.8103838906690832</v>
      </c>
      <c r="P916" s="3">
        <f t="shared" si="143"/>
        <v>1.7469605340875554</v>
      </c>
      <c r="Q916" s="3">
        <f t="shared" si="144"/>
        <v>1.0066873605272764</v>
      </c>
      <c r="R916" s="3">
        <f t="shared" si="145"/>
        <v>0.71340559284499494</v>
      </c>
      <c r="S916" s="3">
        <f t="shared" si="146"/>
        <v>0.77948003558319312</v>
      </c>
    </row>
    <row r="917" spans="1:19" x14ac:dyDescent="0.2">
      <c r="A917" s="39" t="s">
        <v>240</v>
      </c>
      <c r="B917" s="40">
        <v>4</v>
      </c>
      <c r="C917" s="1">
        <v>16</v>
      </c>
      <c r="D917" s="1">
        <v>2</v>
      </c>
      <c r="E917" s="1">
        <v>58</v>
      </c>
      <c r="F917" s="1">
        <v>4</v>
      </c>
      <c r="G917" s="1">
        <v>18</v>
      </c>
      <c r="H917" s="1">
        <v>98</v>
      </c>
      <c r="I917" s="2">
        <v>0.163265306</v>
      </c>
      <c r="J917" s="2">
        <v>2.0408163E-2</v>
      </c>
      <c r="K917" s="2">
        <v>0.591836735</v>
      </c>
      <c r="L917" s="2">
        <v>4.0816326999999999E-2</v>
      </c>
      <c r="M917" s="2">
        <v>0.18367346900000001</v>
      </c>
      <c r="N917" s="16">
        <f t="shared" si="141"/>
        <v>4.2288771899542591E-4</v>
      </c>
      <c r="O917" s="3">
        <f t="shared" si="142"/>
        <v>2.8572045017701253</v>
      </c>
      <c r="P917" s="3">
        <f t="shared" si="143"/>
        <v>2.3263097361633056</v>
      </c>
      <c r="Q917" s="3">
        <f t="shared" si="144"/>
        <v>0.85440868267413395</v>
      </c>
      <c r="R917" s="3">
        <f t="shared" si="145"/>
        <v>0.63332946896417808</v>
      </c>
      <c r="S917" s="3">
        <f t="shared" si="146"/>
        <v>1.0379810692335456</v>
      </c>
    </row>
    <row r="918" spans="1:19" x14ac:dyDescent="0.2">
      <c r="A918" s="39" t="s">
        <v>240</v>
      </c>
      <c r="B918" s="40">
        <v>5</v>
      </c>
      <c r="C918" s="1">
        <v>10</v>
      </c>
      <c r="D918" s="1"/>
      <c r="E918" s="1">
        <v>24</v>
      </c>
      <c r="F918" s="1">
        <v>3</v>
      </c>
      <c r="G918" s="1">
        <v>6</v>
      </c>
      <c r="H918" s="1">
        <v>43</v>
      </c>
      <c r="I918" s="2">
        <v>0.23255814</v>
      </c>
      <c r="J918" s="2"/>
      <c r="K918" s="2">
        <v>0.55813953500000002</v>
      </c>
      <c r="L918" s="2">
        <v>6.9767441999999999E-2</v>
      </c>
      <c r="M918" s="2">
        <v>0.139534884</v>
      </c>
      <c r="N918" s="16">
        <f t="shared" si="141"/>
        <v>1.8555277466125831E-4</v>
      </c>
      <c r="O918" s="3">
        <f t="shared" si="142"/>
        <v>4.0698552608065244</v>
      </c>
      <c r="P918" s="3">
        <f t="shared" si="143"/>
        <v>0</v>
      </c>
      <c r="Q918" s="3">
        <f t="shared" si="144"/>
        <v>0.80576151605003643</v>
      </c>
      <c r="R918" s="3">
        <f t="shared" si="145"/>
        <v>1.0825515238754602</v>
      </c>
      <c r="S918" s="3">
        <f t="shared" si="146"/>
        <v>0.78854376126417436</v>
      </c>
    </row>
    <row r="919" spans="1:19" x14ac:dyDescent="0.2">
      <c r="A919" s="39" t="s">
        <v>240</v>
      </c>
      <c r="B919" s="40">
        <v>6</v>
      </c>
      <c r="C919" s="1">
        <v>1</v>
      </c>
      <c r="D919" s="1"/>
      <c r="E919" s="1">
        <v>2</v>
      </c>
      <c r="F919" s="1"/>
      <c r="G919" s="1">
        <v>1</v>
      </c>
      <c r="H919" s="1">
        <v>4</v>
      </c>
      <c r="I919" s="2">
        <v>0.25</v>
      </c>
      <c r="J919" s="2"/>
      <c r="K919" s="2">
        <v>0.5</v>
      </c>
      <c r="L919" s="2"/>
      <c r="M919" s="2">
        <v>0.25</v>
      </c>
      <c r="N919" s="16">
        <f t="shared" si="141"/>
        <v>1.7260723224303098E-5</v>
      </c>
      <c r="O919" s="3">
        <f t="shared" si="142"/>
        <v>4.3750943966168254</v>
      </c>
      <c r="P919" s="3">
        <f t="shared" si="143"/>
        <v>0</v>
      </c>
      <c r="Q919" s="3">
        <f t="shared" si="144"/>
        <v>0.72182802464444351</v>
      </c>
      <c r="R919" s="3">
        <f t="shared" si="145"/>
        <v>0</v>
      </c>
      <c r="S919" s="3">
        <f t="shared" si="146"/>
        <v>1.412807569439364</v>
      </c>
    </row>
    <row r="920" spans="1:19" x14ac:dyDescent="0.2">
      <c r="A920" s="39" t="s">
        <v>240</v>
      </c>
      <c r="B920" s="40">
        <v>7</v>
      </c>
      <c r="C920" s="1">
        <v>2</v>
      </c>
      <c r="D920" s="1"/>
      <c r="E920" s="1"/>
      <c r="F920" s="1">
        <v>1</v>
      </c>
      <c r="G920" s="1">
        <v>1</v>
      </c>
      <c r="H920" s="1">
        <v>4</v>
      </c>
      <c r="I920" s="2">
        <v>0.5</v>
      </c>
      <c r="J920" s="2"/>
      <c r="K920" s="2"/>
      <c r="L920" s="2">
        <v>0.25</v>
      </c>
      <c r="M920" s="2">
        <v>0.25</v>
      </c>
      <c r="N920" s="16">
        <f t="shared" si="141"/>
        <v>1.7260723224303098E-5</v>
      </c>
      <c r="O920" s="3">
        <f t="shared" si="142"/>
        <v>8.7501887932336508</v>
      </c>
      <c r="P920" s="3">
        <f t="shared" si="143"/>
        <v>0</v>
      </c>
      <c r="Q920" s="3">
        <f t="shared" si="144"/>
        <v>0</v>
      </c>
      <c r="R920" s="3">
        <f t="shared" si="145"/>
        <v>3.8791429527954469</v>
      </c>
      <c r="S920" s="3">
        <f t="shared" si="146"/>
        <v>1.412807569439364</v>
      </c>
    </row>
    <row r="921" spans="1:19" ht="16" thickBot="1" x14ac:dyDescent="0.25">
      <c r="A921" s="4" t="s">
        <v>240</v>
      </c>
      <c r="B921" s="22">
        <v>10</v>
      </c>
      <c r="C921" s="5"/>
      <c r="D921" s="5"/>
      <c r="E921" s="5">
        <v>2</v>
      </c>
      <c r="F921" s="5"/>
      <c r="G921" s="5"/>
      <c r="H921" s="5">
        <v>2</v>
      </c>
      <c r="I921" s="13"/>
      <c r="J921" s="13"/>
      <c r="K921" s="13">
        <v>1</v>
      </c>
      <c r="L921" s="13"/>
      <c r="M921" s="13"/>
      <c r="N921" s="17">
        <f t="shared" si="141"/>
        <v>8.6303616121515491E-6</v>
      </c>
      <c r="O921" s="6">
        <f t="shared" si="142"/>
        <v>0</v>
      </c>
      <c r="P921" s="6">
        <f t="shared" si="143"/>
        <v>0</v>
      </c>
      <c r="Q921" s="6">
        <f t="shared" si="144"/>
        <v>1.443656049288887</v>
      </c>
      <c r="R921" s="6">
        <f t="shared" si="145"/>
        <v>0</v>
      </c>
      <c r="S921" s="6">
        <f t="shared" si="146"/>
        <v>0</v>
      </c>
    </row>
    <row r="922" spans="1:19" x14ac:dyDescent="0.2">
      <c r="A922" s="39" t="s">
        <v>244</v>
      </c>
      <c r="B922" s="40">
        <v>0</v>
      </c>
      <c r="C922" s="1">
        <v>13098</v>
      </c>
      <c r="D922" s="1">
        <v>2003</v>
      </c>
      <c r="E922" s="1">
        <v>159503</v>
      </c>
      <c r="F922" s="1">
        <v>14868</v>
      </c>
      <c r="G922" s="1">
        <v>40830</v>
      </c>
      <c r="H922" s="1">
        <v>230302</v>
      </c>
      <c r="I922" s="2">
        <v>5.6873148999999998E-2</v>
      </c>
      <c r="J922" s="2">
        <v>8.6972760000000003E-3</v>
      </c>
      <c r="K922" s="2">
        <v>0.69258191400000002</v>
      </c>
      <c r="L922" s="2">
        <v>6.4558710000000005E-2</v>
      </c>
      <c r="M922" s="2">
        <v>0.177288951</v>
      </c>
      <c r="N922" s="16">
        <f t="shared" si="141"/>
        <v>0.99379477000086303</v>
      </c>
      <c r="O922" s="3">
        <f t="shared" si="142"/>
        <v>0.99530158203141517</v>
      </c>
      <c r="P922" s="3">
        <f t="shared" si="143"/>
        <v>0.99139534689621256</v>
      </c>
      <c r="Q922" s="3">
        <f t="shared" si="144"/>
        <v>0.99985006977417568</v>
      </c>
      <c r="R922" s="3">
        <f t="shared" si="145"/>
        <v>1.0017298597522597</v>
      </c>
      <c r="S922" s="3">
        <f t="shared" si="146"/>
        <v>1.0019006878030581</v>
      </c>
    </row>
    <row r="923" spans="1:19" x14ac:dyDescent="0.2">
      <c r="A923" s="39" t="s">
        <v>244</v>
      </c>
      <c r="B923" s="40">
        <v>1</v>
      </c>
      <c r="C923" s="1">
        <v>108</v>
      </c>
      <c r="D923" s="1">
        <v>24</v>
      </c>
      <c r="E923" s="1">
        <v>775</v>
      </c>
      <c r="F923" s="1">
        <v>44</v>
      </c>
      <c r="G923" s="1">
        <v>141</v>
      </c>
      <c r="H923" s="1">
        <v>1092</v>
      </c>
      <c r="I923" s="2">
        <v>9.8901099000000006E-2</v>
      </c>
      <c r="J923" s="2">
        <v>2.1978022E-2</v>
      </c>
      <c r="K923" s="2">
        <v>0.70970696</v>
      </c>
      <c r="L923" s="2">
        <v>4.0293040000000002E-2</v>
      </c>
      <c r="M923" s="2">
        <v>0.12912087899999999</v>
      </c>
      <c r="N923" s="16">
        <f t="shared" si="141"/>
        <v>4.7121774402347459E-3</v>
      </c>
      <c r="O923" s="3">
        <f t="shared" si="142"/>
        <v>1.7308065762165836</v>
      </c>
      <c r="P923" s="3">
        <f t="shared" si="143"/>
        <v>2.5052566740186917</v>
      </c>
      <c r="Q923" s="3">
        <f t="shared" si="144"/>
        <v>1.024572746026426</v>
      </c>
      <c r="R923" s="3">
        <f t="shared" si="145"/>
        <v>0.62520984865082019</v>
      </c>
      <c r="S923" s="3">
        <f t="shared" si="146"/>
        <v>0.72969182089545681</v>
      </c>
    </row>
    <row r="924" spans="1:19" x14ac:dyDescent="0.2">
      <c r="A924" s="39" t="s">
        <v>244</v>
      </c>
      <c r="B924" s="40">
        <v>2</v>
      </c>
      <c r="C924" s="1">
        <v>23</v>
      </c>
      <c r="D924" s="1">
        <v>6</v>
      </c>
      <c r="E924" s="1">
        <v>174</v>
      </c>
      <c r="F924" s="1">
        <v>12</v>
      </c>
      <c r="G924" s="1">
        <v>24</v>
      </c>
      <c r="H924" s="1">
        <v>239</v>
      </c>
      <c r="I924" s="2">
        <v>9.6234310000000003E-2</v>
      </c>
      <c r="J924" s="2">
        <v>2.5104603E-2</v>
      </c>
      <c r="K924" s="2">
        <v>0.72803347299999999</v>
      </c>
      <c r="L924" s="2">
        <v>5.0209205E-2</v>
      </c>
      <c r="M924" s="2">
        <v>0.10041841</v>
      </c>
      <c r="N924" s="16">
        <f t="shared" si="141"/>
        <v>1.0313282126521101E-3</v>
      </c>
      <c r="O924" s="3">
        <f t="shared" si="142"/>
        <v>1.684136761773146</v>
      </c>
      <c r="P924" s="3">
        <f t="shared" si="143"/>
        <v>2.8616530738908019</v>
      </c>
      <c r="Q924" s="3">
        <f t="shared" si="144"/>
        <v>1.0510299273812476</v>
      </c>
      <c r="R924" s="3">
        <f t="shared" si="145"/>
        <v>0.77907473496484758</v>
      </c>
      <c r="S924" s="3">
        <f t="shared" si="146"/>
        <v>0.56748755903626213</v>
      </c>
    </row>
    <row r="925" spans="1:19" x14ac:dyDescent="0.2">
      <c r="A925" s="39" t="s">
        <v>244</v>
      </c>
      <c r="B925" s="40">
        <v>3</v>
      </c>
      <c r="C925" s="1">
        <v>5</v>
      </c>
      <c r="D925" s="1"/>
      <c r="E925" s="1">
        <v>51</v>
      </c>
      <c r="F925" s="1">
        <v>6</v>
      </c>
      <c r="G925" s="1">
        <v>8</v>
      </c>
      <c r="H925" s="1">
        <v>70</v>
      </c>
      <c r="I925" s="2">
        <v>7.1428570999999996E-2</v>
      </c>
      <c r="J925" s="2"/>
      <c r="K925" s="2">
        <v>0.72857142900000005</v>
      </c>
      <c r="L925" s="2">
        <v>8.5714286000000001E-2</v>
      </c>
      <c r="M925" s="2">
        <v>0.114285714</v>
      </c>
      <c r="N925" s="16">
        <f t="shared" si="141"/>
        <v>3.0206265642530422E-4</v>
      </c>
      <c r="O925" s="3">
        <f t="shared" si="142"/>
        <v>1.2500269629617882</v>
      </c>
      <c r="P925" s="3">
        <f t="shared" si="143"/>
        <v>0</v>
      </c>
      <c r="Q925" s="3">
        <f t="shared" si="144"/>
        <v>1.0518065508148988</v>
      </c>
      <c r="R925" s="3">
        <f t="shared" si="145"/>
        <v>1.3299918739631738</v>
      </c>
      <c r="S925" s="3">
        <f t="shared" si="146"/>
        <v>0.64585488727192919</v>
      </c>
    </row>
    <row r="926" spans="1:19" x14ac:dyDescent="0.2">
      <c r="A926" s="39" t="s">
        <v>244</v>
      </c>
      <c r="B926" s="40">
        <v>4</v>
      </c>
      <c r="C926" s="1">
        <v>4</v>
      </c>
      <c r="D926" s="1"/>
      <c r="E926" s="1">
        <v>16</v>
      </c>
      <c r="F926" s="1">
        <v>3</v>
      </c>
      <c r="G926" s="1">
        <v>1</v>
      </c>
      <c r="H926" s="1">
        <v>24</v>
      </c>
      <c r="I926" s="2">
        <v>0.16666666699999999</v>
      </c>
      <c r="J926" s="2"/>
      <c r="K926" s="2">
        <v>0.66666666699999999</v>
      </c>
      <c r="L926" s="2">
        <v>0.125</v>
      </c>
      <c r="M926" s="2">
        <v>4.1666666999999998E-2</v>
      </c>
      <c r="N926" s="16">
        <f t="shared" si="141"/>
        <v>1.0356433934581859E-4</v>
      </c>
      <c r="O926" s="3">
        <f t="shared" si="142"/>
        <v>2.916729603578009</v>
      </c>
      <c r="P926" s="3">
        <f t="shared" si="143"/>
        <v>0</v>
      </c>
      <c r="Q926" s="3">
        <f t="shared" si="144"/>
        <v>0.96243736667380997</v>
      </c>
      <c r="R926" s="3">
        <f t="shared" si="145"/>
        <v>1.9395714763977234</v>
      </c>
      <c r="S926" s="3">
        <f t="shared" si="146"/>
        <v>0.23546793012363743</v>
      </c>
    </row>
    <row r="927" spans="1:19" x14ac:dyDescent="0.2">
      <c r="A927" s="39" t="s">
        <v>244</v>
      </c>
      <c r="B927" s="40">
        <v>5</v>
      </c>
      <c r="C927" s="1">
        <v>2</v>
      </c>
      <c r="D927" s="1"/>
      <c r="E927" s="1">
        <v>4</v>
      </c>
      <c r="F927" s="1">
        <v>2</v>
      </c>
      <c r="G927" s="1">
        <v>2</v>
      </c>
      <c r="H927" s="1">
        <v>10</v>
      </c>
      <c r="I927" s="2">
        <v>0.2</v>
      </c>
      <c r="J927" s="2"/>
      <c r="K927" s="2">
        <v>0.4</v>
      </c>
      <c r="L927" s="2">
        <v>0.2</v>
      </c>
      <c r="M927" s="2">
        <v>0.2</v>
      </c>
      <c r="N927" s="16">
        <f t="shared" si="141"/>
        <v>4.3151808060757745E-5</v>
      </c>
      <c r="O927" s="3">
        <f t="shared" si="142"/>
        <v>3.5000755172934603</v>
      </c>
      <c r="P927" s="3">
        <f t="shared" si="143"/>
        <v>0</v>
      </c>
      <c r="Q927" s="3">
        <f t="shared" si="144"/>
        <v>0.57746241971555479</v>
      </c>
      <c r="R927" s="3">
        <f t="shared" si="145"/>
        <v>3.1033143622363575</v>
      </c>
      <c r="S927" s="3">
        <f t="shared" si="146"/>
        <v>1.1302460555514913</v>
      </c>
    </row>
    <row r="928" spans="1:19" ht="16" thickBot="1" x14ac:dyDescent="0.25">
      <c r="A928" s="4" t="s">
        <v>244</v>
      </c>
      <c r="B928" s="22">
        <v>7</v>
      </c>
      <c r="C928" s="5">
        <v>2</v>
      </c>
      <c r="D928" s="5"/>
      <c r="E928" s="5"/>
      <c r="F928" s="5"/>
      <c r="G928" s="5">
        <v>1</v>
      </c>
      <c r="H928" s="5">
        <v>3</v>
      </c>
      <c r="I928" s="13">
        <v>0.66666666699999999</v>
      </c>
      <c r="J928" s="13"/>
      <c r="K928" s="13"/>
      <c r="L928" s="13"/>
      <c r="M928" s="13">
        <v>0.33333333300000001</v>
      </c>
      <c r="N928" s="17">
        <f t="shared" si="141"/>
        <v>1.2945542418227324E-5</v>
      </c>
      <c r="O928" s="6">
        <f t="shared" si="142"/>
        <v>11.66691839681166</v>
      </c>
      <c r="P928" s="6">
        <f t="shared" si="143"/>
        <v>0</v>
      </c>
      <c r="Q928" s="6">
        <f t="shared" si="144"/>
        <v>0</v>
      </c>
      <c r="R928" s="6">
        <f t="shared" si="145"/>
        <v>0</v>
      </c>
      <c r="S928" s="6">
        <f t="shared" si="146"/>
        <v>1.8837434240354087</v>
      </c>
    </row>
    <row r="929" spans="1:19" x14ac:dyDescent="0.2">
      <c r="A929" s="39" t="s">
        <v>248</v>
      </c>
      <c r="B929" s="40">
        <v>0</v>
      </c>
      <c r="C929" s="1">
        <v>12225</v>
      </c>
      <c r="D929" s="1">
        <v>1883</v>
      </c>
      <c r="E929" s="1">
        <v>155245</v>
      </c>
      <c r="F929" s="1">
        <v>14542</v>
      </c>
      <c r="G929" s="1">
        <v>39842</v>
      </c>
      <c r="H929" s="1">
        <v>223737</v>
      </c>
      <c r="I929" s="2">
        <v>5.4640045999999998E-2</v>
      </c>
      <c r="J929" s="2">
        <v>8.4161310000000003E-3</v>
      </c>
      <c r="K929" s="2">
        <v>0.69387271699999997</v>
      </c>
      <c r="L929" s="2">
        <v>6.4995954999999994E-2</v>
      </c>
      <c r="M929" s="2">
        <v>0.17807515099999999</v>
      </c>
      <c r="N929" s="16">
        <f t="shared" si="141"/>
        <v>0.96546560800897563</v>
      </c>
      <c r="O929" s="3">
        <f t="shared" si="142"/>
        <v>0.95622143634194223</v>
      </c>
      <c r="P929" s="3">
        <f t="shared" si="143"/>
        <v>0.9593478592916872</v>
      </c>
      <c r="Q929" s="3">
        <f t="shared" si="144"/>
        <v>1.0017135453335659</v>
      </c>
      <c r="R929" s="3">
        <f t="shared" si="145"/>
        <v>1.0085144031938398</v>
      </c>
      <c r="S929" s="3">
        <f t="shared" si="146"/>
        <v>1.0063436850474308</v>
      </c>
    </row>
    <row r="930" spans="1:19" x14ac:dyDescent="0.2">
      <c r="A930" s="39" t="s">
        <v>248</v>
      </c>
      <c r="B930" s="40">
        <v>1</v>
      </c>
      <c r="C930" s="1">
        <v>651</v>
      </c>
      <c r="D930" s="1">
        <v>102</v>
      </c>
      <c r="E930" s="1">
        <v>3674</v>
      </c>
      <c r="F930" s="1">
        <v>258</v>
      </c>
      <c r="G930" s="1">
        <v>821</v>
      </c>
      <c r="H930" s="1">
        <v>5506</v>
      </c>
      <c r="I930" s="2">
        <v>0.118234653</v>
      </c>
      <c r="J930" s="2">
        <v>1.8525244999999999E-2</v>
      </c>
      <c r="K930" s="2">
        <v>0.66727206699999997</v>
      </c>
      <c r="L930" s="2">
        <v>4.6857972999999997E-2</v>
      </c>
      <c r="M930" s="2">
        <v>0.14911006199999999</v>
      </c>
      <c r="N930" s="16">
        <f t="shared" si="141"/>
        <v>2.3759385518253216E-2</v>
      </c>
      <c r="O930" s="3">
        <f t="shared" si="142"/>
        <v>2.0691510713049386</v>
      </c>
      <c r="P930" s="3">
        <f t="shared" si="143"/>
        <v>2.1116774600590258</v>
      </c>
      <c r="Q930" s="3">
        <f t="shared" si="144"/>
        <v>0.96331135604604945</v>
      </c>
      <c r="R930" s="3">
        <f t="shared" si="145"/>
        <v>0.72707510298091715</v>
      </c>
      <c r="S930" s="3">
        <f t="shared" si="146"/>
        <v>0.84265529709269138</v>
      </c>
    </row>
    <row r="931" spans="1:19" x14ac:dyDescent="0.2">
      <c r="A931" s="39" t="s">
        <v>248</v>
      </c>
      <c r="B931" s="40">
        <v>2</v>
      </c>
      <c r="C931" s="1">
        <v>215</v>
      </c>
      <c r="D931" s="1">
        <v>29</v>
      </c>
      <c r="E931" s="1">
        <v>1046</v>
      </c>
      <c r="F931" s="1">
        <v>85</v>
      </c>
      <c r="G931" s="1">
        <v>217</v>
      </c>
      <c r="H931" s="1">
        <v>1592</v>
      </c>
      <c r="I931" s="2">
        <v>0.13505025100000001</v>
      </c>
      <c r="J931" s="2">
        <v>1.8216079999999999E-2</v>
      </c>
      <c r="K931" s="2">
        <v>0.65703517600000005</v>
      </c>
      <c r="L931" s="2">
        <v>5.3391960000000002E-2</v>
      </c>
      <c r="M931" s="2">
        <v>0.13630653300000001</v>
      </c>
      <c r="N931" s="16">
        <f t="shared" si="141"/>
        <v>6.8697678432726329E-3</v>
      </c>
      <c r="O931" s="3">
        <f t="shared" si="142"/>
        <v>2.3634303856471832</v>
      </c>
      <c r="P931" s="3">
        <f t="shared" si="143"/>
        <v>2.0764359956714213</v>
      </c>
      <c r="Q931" s="3">
        <f t="shared" si="144"/>
        <v>0.94853280642798854</v>
      </c>
      <c r="R931" s="3">
        <f t="shared" si="145"/>
        <v>0.82846018147974554</v>
      </c>
      <c r="S931" s="3">
        <f t="shared" si="146"/>
        <v>0.7702996063457459</v>
      </c>
    </row>
    <row r="932" spans="1:19" x14ac:dyDescent="0.2">
      <c r="A932" s="39" t="s">
        <v>248</v>
      </c>
      <c r="B932" s="40">
        <v>3</v>
      </c>
      <c r="C932" s="1">
        <v>84</v>
      </c>
      <c r="D932" s="1">
        <v>12</v>
      </c>
      <c r="E932" s="1">
        <v>356</v>
      </c>
      <c r="F932" s="1">
        <v>26</v>
      </c>
      <c r="G932" s="1">
        <v>70</v>
      </c>
      <c r="H932" s="1">
        <v>548</v>
      </c>
      <c r="I932" s="2">
        <v>0.15328467200000001</v>
      </c>
      <c r="J932" s="2">
        <v>2.189781E-2</v>
      </c>
      <c r="K932" s="2">
        <v>0.64963503600000005</v>
      </c>
      <c r="L932" s="2">
        <v>4.7445254999999999E-2</v>
      </c>
      <c r="M932" s="2">
        <v>0.12773722600000001</v>
      </c>
      <c r="N932" s="16">
        <f t="shared" si="141"/>
        <v>2.3647190817295246E-3</v>
      </c>
      <c r="O932" s="3">
        <f t="shared" si="142"/>
        <v>2.6825396382177922</v>
      </c>
      <c r="P932" s="3">
        <f t="shared" si="143"/>
        <v>2.4961133740285293</v>
      </c>
      <c r="Q932" s="3">
        <f t="shared" si="144"/>
        <v>0.93784954955140387</v>
      </c>
      <c r="R932" s="3">
        <f t="shared" si="145"/>
        <v>0.73618770630733166</v>
      </c>
      <c r="S932" s="3">
        <f t="shared" si="146"/>
        <v>0.72187247916794695</v>
      </c>
    </row>
    <row r="933" spans="1:19" x14ac:dyDescent="0.2">
      <c r="A933" s="39" t="s">
        <v>248</v>
      </c>
      <c r="B933" s="40">
        <v>4</v>
      </c>
      <c r="C933" s="1">
        <v>40</v>
      </c>
      <c r="D933" s="1">
        <v>3</v>
      </c>
      <c r="E933" s="1">
        <v>117</v>
      </c>
      <c r="F933" s="1">
        <v>12</v>
      </c>
      <c r="G933" s="1">
        <v>40</v>
      </c>
      <c r="H933" s="1">
        <v>212</v>
      </c>
      <c r="I933" s="2">
        <v>0.188679245</v>
      </c>
      <c r="J933" s="2">
        <v>1.4150942999999999E-2</v>
      </c>
      <c r="K933" s="2">
        <v>0.55188679200000001</v>
      </c>
      <c r="L933" s="2">
        <v>5.6603774000000003E-2</v>
      </c>
      <c r="M933" s="2">
        <v>0.188679245</v>
      </c>
      <c r="N933" s="16">
        <f t="shared" si="141"/>
        <v>9.148183308880642E-4</v>
      </c>
      <c r="O933" s="3">
        <f t="shared" si="142"/>
        <v>3.3019580302295726</v>
      </c>
      <c r="P933" s="3">
        <f t="shared" si="143"/>
        <v>1.6130543683325134</v>
      </c>
      <c r="Q933" s="3">
        <f t="shared" si="144"/>
        <v>0.79673470579343775</v>
      </c>
      <c r="R933" s="3">
        <f t="shared" si="145"/>
        <v>0.87829652405490455</v>
      </c>
      <c r="S933" s="3">
        <f t="shared" si="146"/>
        <v>1.066269862128417</v>
      </c>
    </row>
    <row r="934" spans="1:19" x14ac:dyDescent="0.2">
      <c r="A934" s="39" t="s">
        <v>248</v>
      </c>
      <c r="B934" s="40">
        <v>5</v>
      </c>
      <c r="C934" s="1">
        <v>16</v>
      </c>
      <c r="D934" s="1">
        <v>3</v>
      </c>
      <c r="E934" s="1">
        <v>62</v>
      </c>
      <c r="F934" s="1">
        <v>6</v>
      </c>
      <c r="G934" s="1">
        <v>11</v>
      </c>
      <c r="H934" s="1">
        <v>98</v>
      </c>
      <c r="I934" s="2">
        <v>0.163265306</v>
      </c>
      <c r="J934" s="2">
        <v>3.0612245E-2</v>
      </c>
      <c r="K934" s="2">
        <v>0.63265306099999996</v>
      </c>
      <c r="L934" s="2">
        <v>6.1224489999999999E-2</v>
      </c>
      <c r="M934" s="2">
        <v>0.112244898</v>
      </c>
      <c r="N934" s="16">
        <f t="shared" si="141"/>
        <v>4.2288771899542591E-4</v>
      </c>
      <c r="O934" s="3">
        <f t="shared" si="142"/>
        <v>2.8572045017701253</v>
      </c>
      <c r="P934" s="3">
        <f t="shared" si="143"/>
        <v>3.4894646612395475</v>
      </c>
      <c r="Q934" s="3">
        <f t="shared" si="144"/>
        <v>0.91333341861378115</v>
      </c>
      <c r="R934" s="3">
        <f t="shared" si="145"/>
        <v>0.94999419568798116</v>
      </c>
      <c r="S934" s="3">
        <f t="shared" si="146"/>
        <v>0.63432176610139734</v>
      </c>
    </row>
    <row r="935" spans="1:19" x14ac:dyDescent="0.2">
      <c r="A935" s="39" t="s">
        <v>248</v>
      </c>
      <c r="B935" s="40">
        <v>6</v>
      </c>
      <c r="C935" s="1">
        <v>7</v>
      </c>
      <c r="D935" s="1">
        <v>1</v>
      </c>
      <c r="E935" s="1">
        <v>13</v>
      </c>
      <c r="F935" s="1">
        <v>2</v>
      </c>
      <c r="G935" s="1">
        <v>3</v>
      </c>
      <c r="H935" s="1">
        <v>26</v>
      </c>
      <c r="I935" s="2">
        <v>0.26923076899999998</v>
      </c>
      <c r="J935" s="2">
        <v>3.8461538000000003E-2</v>
      </c>
      <c r="K935" s="2">
        <v>0.5</v>
      </c>
      <c r="L935" s="2">
        <v>7.6923077000000006E-2</v>
      </c>
      <c r="M935" s="2">
        <v>0.115384615</v>
      </c>
      <c r="N935" s="16">
        <f t="shared" si="141"/>
        <v>1.1219470095797014E-4</v>
      </c>
      <c r="O935" s="3">
        <f t="shared" si="142"/>
        <v>4.711640115394955</v>
      </c>
      <c r="P935" s="3">
        <f t="shared" si="143"/>
        <v>4.3841991225381216</v>
      </c>
      <c r="Q935" s="3">
        <f t="shared" si="144"/>
        <v>0.72182802464444351</v>
      </c>
      <c r="R935" s="3">
        <f t="shared" si="145"/>
        <v>1.1935824482075661</v>
      </c>
      <c r="S935" s="3">
        <f t="shared" si="146"/>
        <v>0.65206502987538706</v>
      </c>
    </row>
    <row r="936" spans="1:19" x14ac:dyDescent="0.2">
      <c r="A936" s="39" t="s">
        <v>248</v>
      </c>
      <c r="B936" s="40">
        <v>7</v>
      </c>
      <c r="C936" s="1">
        <v>4</v>
      </c>
      <c r="D936" s="1"/>
      <c r="E936" s="1">
        <v>4</v>
      </c>
      <c r="F936" s="1">
        <v>3</v>
      </c>
      <c r="G936" s="1">
        <v>2</v>
      </c>
      <c r="H936" s="1">
        <v>13</v>
      </c>
      <c r="I936" s="2">
        <v>0.30769230800000003</v>
      </c>
      <c r="J936" s="2"/>
      <c r="K936" s="2">
        <v>0.30769230800000003</v>
      </c>
      <c r="L936" s="2">
        <v>0.23076923099999999</v>
      </c>
      <c r="M936" s="2">
        <v>0.15384615400000001</v>
      </c>
      <c r="N936" s="16">
        <f t="shared" si="141"/>
        <v>5.6097350478985069E-5</v>
      </c>
      <c r="O936" s="3">
        <f t="shared" si="142"/>
        <v>5.3847315704515939</v>
      </c>
      <c r="P936" s="3">
        <f t="shared" si="143"/>
        <v>0</v>
      </c>
      <c r="Q936" s="3">
        <f t="shared" si="144"/>
        <v>0.4442018617638594</v>
      </c>
      <c r="R936" s="3">
        <f t="shared" si="145"/>
        <v>3.5807473446226981</v>
      </c>
      <c r="S936" s="3">
        <f t="shared" si="146"/>
        <v>0.8694200436013364</v>
      </c>
    </row>
    <row r="937" spans="1:19" x14ac:dyDescent="0.2">
      <c r="A937" s="39" t="s">
        <v>248</v>
      </c>
      <c r="B937" s="40">
        <v>8</v>
      </c>
      <c r="C937" s="1"/>
      <c r="D937" s="1"/>
      <c r="E937" s="1">
        <v>2</v>
      </c>
      <c r="F937" s="1"/>
      <c r="G937" s="1"/>
      <c r="H937" s="1">
        <v>2</v>
      </c>
      <c r="I937" s="2"/>
      <c r="J937" s="2"/>
      <c r="K937" s="2">
        <v>1</v>
      </c>
      <c r="L937" s="2"/>
      <c r="M937" s="2"/>
      <c r="N937" s="16">
        <f t="shared" si="141"/>
        <v>8.6303616121515491E-6</v>
      </c>
      <c r="O937" s="3">
        <f t="shared" si="142"/>
        <v>0</v>
      </c>
      <c r="P937" s="3">
        <f t="shared" si="143"/>
        <v>0</v>
      </c>
      <c r="Q937" s="3">
        <f t="shared" si="144"/>
        <v>1.443656049288887</v>
      </c>
      <c r="R937" s="3">
        <f t="shared" si="145"/>
        <v>0</v>
      </c>
      <c r="S937" s="3">
        <f t="shared" si="146"/>
        <v>0</v>
      </c>
    </row>
    <row r="938" spans="1:19" x14ac:dyDescent="0.2">
      <c r="A938" s="39" t="s">
        <v>248</v>
      </c>
      <c r="B938" s="40">
        <v>9</v>
      </c>
      <c r="C938" s="1"/>
      <c r="D938" s="1"/>
      <c r="E938" s="1">
        <v>1</v>
      </c>
      <c r="F938" s="1">
        <v>1</v>
      </c>
      <c r="G938" s="1">
        <v>1</v>
      </c>
      <c r="H938" s="1">
        <v>3</v>
      </c>
      <c r="I938" s="2"/>
      <c r="J938" s="2"/>
      <c r="K938" s="2">
        <v>0.33333333300000001</v>
      </c>
      <c r="L938" s="2">
        <v>0.33333333300000001</v>
      </c>
      <c r="M938" s="2">
        <v>0.33333333300000001</v>
      </c>
      <c r="N938" s="16">
        <f t="shared" si="141"/>
        <v>1.2945542418227324E-5</v>
      </c>
      <c r="O938" s="3">
        <f t="shared" si="142"/>
        <v>0</v>
      </c>
      <c r="P938" s="3">
        <f t="shared" si="143"/>
        <v>0</v>
      </c>
      <c r="Q938" s="3">
        <f t="shared" si="144"/>
        <v>0.481218682615077</v>
      </c>
      <c r="R938" s="3">
        <f t="shared" si="145"/>
        <v>5.1721905985550718</v>
      </c>
      <c r="S938" s="3">
        <f t="shared" si="146"/>
        <v>1.8837434240354087</v>
      </c>
    </row>
    <row r="939" spans="1:19" x14ac:dyDescent="0.2">
      <c r="A939" s="39" t="s">
        <v>248</v>
      </c>
      <c r="B939" s="40">
        <v>10</v>
      </c>
      <c r="C939" s="1"/>
      <c r="D939" s="1"/>
      <c r="E939" s="1">
        <v>2</v>
      </c>
      <c r="F939" s="1"/>
      <c r="G939" s="1"/>
      <c r="H939" s="1">
        <v>2</v>
      </c>
      <c r="I939" s="2"/>
      <c r="J939" s="2"/>
      <c r="K939" s="2">
        <v>1</v>
      </c>
      <c r="L939" s="2"/>
      <c r="M939" s="2"/>
      <c r="N939" s="16">
        <f t="shared" si="141"/>
        <v>8.6303616121515491E-6</v>
      </c>
      <c r="O939" s="3">
        <f t="shared" si="142"/>
        <v>0</v>
      </c>
      <c r="P939" s="3">
        <f t="shared" si="143"/>
        <v>0</v>
      </c>
      <c r="Q939" s="3">
        <f t="shared" si="144"/>
        <v>1.443656049288887</v>
      </c>
      <c r="R939" s="3">
        <f t="shared" si="145"/>
        <v>0</v>
      </c>
      <c r="S939" s="3">
        <f t="shared" si="146"/>
        <v>0</v>
      </c>
    </row>
    <row r="940" spans="1:19" ht="16" thickBot="1" x14ac:dyDescent="0.25">
      <c r="A940" s="4" t="s">
        <v>248</v>
      </c>
      <c r="B940" s="22">
        <v>12</v>
      </c>
      <c r="C940" s="5"/>
      <c r="D940" s="5"/>
      <c r="E940" s="5">
        <v>1</v>
      </c>
      <c r="F940" s="5"/>
      <c r="G940" s="5"/>
      <c r="H940" s="5">
        <v>1</v>
      </c>
      <c r="I940" s="13"/>
      <c r="J940" s="13"/>
      <c r="K940" s="13">
        <v>1</v>
      </c>
      <c r="L940" s="13"/>
      <c r="M940" s="13"/>
      <c r="N940" s="17">
        <f t="shared" si="141"/>
        <v>4.3151808060757745E-6</v>
      </c>
      <c r="O940" s="6">
        <f t="shared" si="142"/>
        <v>0</v>
      </c>
      <c r="P940" s="6">
        <f t="shared" si="143"/>
        <v>0</v>
      </c>
      <c r="Q940" s="6">
        <f t="shared" si="144"/>
        <v>1.443656049288887</v>
      </c>
      <c r="R940" s="6">
        <f t="shared" si="145"/>
        <v>0</v>
      </c>
      <c r="S940" s="6">
        <f t="shared" si="146"/>
        <v>0</v>
      </c>
    </row>
    <row r="941" spans="1:19" x14ac:dyDescent="0.2">
      <c r="A941" s="39" t="s">
        <v>207</v>
      </c>
      <c r="B941" s="40">
        <v>0</v>
      </c>
      <c r="C941" s="1">
        <v>2945</v>
      </c>
      <c r="D941" s="1">
        <v>665</v>
      </c>
      <c r="E941" s="1">
        <v>24116</v>
      </c>
      <c r="F941" s="1">
        <v>4701</v>
      </c>
      <c r="G941" s="1">
        <v>12561</v>
      </c>
      <c r="H941" s="1">
        <v>44988</v>
      </c>
      <c r="I941" s="2">
        <v>6.5461901000000003E-2</v>
      </c>
      <c r="J941" s="2">
        <v>1.478172E-2</v>
      </c>
      <c r="K941" s="2">
        <v>0.53605405900000003</v>
      </c>
      <c r="L941" s="2">
        <v>0.104494532</v>
      </c>
      <c r="M941" s="2">
        <v>0.27920778899999998</v>
      </c>
      <c r="N941" s="16">
        <f t="shared" si="141"/>
        <v>0.19413135410373694</v>
      </c>
      <c r="O941" s="3">
        <f t="shared" si="142"/>
        <v>1.1456079850279415</v>
      </c>
      <c r="P941" s="3">
        <f t="shared" si="143"/>
        <v>1.6849561204131824</v>
      </c>
      <c r="Q941" s="3">
        <f t="shared" si="144"/>
        <v>0.7738776850212119</v>
      </c>
      <c r="R941" s="3">
        <f t="shared" si="145"/>
        <v>1.6213969096538332</v>
      </c>
      <c r="S941" s="3">
        <f t="shared" si="146"/>
        <v>1.5778675109825151</v>
      </c>
    </row>
    <row r="942" spans="1:19" ht="16" thickBot="1" x14ac:dyDescent="0.25">
      <c r="A942" s="4" t="s">
        <v>207</v>
      </c>
      <c r="B942" s="22">
        <v>1</v>
      </c>
      <c r="C942" s="5">
        <v>10297</v>
      </c>
      <c r="D942" s="5">
        <v>1368</v>
      </c>
      <c r="E942" s="5">
        <v>136407</v>
      </c>
      <c r="F942" s="5">
        <v>10234</v>
      </c>
      <c r="G942" s="5">
        <v>28446</v>
      </c>
      <c r="H942" s="5">
        <v>186752</v>
      </c>
      <c r="I942" s="13">
        <v>5.5137294000000003E-2</v>
      </c>
      <c r="J942" s="13">
        <v>7.3252229999999996E-3</v>
      </c>
      <c r="K942" s="13">
        <v>0.73041787999999996</v>
      </c>
      <c r="L942" s="13">
        <v>5.4799949000000001E-2</v>
      </c>
      <c r="M942" s="13">
        <v>0.152319654</v>
      </c>
      <c r="N942" s="17">
        <f t="shared" si="141"/>
        <v>0.80586864589626306</v>
      </c>
      <c r="O942" s="6">
        <f t="shared" si="142"/>
        <v>0.964923464096058</v>
      </c>
      <c r="P942" s="6">
        <f t="shared" si="143"/>
        <v>0.8349961524938514</v>
      </c>
      <c r="Q942" s="6">
        <f t="shared" si="144"/>
        <v>1.0544721909707642</v>
      </c>
      <c r="R942" s="6">
        <f t="shared" si="145"/>
        <v>0.85030734390759954</v>
      </c>
      <c r="S942" s="6">
        <f t="shared" si="146"/>
        <v>0.86079344058233964</v>
      </c>
    </row>
    <row r="943" spans="1:19" x14ac:dyDescent="0.2">
      <c r="A943" s="39" t="s">
        <v>208</v>
      </c>
      <c r="B943" s="40">
        <v>0</v>
      </c>
      <c r="C943" s="1">
        <v>3483</v>
      </c>
      <c r="D943" s="1">
        <v>840</v>
      </c>
      <c r="E943" s="1">
        <v>20285</v>
      </c>
      <c r="F943" s="1">
        <v>3690</v>
      </c>
      <c r="G943" s="1">
        <v>12144</v>
      </c>
      <c r="H943" s="1">
        <v>40442</v>
      </c>
      <c r="I943" s="2">
        <v>8.6123336999999994E-2</v>
      </c>
      <c r="J943" s="2">
        <v>2.0770486000000001E-2</v>
      </c>
      <c r="K943" s="2">
        <v>0.50158251300000001</v>
      </c>
      <c r="L943" s="2">
        <v>9.1241777999999996E-2</v>
      </c>
      <c r="M943" s="2">
        <v>0.30028188500000003</v>
      </c>
      <c r="N943" s="16">
        <f t="shared" si="141"/>
        <v>0.17451454215931647</v>
      </c>
      <c r="O943" s="3">
        <f t="shared" si="142"/>
        <v>1.5071909165065698</v>
      </c>
      <c r="P943" s="3">
        <f t="shared" si="143"/>
        <v>2.3676106373044763</v>
      </c>
      <c r="Q943" s="3">
        <f t="shared" si="144"/>
        <v>0.72411262910997176</v>
      </c>
      <c r="R943" s="3">
        <f t="shared" si="145"/>
        <v>1.4157596005169064</v>
      </c>
      <c r="S943" s="3">
        <f t="shared" si="146"/>
        <v>1.6969620803740826</v>
      </c>
    </row>
    <row r="944" spans="1:19" ht="16" thickBot="1" x14ac:dyDescent="0.25">
      <c r="A944" s="4" t="s">
        <v>208</v>
      </c>
      <c r="B944" s="22">
        <v>1</v>
      </c>
      <c r="C944" s="5">
        <v>9759</v>
      </c>
      <c r="D944" s="5">
        <v>1193</v>
      </c>
      <c r="E944" s="5">
        <v>140238</v>
      </c>
      <c r="F944" s="5">
        <v>11245</v>
      </c>
      <c r="G944" s="5">
        <v>28863</v>
      </c>
      <c r="H944" s="5">
        <v>191298</v>
      </c>
      <c r="I944" s="13">
        <v>5.1014647000000003E-2</v>
      </c>
      <c r="J944" s="13">
        <v>6.2363430000000001E-3</v>
      </c>
      <c r="K944" s="13">
        <v>0.73308659799999998</v>
      </c>
      <c r="L944" s="13">
        <v>5.8782632000000001E-2</v>
      </c>
      <c r="M944" s="13">
        <v>0.15087977899999999</v>
      </c>
      <c r="N944" s="17">
        <f t="shared" si="141"/>
        <v>0.8254854578406835</v>
      </c>
      <c r="O944" s="6">
        <f t="shared" si="142"/>
        <v>0.89277558494034137</v>
      </c>
      <c r="P944" s="6">
        <f t="shared" si="143"/>
        <v>0.71087561575012304</v>
      </c>
      <c r="Q944" s="6">
        <f t="shared" si="144"/>
        <v>1.0583249018553105</v>
      </c>
      <c r="R944" s="6">
        <f t="shared" si="145"/>
        <v>0.91210493067827247</v>
      </c>
      <c r="S944" s="6">
        <f t="shared" si="146"/>
        <v>0.85265637538615358</v>
      </c>
    </row>
    <row r="945" spans="1:19" x14ac:dyDescent="0.2">
      <c r="A945" s="39" t="s">
        <v>294</v>
      </c>
      <c r="B945" s="40">
        <v>0</v>
      </c>
      <c r="C945" s="1">
        <v>7681</v>
      </c>
      <c r="D945" s="1">
        <v>1086</v>
      </c>
      <c r="E945" s="1">
        <v>85845</v>
      </c>
      <c r="F945" s="1">
        <v>8127</v>
      </c>
      <c r="G945" s="1">
        <v>22624</v>
      </c>
      <c r="H945" s="1">
        <v>125363</v>
      </c>
      <c r="I945" s="2">
        <v>6.1270072000000002E-2</v>
      </c>
      <c r="J945" s="2">
        <v>8.6628429999999999E-3</v>
      </c>
      <c r="K945" s="2">
        <v>0.68477142400000002</v>
      </c>
      <c r="L945" s="2">
        <v>6.4827739999999995E-2</v>
      </c>
      <c r="M945" s="2">
        <v>0.180467921</v>
      </c>
      <c r="N945" s="16">
        <f t="shared" si="141"/>
        <v>0.54096401139207728</v>
      </c>
      <c r="O945" s="3">
        <f t="shared" si="142"/>
        <v>1.0722493947500378</v>
      </c>
      <c r="P945" s="3">
        <f t="shared" si="143"/>
        <v>0.98747035751106738</v>
      </c>
      <c r="Q945" s="3">
        <f t="shared" si="144"/>
        <v>0.98857440863776536</v>
      </c>
      <c r="R945" s="3">
        <f t="shared" si="145"/>
        <v>1.0059042830666218</v>
      </c>
      <c r="S945" s="3">
        <f t="shared" si="146"/>
        <v>1.0198657793191406</v>
      </c>
    </row>
    <row r="946" spans="1:19" ht="16" thickBot="1" x14ac:dyDescent="0.25">
      <c r="A946" s="4" t="s">
        <v>294</v>
      </c>
      <c r="B946" s="22">
        <v>1</v>
      </c>
      <c r="C946" s="5">
        <v>5561</v>
      </c>
      <c r="D946" s="5">
        <v>947</v>
      </c>
      <c r="E946" s="5">
        <v>74678</v>
      </c>
      <c r="F946" s="5">
        <v>6808</v>
      </c>
      <c r="G946" s="5">
        <v>18383</v>
      </c>
      <c r="H946" s="5">
        <v>106377</v>
      </c>
      <c r="I946" s="13">
        <v>5.2276337999999999E-2</v>
      </c>
      <c r="J946" s="13">
        <v>8.9023000000000001E-3</v>
      </c>
      <c r="K946" s="13">
        <v>0.70201265300000004</v>
      </c>
      <c r="L946" s="13">
        <v>6.3998796999999996E-2</v>
      </c>
      <c r="M946" s="13">
        <v>0.17280991200000001</v>
      </c>
      <c r="N946" s="17">
        <f t="shared" si="141"/>
        <v>0.45903598860792266</v>
      </c>
      <c r="O946" s="6">
        <f t="shared" si="142"/>
        <v>0.91485565383778877</v>
      </c>
      <c r="P946" s="6">
        <f t="shared" si="143"/>
        <v>1.0147658642400395</v>
      </c>
      <c r="Q946" s="6">
        <f t="shared" si="144"/>
        <v>1.0134648131807904</v>
      </c>
      <c r="R946" s="6">
        <f t="shared" si="145"/>
        <v>0.99304192947974546</v>
      </c>
      <c r="S946" s="6">
        <f t="shared" si="146"/>
        <v>0.97658860699100158</v>
      </c>
    </row>
    <row r="947" spans="1:19" x14ac:dyDescent="0.2">
      <c r="A947" s="39" t="s">
        <v>295</v>
      </c>
      <c r="B947" s="40">
        <v>0</v>
      </c>
      <c r="C947" s="1">
        <v>7294</v>
      </c>
      <c r="D947" s="1">
        <v>1033</v>
      </c>
      <c r="E947" s="1">
        <v>82251</v>
      </c>
      <c r="F947" s="1">
        <v>7862</v>
      </c>
      <c r="G947" s="1">
        <v>21847</v>
      </c>
      <c r="H947" s="1">
        <v>120287</v>
      </c>
      <c r="I947" s="2">
        <v>6.0638307000000002E-2</v>
      </c>
      <c r="J947" s="2">
        <v>8.5877939999999993E-3</v>
      </c>
      <c r="K947" s="2">
        <v>0.68378960300000002</v>
      </c>
      <c r="L947" s="2">
        <v>6.5360346999999999E-2</v>
      </c>
      <c r="M947" s="2">
        <v>0.18162394900000001</v>
      </c>
      <c r="N947" s="16">
        <f t="shared" si="141"/>
        <v>0.51906015362043667</v>
      </c>
      <c r="O947" s="3">
        <f t="shared" si="142"/>
        <v>1.0611932687041232</v>
      </c>
      <c r="P947" s="3">
        <f t="shared" si="143"/>
        <v>0.9789155836497786</v>
      </c>
      <c r="Q947" s="3">
        <f t="shared" si="144"/>
        <v>0.98715699681179647</v>
      </c>
      <c r="R947" s="3">
        <f t="shared" si="145"/>
        <v>1.0141685178292601</v>
      </c>
      <c r="S947" s="3">
        <f t="shared" si="146"/>
        <v>1.026398759754676</v>
      </c>
    </row>
    <row r="948" spans="1:19" x14ac:dyDescent="0.2">
      <c r="A948" s="39" t="s">
        <v>295</v>
      </c>
      <c r="B948" s="40">
        <v>1</v>
      </c>
      <c r="C948" s="1">
        <v>493</v>
      </c>
      <c r="D948" s="1">
        <v>94</v>
      </c>
      <c r="E948" s="1">
        <v>3649</v>
      </c>
      <c r="F948" s="1">
        <v>269</v>
      </c>
      <c r="G948" s="1">
        <v>565</v>
      </c>
      <c r="H948" s="1">
        <v>5070</v>
      </c>
      <c r="I948" s="2">
        <v>9.7238659000000005E-2</v>
      </c>
      <c r="J948" s="2">
        <v>1.8540434000000001E-2</v>
      </c>
      <c r="K948" s="2">
        <v>0.71972386600000005</v>
      </c>
      <c r="L948" s="2">
        <v>5.3057198999999999E-2</v>
      </c>
      <c r="M948" s="2">
        <v>0.111439842</v>
      </c>
      <c r="N948" s="16">
        <f t="shared" si="141"/>
        <v>2.1877966686804178E-2</v>
      </c>
      <c r="O948" s="3">
        <f t="shared" si="142"/>
        <v>1.701713248501737</v>
      </c>
      <c r="P948" s="3">
        <f t="shared" si="143"/>
        <v>2.1134088416920807</v>
      </c>
      <c r="Q948" s="3">
        <f t="shared" si="144"/>
        <v>1.0390337129684843</v>
      </c>
      <c r="R948" s="3">
        <f t="shared" si="145"/>
        <v>0.82326583838366252</v>
      </c>
      <c r="S948" s="3">
        <f t="shared" si="146"/>
        <v>0.62977220925890698</v>
      </c>
    </row>
    <row r="949" spans="1:19" x14ac:dyDescent="0.2">
      <c r="A949" s="39" t="s">
        <v>295</v>
      </c>
      <c r="B949" s="40">
        <v>2</v>
      </c>
      <c r="C949" s="1">
        <v>719</v>
      </c>
      <c r="D949" s="1">
        <v>163</v>
      </c>
      <c r="E949" s="1">
        <v>4091</v>
      </c>
      <c r="F949" s="1">
        <v>521</v>
      </c>
      <c r="G949" s="1">
        <v>1414</v>
      </c>
      <c r="H949" s="1">
        <v>6908</v>
      </c>
      <c r="I949" s="2">
        <v>0.104082224</v>
      </c>
      <c r="J949" s="2">
        <v>2.3595831000000001E-2</v>
      </c>
      <c r="K949" s="2">
        <v>0.592211928</v>
      </c>
      <c r="L949" s="2">
        <v>7.5419802999999994E-2</v>
      </c>
      <c r="M949" s="2">
        <v>0.20469021400000001</v>
      </c>
      <c r="N949" s="16">
        <f t="shared" si="141"/>
        <v>2.9809269008371452E-2</v>
      </c>
      <c r="O949" s="3">
        <f t="shared" si="142"/>
        <v>1.821478220039269</v>
      </c>
      <c r="P949" s="3">
        <f t="shared" si="143"/>
        <v>2.6896693929857354</v>
      </c>
      <c r="Q949" s="3">
        <f t="shared" si="144"/>
        <v>0.85495033231823481</v>
      </c>
      <c r="R949" s="3">
        <f t="shared" si="145"/>
        <v>1.1702567892346833</v>
      </c>
      <c r="S949" s="3">
        <f t="shared" si="146"/>
        <v>1.1567515349174531</v>
      </c>
    </row>
    <row r="950" spans="1:19" ht="16" thickBot="1" x14ac:dyDescent="0.25">
      <c r="A950" s="4" t="s">
        <v>295</v>
      </c>
      <c r="B950" s="22">
        <v>3</v>
      </c>
      <c r="C950" s="5">
        <v>4736</v>
      </c>
      <c r="D950" s="5">
        <v>743</v>
      </c>
      <c r="E950" s="5">
        <v>70532</v>
      </c>
      <c r="F950" s="5">
        <v>6283</v>
      </c>
      <c r="G950" s="5">
        <v>17181</v>
      </c>
      <c r="H950" s="5">
        <v>99475</v>
      </c>
      <c r="I950" s="13">
        <v>4.7609951999999997E-2</v>
      </c>
      <c r="J950" s="13">
        <v>7.4692129999999997E-3</v>
      </c>
      <c r="K950" s="13">
        <v>0.70904247300000001</v>
      </c>
      <c r="L950" s="13">
        <v>6.3161597999999999E-2</v>
      </c>
      <c r="M950" s="13">
        <v>0.172716763</v>
      </c>
      <c r="N950" s="17">
        <f t="shared" si="141"/>
        <v>0.42925261068438769</v>
      </c>
      <c r="O950" s="6">
        <f t="shared" si="142"/>
        <v>0.83319213687358396</v>
      </c>
      <c r="P950" s="6">
        <f t="shared" si="143"/>
        <v>0.85140945431382187</v>
      </c>
      <c r="Q950" s="6">
        <f t="shared" si="144"/>
        <v>1.0236134553492022</v>
      </c>
      <c r="R950" s="6">
        <f t="shared" si="145"/>
        <v>0.98005147107599588</v>
      </c>
      <c r="S950" s="6">
        <f t="shared" si="146"/>
        <v>0.97606220054185866</v>
      </c>
    </row>
    <row r="951" spans="1:19" x14ac:dyDescent="0.2">
      <c r="A951" s="39" t="s">
        <v>296</v>
      </c>
      <c r="B951" s="40">
        <v>0</v>
      </c>
      <c r="C951" s="1">
        <v>6988</v>
      </c>
      <c r="D951" s="1">
        <v>993</v>
      </c>
      <c r="E951" s="1">
        <v>78669</v>
      </c>
      <c r="F951" s="1">
        <v>7555</v>
      </c>
      <c r="G951" s="1">
        <v>21029</v>
      </c>
      <c r="H951" s="1">
        <v>115234</v>
      </c>
      <c r="I951" s="2">
        <v>6.0641823999999997E-2</v>
      </c>
      <c r="J951" s="2">
        <v>8.6172479999999992E-3</v>
      </c>
      <c r="K951" s="2">
        <v>0.682689137</v>
      </c>
      <c r="L951" s="2">
        <v>6.5562247000000004E-2</v>
      </c>
      <c r="M951" s="2">
        <v>0.182489543</v>
      </c>
      <c r="N951" s="16">
        <f t="shared" si="141"/>
        <v>0.49725554500733582</v>
      </c>
      <c r="O951" s="3">
        <f t="shared" si="142"/>
        <v>1.0612548175320948</v>
      </c>
      <c r="P951" s="3">
        <f t="shared" si="143"/>
        <v>0.98227302091490398</v>
      </c>
      <c r="Q951" s="3">
        <f t="shared" si="144"/>
        <v>0.98556830241385973</v>
      </c>
      <c r="R951" s="3">
        <f t="shared" si="145"/>
        <v>1.0173013136779376</v>
      </c>
      <c r="S951" s="3">
        <f t="shared" si="146"/>
        <v>1.0312904307757211</v>
      </c>
    </row>
    <row r="952" spans="1:19" x14ac:dyDescent="0.2">
      <c r="A952" s="39" t="s">
        <v>296</v>
      </c>
      <c r="B952" s="40">
        <v>1</v>
      </c>
      <c r="C952" s="1">
        <v>406</v>
      </c>
      <c r="D952" s="1">
        <v>73</v>
      </c>
      <c r="E952" s="1">
        <v>3202</v>
      </c>
      <c r="F952" s="1">
        <v>256</v>
      </c>
      <c r="G952" s="1">
        <v>524</v>
      </c>
      <c r="H952" s="1">
        <v>4461</v>
      </c>
      <c r="I952" s="2">
        <v>9.1010984000000003E-2</v>
      </c>
      <c r="J952" s="2">
        <v>1.6364044000000001E-2</v>
      </c>
      <c r="K952" s="2">
        <v>0.71777628299999996</v>
      </c>
      <c r="L952" s="2">
        <v>5.7386236E-2</v>
      </c>
      <c r="M952" s="2">
        <v>0.11746245199999999</v>
      </c>
      <c r="N952" s="16">
        <f t="shared" si="141"/>
        <v>1.9250021575904032E-2</v>
      </c>
      <c r="O952" s="3">
        <f t="shared" si="142"/>
        <v>1.5927265845159342</v>
      </c>
      <c r="P952" s="3">
        <f t="shared" si="143"/>
        <v>1.8653239333792426</v>
      </c>
      <c r="Q952" s="3">
        <f t="shared" si="144"/>
        <v>1.0362220729890421</v>
      </c>
      <c r="R952" s="3">
        <f t="shared" si="145"/>
        <v>0.89043765186742541</v>
      </c>
      <c r="S952" s="3">
        <f t="shared" si="146"/>
        <v>0.66380736524203177</v>
      </c>
    </row>
    <row r="953" spans="1:19" x14ac:dyDescent="0.2">
      <c r="A953" s="39" t="s">
        <v>296</v>
      </c>
      <c r="B953" s="40">
        <v>2</v>
      </c>
      <c r="C953" s="1">
        <v>604</v>
      </c>
      <c r="D953" s="1">
        <v>132</v>
      </c>
      <c r="E953" s="1">
        <v>3206</v>
      </c>
      <c r="F953" s="1">
        <v>379</v>
      </c>
      <c r="G953" s="1">
        <v>847</v>
      </c>
      <c r="H953" s="1">
        <v>5168</v>
      </c>
      <c r="I953" s="2">
        <v>0.116873065</v>
      </c>
      <c r="J953" s="2">
        <v>2.5541795999999999E-2</v>
      </c>
      <c r="K953" s="2">
        <v>0.62035603699999997</v>
      </c>
      <c r="L953" s="2">
        <v>7.3335913000000003E-2</v>
      </c>
      <c r="M953" s="2">
        <v>0.16389318899999999</v>
      </c>
      <c r="N953" s="16">
        <f t="shared" si="141"/>
        <v>2.2300854405799604E-2</v>
      </c>
      <c r="O953" s="3">
        <f t="shared" si="142"/>
        <v>2.0453227671877361</v>
      </c>
      <c r="P953" s="3">
        <f t="shared" si="143"/>
        <v>2.9114883448302997</v>
      </c>
      <c r="Q953" s="3">
        <f t="shared" si="144"/>
        <v>0.89558074552793054</v>
      </c>
      <c r="R953" s="3">
        <f t="shared" si="145"/>
        <v>1.1379219604030799</v>
      </c>
      <c r="S953" s="3">
        <f t="shared" si="146"/>
        <v>0.9261981519950252</v>
      </c>
    </row>
    <row r="954" spans="1:19" x14ac:dyDescent="0.2">
      <c r="A954" s="39" t="s">
        <v>296</v>
      </c>
      <c r="B954" s="40">
        <v>3</v>
      </c>
      <c r="C954" s="1">
        <v>635</v>
      </c>
      <c r="D954" s="1">
        <v>104</v>
      </c>
      <c r="E954" s="1">
        <v>2964</v>
      </c>
      <c r="F954" s="1">
        <v>342</v>
      </c>
      <c r="G954" s="1">
        <v>850</v>
      </c>
      <c r="H954" s="1">
        <v>4895</v>
      </c>
      <c r="I954" s="2">
        <v>0.12972420800000001</v>
      </c>
      <c r="J954" s="2">
        <v>2.1246170000000002E-2</v>
      </c>
      <c r="K954" s="2">
        <v>0.60551583200000003</v>
      </c>
      <c r="L954" s="2">
        <v>6.9867210999999999E-2</v>
      </c>
      <c r="M954" s="2">
        <v>0.173646578</v>
      </c>
      <c r="N954" s="16">
        <f t="shared" si="141"/>
        <v>2.1122810045740917E-2</v>
      </c>
      <c r="O954" s="3">
        <f t="shared" si="142"/>
        <v>2.2702226221054222</v>
      </c>
      <c r="P954" s="3">
        <f t="shared" si="143"/>
        <v>2.4218334657156912</v>
      </c>
      <c r="Q954" s="3">
        <f t="shared" si="144"/>
        <v>0.8741565938069934</v>
      </c>
      <c r="R954" s="3">
        <f t="shared" si="145"/>
        <v>1.0840995967284901</v>
      </c>
      <c r="S954" s="3">
        <f t="shared" si="146"/>
        <v>0.98131679922257176</v>
      </c>
    </row>
    <row r="955" spans="1:19" x14ac:dyDescent="0.2">
      <c r="A955" s="39" t="s">
        <v>296</v>
      </c>
      <c r="B955" s="40">
        <v>4</v>
      </c>
      <c r="C955" s="1">
        <v>591</v>
      </c>
      <c r="D955" s="1">
        <v>112</v>
      </c>
      <c r="E955" s="1">
        <v>2851</v>
      </c>
      <c r="F955" s="1">
        <v>308</v>
      </c>
      <c r="G955" s="1">
        <v>819</v>
      </c>
      <c r="H955" s="1">
        <v>4681</v>
      </c>
      <c r="I955" s="2">
        <v>0.12625507399999999</v>
      </c>
      <c r="J955" s="2">
        <v>2.3926511000000001E-2</v>
      </c>
      <c r="K955" s="2">
        <v>0.60905789399999999</v>
      </c>
      <c r="L955" s="2">
        <v>6.5797906000000003E-2</v>
      </c>
      <c r="M955" s="2">
        <v>0.17496261499999999</v>
      </c>
      <c r="N955" s="16">
        <f t="shared" si="141"/>
        <v>2.01993613532407E-2</v>
      </c>
      <c r="O955" s="3">
        <f t="shared" si="142"/>
        <v>2.2095114672073701</v>
      </c>
      <c r="P955" s="3">
        <f t="shared" si="143"/>
        <v>2.7273633345499264</v>
      </c>
      <c r="Q955" s="3">
        <f t="shared" si="144"/>
        <v>0.87927011304024971</v>
      </c>
      <c r="R955" s="3">
        <f t="shared" si="145"/>
        <v>1.020957933474389</v>
      </c>
      <c r="S955" s="3">
        <f t="shared" si="146"/>
        <v>0.98875402736362072</v>
      </c>
    </row>
    <row r="956" spans="1:19" x14ac:dyDescent="0.2">
      <c r="A956" s="39" t="s">
        <v>296</v>
      </c>
      <c r="B956" s="40">
        <v>5</v>
      </c>
      <c r="C956" s="1">
        <v>719</v>
      </c>
      <c r="D956" s="1">
        <v>148</v>
      </c>
      <c r="E956" s="1">
        <v>3516</v>
      </c>
      <c r="F956" s="1">
        <v>451</v>
      </c>
      <c r="G956" s="1">
        <v>1427</v>
      </c>
      <c r="H956" s="1">
        <v>6261</v>
      </c>
      <c r="I956" s="2">
        <v>0.114837885</v>
      </c>
      <c r="J956" s="2">
        <v>2.3638395999999999E-2</v>
      </c>
      <c r="K956" s="2">
        <v>0.56157163399999999</v>
      </c>
      <c r="L956" s="2">
        <v>7.2033221999999994E-2</v>
      </c>
      <c r="M956" s="2">
        <v>0.227918863</v>
      </c>
      <c r="N956" s="16">
        <f t="shared" si="141"/>
        <v>2.7017347026840426E-2</v>
      </c>
      <c r="O956" s="3">
        <f t="shared" si="142"/>
        <v>2.0097063487313096</v>
      </c>
      <c r="P956" s="3">
        <f t="shared" si="143"/>
        <v>2.6945213423708805</v>
      </c>
      <c r="Q956" s="3">
        <f t="shared" si="144"/>
        <v>0.81071628653314476</v>
      </c>
      <c r="R956" s="3">
        <f t="shared" si="145"/>
        <v>1.1177086619537997</v>
      </c>
      <c r="S956" s="3">
        <f t="shared" si="146"/>
        <v>1.2880219794576535</v>
      </c>
    </row>
    <row r="957" spans="1:19" ht="16" thickBot="1" x14ac:dyDescent="0.25">
      <c r="A957" s="4" t="s">
        <v>296</v>
      </c>
      <c r="B957" s="22">
        <v>6</v>
      </c>
      <c r="C957" s="5">
        <v>3299</v>
      </c>
      <c r="D957" s="5">
        <v>471</v>
      </c>
      <c r="E957" s="5">
        <v>66115</v>
      </c>
      <c r="F957" s="5">
        <v>5644</v>
      </c>
      <c r="G957" s="5">
        <v>15511</v>
      </c>
      <c r="H957" s="5">
        <v>91040</v>
      </c>
      <c r="I957" s="13">
        <v>3.6236819000000003E-2</v>
      </c>
      <c r="J957" s="13">
        <v>5.1735499999999999E-3</v>
      </c>
      <c r="K957" s="13">
        <v>0.72621924400000004</v>
      </c>
      <c r="L957" s="13">
        <v>6.1994727999999999E-2</v>
      </c>
      <c r="M957" s="13">
        <v>0.17037565900000001</v>
      </c>
      <c r="N957" s="17">
        <f t="shared" si="141"/>
        <v>0.3928540605851385</v>
      </c>
      <c r="O957" s="6">
        <f t="shared" si="142"/>
        <v>0.63415801503247249</v>
      </c>
      <c r="P957" s="6">
        <f t="shared" si="143"/>
        <v>0.58972871470732902</v>
      </c>
      <c r="Q957" s="6">
        <f t="shared" si="144"/>
        <v>1.0484108047106022</v>
      </c>
      <c r="R957" s="6">
        <f t="shared" si="145"/>
        <v>0.96194564892668222</v>
      </c>
      <c r="S957" s="6">
        <f t="shared" si="146"/>
        <v>0.96283208273367971</v>
      </c>
    </row>
    <row r="958" spans="1:19" x14ac:dyDescent="0.2">
      <c r="A958" s="39" t="s">
        <v>254</v>
      </c>
      <c r="B958" s="40">
        <v>0</v>
      </c>
      <c r="C958" s="1">
        <v>9</v>
      </c>
      <c r="D958" s="1">
        <v>2</v>
      </c>
      <c r="E958" s="1">
        <v>8255</v>
      </c>
      <c r="F958" s="1">
        <v>4016</v>
      </c>
      <c r="G958" s="1">
        <v>14649</v>
      </c>
      <c r="H958" s="1">
        <v>26931</v>
      </c>
      <c r="I958" s="2">
        <v>3.34187E-4</v>
      </c>
      <c r="J958" s="43">
        <v>7.4263899999999999E-5</v>
      </c>
      <c r="K958" s="2">
        <v>0.30652407999999998</v>
      </c>
      <c r="L958" s="2">
        <v>0.14912183000000001</v>
      </c>
      <c r="M958" s="2">
        <v>0.54394563900000004</v>
      </c>
      <c r="N958" s="16">
        <f t="shared" si="141"/>
        <v>0.11621213428842668</v>
      </c>
      <c r="O958" s="3">
        <f t="shared" si="142"/>
        <v>5.8483986844887481E-3</v>
      </c>
      <c r="P958" s="3">
        <f t="shared" si="143"/>
        <v>8.4652809572060995E-3</v>
      </c>
      <c r="Q958" s="3">
        <f t="shared" si="144"/>
        <v>0.44251534234471068</v>
      </c>
      <c r="R958" s="3">
        <f t="shared" si="145"/>
        <v>2.3138595838098426</v>
      </c>
      <c r="S958" s="3">
        <f t="shared" si="146"/>
        <v>3.0739620645709271</v>
      </c>
    </row>
    <row r="959" spans="1:19" ht="16" thickBot="1" x14ac:dyDescent="0.25">
      <c r="A959" s="4" t="s">
        <v>254</v>
      </c>
      <c r="B959" s="22">
        <v>1</v>
      </c>
      <c r="C959" s="5">
        <v>13233</v>
      </c>
      <c r="D959" s="5">
        <v>2031</v>
      </c>
      <c r="E959" s="5">
        <v>152268</v>
      </c>
      <c r="F959" s="5">
        <v>10919</v>
      </c>
      <c r="G959" s="5">
        <v>26358</v>
      </c>
      <c r="H959" s="5">
        <v>204809</v>
      </c>
      <c r="I959" s="13">
        <v>6.4611418000000004E-2</v>
      </c>
      <c r="J959" s="13">
        <v>9.916556E-3</v>
      </c>
      <c r="K959" s="13">
        <v>0.74346342200000004</v>
      </c>
      <c r="L959" s="13">
        <v>5.3313087000000002E-2</v>
      </c>
      <c r="M959" s="13">
        <v>0.12869551600000001</v>
      </c>
      <c r="N959" s="17">
        <f t="shared" si="141"/>
        <v>0.88378786571157331</v>
      </c>
      <c r="O959" s="6">
        <f t="shared" si="142"/>
        <v>1.1307242113970699</v>
      </c>
      <c r="P959" s="6">
        <f t="shared" si="143"/>
        <v>1.1303800725233646</v>
      </c>
      <c r="Q959" s="6">
        <f t="shared" si="144"/>
        <v>1.0733054665953166</v>
      </c>
      <c r="R959" s="6">
        <f t="shared" si="145"/>
        <v>0.82723634291128223</v>
      </c>
      <c r="S959" s="6">
        <f t="shared" si="146"/>
        <v>0.72728799663081922</v>
      </c>
    </row>
    <row r="960" spans="1:19" x14ac:dyDescent="0.2">
      <c r="A960" s="39" t="s">
        <v>253</v>
      </c>
      <c r="B960" s="40">
        <v>0</v>
      </c>
      <c r="C960" s="1">
        <v>7</v>
      </c>
      <c r="D960" s="1">
        <v>2</v>
      </c>
      <c r="E960" s="1">
        <v>598</v>
      </c>
      <c r="F960" s="1">
        <v>352</v>
      </c>
      <c r="G960" s="1">
        <v>3704</v>
      </c>
      <c r="H960" s="1">
        <v>4663</v>
      </c>
      <c r="I960" s="2">
        <v>1.5011790000000001E-3</v>
      </c>
      <c r="J960" s="2">
        <v>4.2890799999999998E-4</v>
      </c>
      <c r="K960" s="2">
        <v>0.12824362</v>
      </c>
      <c r="L960" s="2">
        <v>7.5487883000000006E-2</v>
      </c>
      <c r="M960" s="2">
        <v>0.79433840899999997</v>
      </c>
      <c r="N960" s="16">
        <f t="shared" si="141"/>
        <v>2.0121688098731338E-2</v>
      </c>
      <c r="O960" s="3">
        <f t="shared" si="142"/>
        <v>2.6271199324875396E-2</v>
      </c>
      <c r="P960" s="3">
        <f t="shared" si="143"/>
        <v>4.8890870595179534E-2</v>
      </c>
      <c r="Q960" s="3">
        <f t="shared" si="144"/>
        <v>0.18513967779570528</v>
      </c>
      <c r="R960" s="3">
        <f t="shared" si="145"/>
        <v>1.1713131574435889</v>
      </c>
      <c r="S960" s="3">
        <f t="shared" si="146"/>
        <v>4.4889892677264855</v>
      </c>
    </row>
    <row r="961" spans="1:19" x14ac:dyDescent="0.2">
      <c r="A961" s="39" t="s">
        <v>253</v>
      </c>
      <c r="B961" s="40">
        <v>1</v>
      </c>
      <c r="C961" s="1">
        <v>3281</v>
      </c>
      <c r="D961" s="1">
        <v>623</v>
      </c>
      <c r="E961" s="1">
        <v>23484</v>
      </c>
      <c r="F961" s="1">
        <v>4227</v>
      </c>
      <c r="G961" s="1">
        <v>14178</v>
      </c>
      <c r="H961" s="1">
        <v>45793</v>
      </c>
      <c r="I961" s="2">
        <v>7.1648505000000001E-2</v>
      </c>
      <c r="J961" s="2">
        <v>1.3604699E-2</v>
      </c>
      <c r="K961" s="2">
        <v>0.51282947199999995</v>
      </c>
      <c r="L961" s="2">
        <v>9.2306684E-2</v>
      </c>
      <c r="M961" s="2">
        <v>0.30961063900000002</v>
      </c>
      <c r="N961" s="16">
        <f t="shared" si="141"/>
        <v>0.19760507465262794</v>
      </c>
      <c r="O961" s="3">
        <f t="shared" si="142"/>
        <v>1.2538758910058903</v>
      </c>
      <c r="P961" s="3">
        <f t="shared" si="143"/>
        <v>1.5507884634825382</v>
      </c>
      <c r="Q961" s="3">
        <f t="shared" si="144"/>
        <v>0.74034936950642583</v>
      </c>
      <c r="R961" s="3">
        <f t="shared" si="145"/>
        <v>1.4322832909380649</v>
      </c>
      <c r="S961" s="3">
        <f t="shared" si="146"/>
        <v>1.7496810174326336</v>
      </c>
    </row>
    <row r="962" spans="1:19" x14ac:dyDescent="0.2">
      <c r="A962" s="39" t="s">
        <v>253</v>
      </c>
      <c r="B962" s="40">
        <v>2</v>
      </c>
      <c r="C962" s="1">
        <v>4445</v>
      </c>
      <c r="D962" s="1">
        <v>708</v>
      </c>
      <c r="E962" s="1">
        <v>48659</v>
      </c>
      <c r="F962" s="1">
        <v>5386</v>
      </c>
      <c r="G962" s="1">
        <v>14779</v>
      </c>
      <c r="H962" s="1">
        <v>73977</v>
      </c>
      <c r="I962" s="2">
        <v>6.0086242999999998E-2</v>
      </c>
      <c r="J962" s="2">
        <v>9.5705419999999996E-3</v>
      </c>
      <c r="K962" s="2">
        <v>0.657758493</v>
      </c>
      <c r="L962" s="2">
        <v>7.2806413E-2</v>
      </c>
      <c r="M962" s="2">
        <v>0.19977830899999999</v>
      </c>
      <c r="N962" s="16">
        <f t="shared" si="141"/>
        <v>0.31922413049106757</v>
      </c>
      <c r="O962" s="3">
        <f t="shared" si="142"/>
        <v>1.0515319402522276</v>
      </c>
      <c r="P962" s="3">
        <f t="shared" si="143"/>
        <v>1.0909382208952287</v>
      </c>
      <c r="Q962" s="3">
        <f t="shared" si="144"/>
        <v>0.94957702739059202</v>
      </c>
      <c r="R962" s="3">
        <f t="shared" si="145"/>
        <v>1.1297059356290591</v>
      </c>
      <c r="S962" s="3">
        <f t="shared" si="146"/>
        <v>1.1289932286599849</v>
      </c>
    </row>
    <row r="963" spans="1:19" ht="16" thickBot="1" x14ac:dyDescent="0.25">
      <c r="A963" s="4" t="s">
        <v>253</v>
      </c>
      <c r="B963" s="22">
        <v>3</v>
      </c>
      <c r="C963" s="5">
        <v>5509</v>
      </c>
      <c r="D963" s="5">
        <v>700</v>
      </c>
      <c r="E963" s="5">
        <v>87782</v>
      </c>
      <c r="F963" s="5">
        <v>4970</v>
      </c>
      <c r="G963" s="5">
        <v>8346</v>
      </c>
      <c r="H963" s="5">
        <v>107307</v>
      </c>
      <c r="I963" s="13">
        <v>5.1338681999999997E-2</v>
      </c>
      <c r="J963" s="13">
        <v>6.5233399999999999E-3</v>
      </c>
      <c r="K963" s="13">
        <v>0.81804542099999999</v>
      </c>
      <c r="L963" s="13">
        <v>4.6315711000000002E-2</v>
      </c>
      <c r="M963" s="13">
        <v>7.7776845999999997E-2</v>
      </c>
      <c r="N963" s="17">
        <f t="shared" si="141"/>
        <v>0.46304910675757316</v>
      </c>
      <c r="O963" s="6">
        <f t="shared" si="142"/>
        <v>0.89844631979157219</v>
      </c>
      <c r="P963" s="6">
        <f t="shared" si="143"/>
        <v>0.74359016802754552</v>
      </c>
      <c r="Q963" s="6">
        <f t="shared" si="144"/>
        <v>1.1809762206197243</v>
      </c>
      <c r="R963" s="6">
        <f t="shared" si="145"/>
        <v>0.71866105571744221</v>
      </c>
      <c r="S963" s="6">
        <f t="shared" si="146"/>
        <v>0.43953486702367889</v>
      </c>
    </row>
    <row r="964" spans="1:19" x14ac:dyDescent="0.2">
      <c r="A964" s="39" t="s">
        <v>252</v>
      </c>
      <c r="B964" s="40">
        <v>0</v>
      </c>
      <c r="C964" s="1">
        <v>7</v>
      </c>
      <c r="D964" s="1">
        <v>2</v>
      </c>
      <c r="E964" s="1">
        <v>100</v>
      </c>
      <c r="F964" s="1">
        <v>47</v>
      </c>
      <c r="G964" s="1">
        <v>1205</v>
      </c>
      <c r="H964" s="1">
        <v>1361</v>
      </c>
      <c r="I964" s="2">
        <v>5.1432769999999999E-3</v>
      </c>
      <c r="J964" s="2">
        <v>1.469508E-3</v>
      </c>
      <c r="K964" s="2">
        <v>7.3475386000000004E-2</v>
      </c>
      <c r="L964" s="2">
        <v>3.4533431000000003E-2</v>
      </c>
      <c r="M964" s="2">
        <v>0.88537839799999996</v>
      </c>
      <c r="N964" s="16">
        <f t="shared" ref="N964:N1027" si="147">+H964/$H$2</f>
        <v>5.8729610770691292E-3</v>
      </c>
      <c r="O964" s="3">
        <f t="shared" ref="O964:O1027" si="148">+I964/$I$2</f>
        <v>9.0009289531792783E-2</v>
      </c>
      <c r="P964" s="3">
        <f t="shared" ref="P964:P1027" si="149">+J964/$J$2</f>
        <v>0.16750800979832758</v>
      </c>
      <c r="Q964" s="3">
        <f t="shared" ref="Q964:Q1027" si="150">+K964/$K$2</f>
        <v>0.106073185472736</v>
      </c>
      <c r="R964" s="3">
        <f t="shared" ref="R964:R1027" si="151">+L964/$L$2</f>
        <v>0.53584046199799129</v>
      </c>
      <c r="S964" s="3">
        <f t="shared" ref="S964:S1027" si="152">+M964/$M$2</f>
        <v>5.0034772100499909</v>
      </c>
    </row>
    <row r="965" spans="1:19" x14ac:dyDescent="0.2">
      <c r="A965" s="39" t="s">
        <v>252</v>
      </c>
      <c r="B965" s="40">
        <v>1</v>
      </c>
      <c r="C965" s="1">
        <v>2613</v>
      </c>
      <c r="D965" s="1">
        <v>495</v>
      </c>
      <c r="E965" s="1">
        <v>7780</v>
      </c>
      <c r="F965" s="1">
        <v>909</v>
      </c>
      <c r="G965" s="1">
        <v>4282</v>
      </c>
      <c r="H965" s="1">
        <v>16079</v>
      </c>
      <c r="I965" s="2">
        <v>0.16251010599999999</v>
      </c>
      <c r="J965" s="2">
        <v>3.0785496999999998E-2</v>
      </c>
      <c r="K965" s="2">
        <v>0.48386093699999999</v>
      </c>
      <c r="L965" s="2">
        <v>5.6533367000000001E-2</v>
      </c>
      <c r="M965" s="2">
        <v>0.266310094</v>
      </c>
      <c r="N965" s="16">
        <f t="shared" si="147"/>
        <v>6.9383792180892384E-2</v>
      </c>
      <c r="O965" s="3">
        <f t="shared" si="148"/>
        <v>2.8439882166168249</v>
      </c>
      <c r="P965" s="3">
        <f t="shared" si="149"/>
        <v>3.5092135144023611</v>
      </c>
      <c r="Q965" s="3">
        <f t="shared" si="150"/>
        <v>0.69852876871463898</v>
      </c>
      <c r="R965" s="3">
        <f t="shared" si="151"/>
        <v>0.87720404878339464</v>
      </c>
      <c r="S965" s="3">
        <f t="shared" si="152"/>
        <v>1.5049796664852342</v>
      </c>
    </row>
    <row r="966" spans="1:19" x14ac:dyDescent="0.2">
      <c r="A966" s="39" t="s">
        <v>252</v>
      </c>
      <c r="B966" s="40">
        <v>2</v>
      </c>
      <c r="C966" s="1">
        <v>2451</v>
      </c>
      <c r="D966" s="1">
        <v>447</v>
      </c>
      <c r="E966" s="1">
        <v>13670</v>
      </c>
      <c r="F966" s="1">
        <v>2219</v>
      </c>
      <c r="G966" s="1">
        <v>7391</v>
      </c>
      <c r="H966" s="1">
        <v>26178</v>
      </c>
      <c r="I966" s="2">
        <v>9.3628237000000003E-2</v>
      </c>
      <c r="J966" s="2">
        <v>1.7075407000000001E-2</v>
      </c>
      <c r="K966" s="2">
        <v>0.52219420900000002</v>
      </c>
      <c r="L966" s="2">
        <v>8.4765833999999998E-2</v>
      </c>
      <c r="M966" s="2">
        <v>0.28233631300000001</v>
      </c>
      <c r="N966" s="16">
        <f t="shared" si="147"/>
        <v>0.11296280314145163</v>
      </c>
      <c r="O966" s="3">
        <f t="shared" si="148"/>
        <v>1.6385295002552485</v>
      </c>
      <c r="P966" s="3">
        <f t="shared" si="149"/>
        <v>1.946411617402853</v>
      </c>
      <c r="Q966" s="3">
        <f t="shared" si="150"/>
        <v>0.75386882872647532</v>
      </c>
      <c r="R966" s="3">
        <f t="shared" si="151"/>
        <v>1.3152751503957147</v>
      </c>
      <c r="S966" s="3">
        <f t="shared" si="152"/>
        <v>1.5955475205360061</v>
      </c>
    </row>
    <row r="967" spans="1:19" x14ac:dyDescent="0.2">
      <c r="A967" s="39" t="s">
        <v>252</v>
      </c>
      <c r="B967" s="40">
        <v>3</v>
      </c>
      <c r="C967" s="1">
        <v>2419</v>
      </c>
      <c r="D967" s="1">
        <v>375</v>
      </c>
      <c r="E967" s="1">
        <v>21146</v>
      </c>
      <c r="F967" s="1">
        <v>3255</v>
      </c>
      <c r="G967" s="1">
        <v>9119</v>
      </c>
      <c r="H967" s="1">
        <v>36314</v>
      </c>
      <c r="I967" s="2">
        <v>6.6613427000000003E-2</v>
      </c>
      <c r="J967" s="2">
        <v>1.0326596E-2</v>
      </c>
      <c r="K967" s="2">
        <v>0.58230985300000004</v>
      </c>
      <c r="L967" s="2">
        <v>8.9634852000000001E-2</v>
      </c>
      <c r="M967" s="2">
        <v>0.251115272</v>
      </c>
      <c r="N967" s="16">
        <f t="shared" si="147"/>
        <v>0.15670147579183569</v>
      </c>
      <c r="O967" s="3">
        <f t="shared" si="148"/>
        <v>1.1657601248285758</v>
      </c>
      <c r="P967" s="3">
        <f t="shared" si="149"/>
        <v>1.1771201952975898</v>
      </c>
      <c r="Q967" s="3">
        <f t="shared" si="150"/>
        <v>0.84065514184397261</v>
      </c>
      <c r="R967" s="3">
        <f t="shared" si="151"/>
        <v>1.3908256178426515</v>
      </c>
      <c r="S967" s="3">
        <f t="shared" si="152"/>
        <v>1.4191102283336992</v>
      </c>
    </row>
    <row r="968" spans="1:19" x14ac:dyDescent="0.2">
      <c r="A968" s="39" t="s">
        <v>252</v>
      </c>
      <c r="B968" s="40">
        <v>4</v>
      </c>
      <c r="C968" s="1">
        <v>2303</v>
      </c>
      <c r="D968" s="1">
        <v>290</v>
      </c>
      <c r="E968" s="1">
        <v>28687</v>
      </c>
      <c r="F968" s="1">
        <v>3124</v>
      </c>
      <c r="G968" s="1">
        <v>8453</v>
      </c>
      <c r="H968" s="1">
        <v>42857</v>
      </c>
      <c r="I968" s="2">
        <v>5.3736845999999998E-2</v>
      </c>
      <c r="J968" s="2">
        <v>6.7666890000000002E-3</v>
      </c>
      <c r="K968" s="2">
        <v>0.669365565</v>
      </c>
      <c r="L968" s="2">
        <v>7.2893576000000002E-2</v>
      </c>
      <c r="M968" s="2">
        <v>0.19723732399999999</v>
      </c>
      <c r="N968" s="16">
        <f t="shared" si="147"/>
        <v>0.18493570380598948</v>
      </c>
      <c r="O968" s="3">
        <f t="shared" si="148"/>
        <v>0.94041509530584499</v>
      </c>
      <c r="P968" s="3">
        <f t="shared" si="149"/>
        <v>0.77132932063944915</v>
      </c>
      <c r="Q968" s="3">
        <f t="shared" si="150"/>
        <v>0.96633364709792369</v>
      </c>
      <c r="R968" s="3">
        <f t="shared" si="151"/>
        <v>1.1310584065778373</v>
      </c>
      <c r="S968" s="3">
        <f t="shared" si="152"/>
        <v>1.1146335372926572</v>
      </c>
    </row>
    <row r="969" spans="1:19" x14ac:dyDescent="0.2">
      <c r="A969" s="39" t="s">
        <v>252</v>
      </c>
      <c r="B969" s="40">
        <v>5</v>
      </c>
      <c r="C969" s="1">
        <v>2001</v>
      </c>
      <c r="D969" s="1">
        <v>263</v>
      </c>
      <c r="E969" s="1">
        <v>36419</v>
      </c>
      <c r="F969" s="1">
        <v>2802</v>
      </c>
      <c r="G969" s="1">
        <v>6721</v>
      </c>
      <c r="H969" s="1">
        <v>48206</v>
      </c>
      <c r="I969" s="2">
        <v>4.1509355999999997E-2</v>
      </c>
      <c r="J969" s="2">
        <v>5.4557520000000003E-3</v>
      </c>
      <c r="K969" s="2">
        <v>0.75548686899999995</v>
      </c>
      <c r="L969" s="2">
        <v>5.8125545000000001E-2</v>
      </c>
      <c r="M969" s="2">
        <v>0.13942247899999999</v>
      </c>
      <c r="N969" s="16">
        <f t="shared" si="147"/>
        <v>0.20801760593768878</v>
      </c>
      <c r="O969" s="3">
        <f t="shared" si="148"/>
        <v>0.72642940337109185</v>
      </c>
      <c r="P969" s="3">
        <f t="shared" si="149"/>
        <v>0.62189668887358585</v>
      </c>
      <c r="Q969" s="3">
        <f t="shared" si="150"/>
        <v>1.0906631885901708</v>
      </c>
      <c r="R969" s="3">
        <f t="shared" si="151"/>
        <v>0.90190919305657846</v>
      </c>
      <c r="S969" s="3">
        <f t="shared" si="152"/>
        <v>0.78790853472480304</v>
      </c>
    </row>
    <row r="970" spans="1:19" ht="16" thickBot="1" x14ac:dyDescent="0.25">
      <c r="A970" s="4" t="s">
        <v>252</v>
      </c>
      <c r="B970" s="22">
        <v>6</v>
      </c>
      <c r="C970" s="5">
        <v>1448</v>
      </c>
      <c r="D970" s="5">
        <v>161</v>
      </c>
      <c r="E970" s="5">
        <v>52721</v>
      </c>
      <c r="F970" s="5">
        <v>2579</v>
      </c>
      <c r="G970" s="5">
        <v>3836</v>
      </c>
      <c r="H970" s="5">
        <v>60745</v>
      </c>
      <c r="I970" s="13">
        <v>2.3837352999999999E-2</v>
      </c>
      <c r="J970" s="13">
        <v>2.6504240000000002E-3</v>
      </c>
      <c r="K970" s="13">
        <v>0.86790682399999997</v>
      </c>
      <c r="L970" s="13">
        <v>4.2456169000000002E-2</v>
      </c>
      <c r="M970" s="13">
        <v>6.3149230000000001E-2</v>
      </c>
      <c r="N970" s="17">
        <f t="shared" si="147"/>
        <v>0.26212565806507293</v>
      </c>
      <c r="O970" s="6">
        <f t="shared" si="148"/>
        <v>0.41716267816190905</v>
      </c>
      <c r="P970" s="6">
        <f t="shared" si="149"/>
        <v>0.30211965457943929</v>
      </c>
      <c r="Q970" s="6">
        <f t="shared" si="150"/>
        <v>1.2529589366867053</v>
      </c>
      <c r="R970" s="6">
        <f t="shared" si="151"/>
        <v>0.65877419511617008</v>
      </c>
      <c r="S970" s="6">
        <f t="shared" si="152"/>
        <v>0.3568708405930695</v>
      </c>
    </row>
    <row r="971" spans="1:19" x14ac:dyDescent="0.2">
      <c r="A971" s="39" t="s">
        <v>257</v>
      </c>
      <c r="B971" s="40">
        <v>0</v>
      </c>
      <c r="C971" s="1">
        <v>13233</v>
      </c>
      <c r="D971" s="1">
        <v>2031</v>
      </c>
      <c r="E971" s="1">
        <v>152268</v>
      </c>
      <c r="F971" s="1">
        <v>10919</v>
      </c>
      <c r="G971" s="1">
        <v>26358</v>
      </c>
      <c r="H971" s="1">
        <v>204809</v>
      </c>
      <c r="I971" s="2">
        <v>6.4611418000000004E-2</v>
      </c>
      <c r="J971" s="2">
        <v>9.916556E-3</v>
      </c>
      <c r="K971" s="2">
        <v>0.74346342200000004</v>
      </c>
      <c r="L971" s="2">
        <v>5.3313087000000002E-2</v>
      </c>
      <c r="M971" s="2">
        <v>0.12869551600000001</v>
      </c>
      <c r="N971" s="16">
        <f t="shared" si="147"/>
        <v>0.88378786571157331</v>
      </c>
      <c r="O971" s="3">
        <f t="shared" si="148"/>
        <v>1.1307242113970699</v>
      </c>
      <c r="P971" s="3">
        <f t="shared" si="149"/>
        <v>1.1303800725233646</v>
      </c>
      <c r="Q971" s="3">
        <f t="shared" si="150"/>
        <v>1.0733054665953166</v>
      </c>
      <c r="R971" s="3">
        <f t="shared" si="151"/>
        <v>0.82723634291128223</v>
      </c>
      <c r="S971" s="3">
        <f t="shared" si="152"/>
        <v>0.72728799663081922</v>
      </c>
    </row>
    <row r="972" spans="1:19" ht="16" thickBot="1" x14ac:dyDescent="0.25">
      <c r="A972" s="4" t="s">
        <v>257</v>
      </c>
      <c r="B972" s="22">
        <v>1</v>
      </c>
      <c r="C972" s="5">
        <v>9</v>
      </c>
      <c r="D972" s="5">
        <v>2</v>
      </c>
      <c r="E972" s="5">
        <v>8255</v>
      </c>
      <c r="F972" s="5">
        <v>4016</v>
      </c>
      <c r="G972" s="5">
        <v>14649</v>
      </c>
      <c r="H972" s="5">
        <v>26931</v>
      </c>
      <c r="I972" s="13">
        <v>3.34187E-4</v>
      </c>
      <c r="J972" s="46">
        <v>7.4263899999999999E-5</v>
      </c>
      <c r="K972" s="13">
        <v>0.30652407999999998</v>
      </c>
      <c r="L972" s="13">
        <v>0.14912183000000001</v>
      </c>
      <c r="M972" s="13">
        <v>0.54394563900000004</v>
      </c>
      <c r="N972" s="17">
        <f t="shared" si="147"/>
        <v>0.11621213428842668</v>
      </c>
      <c r="O972" s="6">
        <f t="shared" si="148"/>
        <v>5.8483986844887481E-3</v>
      </c>
      <c r="P972" s="6">
        <f t="shared" si="149"/>
        <v>8.4652809572060995E-3</v>
      </c>
      <c r="Q972" s="6">
        <f t="shared" si="150"/>
        <v>0.44251534234471068</v>
      </c>
      <c r="R972" s="6">
        <f t="shared" si="151"/>
        <v>2.3138595838098426</v>
      </c>
      <c r="S972" s="6">
        <f t="shared" si="152"/>
        <v>3.0739620645709271</v>
      </c>
    </row>
    <row r="973" spans="1:19" x14ac:dyDescent="0.2">
      <c r="A973" s="39" t="s">
        <v>256</v>
      </c>
      <c r="B973" s="40">
        <v>0</v>
      </c>
      <c r="C973" s="1">
        <v>13232</v>
      </c>
      <c r="D973" s="1">
        <v>2031</v>
      </c>
      <c r="E973" s="1">
        <v>144096</v>
      </c>
      <c r="F973" s="1">
        <v>8688</v>
      </c>
      <c r="G973" s="1">
        <v>18153</v>
      </c>
      <c r="H973" s="1">
        <v>186200</v>
      </c>
      <c r="I973" s="2">
        <v>7.1063372999999999E-2</v>
      </c>
      <c r="J973" s="2">
        <v>1.0907626E-2</v>
      </c>
      <c r="K973" s="2">
        <v>0.773877551</v>
      </c>
      <c r="L973" s="2">
        <v>4.6659506000000003E-2</v>
      </c>
      <c r="M973" s="2">
        <v>9.7491943999999997E-2</v>
      </c>
      <c r="N973" s="16">
        <f t="shared" si="147"/>
        <v>0.80348666609130925</v>
      </c>
      <c r="O973" s="3">
        <f t="shared" si="148"/>
        <v>1.2436358600679656</v>
      </c>
      <c r="P973" s="3">
        <f t="shared" si="149"/>
        <v>1.2433513277127397</v>
      </c>
      <c r="Q973" s="3">
        <f t="shared" si="150"/>
        <v>1.1172130079100191</v>
      </c>
      <c r="R973" s="3">
        <f t="shared" si="151"/>
        <v>0.72399557552326754</v>
      </c>
      <c r="S973" s="3">
        <f t="shared" si="152"/>
        <v>0.55094942577023431</v>
      </c>
    </row>
    <row r="974" spans="1:19" x14ac:dyDescent="0.2">
      <c r="A974" s="39" t="s">
        <v>256</v>
      </c>
      <c r="B974" s="40">
        <v>1</v>
      </c>
      <c r="C974" s="1">
        <v>10</v>
      </c>
      <c r="D974" s="1">
        <v>2</v>
      </c>
      <c r="E974" s="1">
        <v>12932</v>
      </c>
      <c r="F974" s="1">
        <v>4451</v>
      </c>
      <c r="G974" s="1">
        <v>14146</v>
      </c>
      <c r="H974" s="1">
        <v>31541</v>
      </c>
      <c r="I974" s="2">
        <v>3.17048E-4</v>
      </c>
      <c r="J974" s="43">
        <v>6.3409499999999997E-5</v>
      </c>
      <c r="K974" s="2">
        <v>0.41000602400000002</v>
      </c>
      <c r="L974" s="2">
        <v>0.14111791000000001</v>
      </c>
      <c r="M974" s="2">
        <v>0.44849560900000002</v>
      </c>
      <c r="N974" s="16">
        <f t="shared" si="147"/>
        <v>0.13610511780443602</v>
      </c>
      <c r="O974" s="3">
        <f t="shared" si="148"/>
        <v>5.5484597130342848E-3</v>
      </c>
      <c r="P974" s="3">
        <f t="shared" si="149"/>
        <v>7.2279968175110671E-3</v>
      </c>
      <c r="Q974" s="3">
        <f t="shared" si="150"/>
        <v>0.59190767679248457</v>
      </c>
      <c r="R974" s="3">
        <f t="shared" si="151"/>
        <v>2.1896661843588885</v>
      </c>
      <c r="S974" s="3">
        <f t="shared" si="152"/>
        <v>2.5345519650220694</v>
      </c>
    </row>
    <row r="975" spans="1:19" x14ac:dyDescent="0.2">
      <c r="A975" s="39" t="s">
        <v>256</v>
      </c>
      <c r="B975" s="40">
        <v>2</v>
      </c>
      <c r="C975" s="1"/>
      <c r="D975" s="1"/>
      <c r="E975" s="1">
        <v>2933</v>
      </c>
      <c r="F975" s="1">
        <v>1448</v>
      </c>
      <c r="G975" s="1">
        <v>5017</v>
      </c>
      <c r="H975" s="1">
        <v>9398</v>
      </c>
      <c r="I975" s="2"/>
      <c r="J975" s="2"/>
      <c r="K975" s="2">
        <v>0.31208767799999998</v>
      </c>
      <c r="L975" s="2">
        <v>0.15407533500000001</v>
      </c>
      <c r="M975" s="2">
        <v>0.53383698700000004</v>
      </c>
      <c r="N975" s="16">
        <f t="shared" si="147"/>
        <v>4.055406921550013E-2</v>
      </c>
      <c r="O975" s="3">
        <f t="shared" si="148"/>
        <v>0</v>
      </c>
      <c r="P975" s="3">
        <f t="shared" si="149"/>
        <v>0</v>
      </c>
      <c r="Q975" s="3">
        <f t="shared" si="150"/>
        <v>0.45054726425322222</v>
      </c>
      <c r="R975" s="3">
        <f t="shared" si="151"/>
        <v>2.3907209998593908</v>
      </c>
      <c r="S975" s="3">
        <f t="shared" si="152"/>
        <v>3.0168357443212135</v>
      </c>
    </row>
    <row r="976" spans="1:19" ht="16" thickBot="1" x14ac:dyDescent="0.25">
      <c r="A976" s="4" t="s">
        <v>256</v>
      </c>
      <c r="B976" s="22">
        <v>3</v>
      </c>
      <c r="C976" s="5"/>
      <c r="D976" s="5"/>
      <c r="E976" s="5">
        <v>562</v>
      </c>
      <c r="F976" s="5">
        <v>348</v>
      </c>
      <c r="G976" s="5">
        <v>3691</v>
      </c>
      <c r="H976" s="5">
        <v>4601</v>
      </c>
      <c r="I976" s="13"/>
      <c r="J976" s="13"/>
      <c r="K976" s="13">
        <v>0.122147359</v>
      </c>
      <c r="L976" s="13">
        <v>7.5635730999999998E-2</v>
      </c>
      <c r="M976" s="13">
        <v>0.80221690899999998</v>
      </c>
      <c r="N976" s="17">
        <f t="shared" si="147"/>
        <v>1.9854146888754639E-2</v>
      </c>
      <c r="O976" s="6">
        <f t="shared" si="148"/>
        <v>0</v>
      </c>
      <c r="P976" s="6">
        <f t="shared" si="149"/>
        <v>0</v>
      </c>
      <c r="Q976" s="6">
        <f t="shared" si="150"/>
        <v>0.17633877372501136</v>
      </c>
      <c r="R976" s="6">
        <f t="shared" si="151"/>
        <v>1.1736072515527283</v>
      </c>
      <c r="S976" s="6">
        <f t="shared" si="152"/>
        <v>4.5335124854697977</v>
      </c>
    </row>
    <row r="977" spans="1:19" x14ac:dyDescent="0.2">
      <c r="A977" s="39" t="s">
        <v>255</v>
      </c>
      <c r="B977" s="40">
        <v>0</v>
      </c>
      <c r="C977" s="1">
        <v>13231</v>
      </c>
      <c r="D977" s="1">
        <v>2031</v>
      </c>
      <c r="E977" s="1">
        <v>136210</v>
      </c>
      <c r="F977" s="1">
        <v>6972</v>
      </c>
      <c r="G977" s="1">
        <v>13659</v>
      </c>
      <c r="H977" s="1">
        <v>172103</v>
      </c>
      <c r="I977" s="2">
        <v>7.6878380999999996E-2</v>
      </c>
      <c r="J977" s="2">
        <v>1.1801073E-2</v>
      </c>
      <c r="K977" s="2">
        <v>0.79144465799999997</v>
      </c>
      <c r="L977" s="2">
        <v>4.0510624000000002E-2</v>
      </c>
      <c r="M977" s="2">
        <v>7.9365264000000005E-2</v>
      </c>
      <c r="N977" s="16">
        <f t="shared" si="147"/>
        <v>0.74265556226805907</v>
      </c>
      <c r="O977" s="3">
        <f t="shared" si="148"/>
        <v>1.3454006957362934</v>
      </c>
      <c r="P977" s="3">
        <f t="shared" si="149"/>
        <v>1.3451946173241516</v>
      </c>
      <c r="Q977" s="3">
        <f t="shared" si="150"/>
        <v>1.1425738681990742</v>
      </c>
      <c r="R977" s="3">
        <f t="shared" si="151"/>
        <v>0.62858600641178441</v>
      </c>
      <c r="S977" s="3">
        <f t="shared" si="152"/>
        <v>0.44851138291901388</v>
      </c>
    </row>
    <row r="978" spans="1:19" x14ac:dyDescent="0.2">
      <c r="A978" s="39" t="s">
        <v>255</v>
      </c>
      <c r="B978" s="40">
        <v>1</v>
      </c>
      <c r="C978" s="1">
        <v>11</v>
      </c>
      <c r="D978" s="1">
        <v>2</v>
      </c>
      <c r="E978" s="1">
        <v>15311</v>
      </c>
      <c r="F978" s="1">
        <v>3698</v>
      </c>
      <c r="G978" s="1">
        <v>11347</v>
      </c>
      <c r="H978" s="1">
        <v>30369</v>
      </c>
      <c r="I978" s="2">
        <v>3.6221099999999998E-4</v>
      </c>
      <c r="J978" s="43">
        <v>6.5856600000000002E-5</v>
      </c>
      <c r="K978" s="2">
        <v>0.50416543199999997</v>
      </c>
      <c r="L978" s="2">
        <v>0.12176890899999999</v>
      </c>
      <c r="M978" s="2">
        <v>0.37363759099999999</v>
      </c>
      <c r="N978" s="16">
        <f t="shared" si="147"/>
        <v>0.1310477258997152</v>
      </c>
      <c r="O978" s="3">
        <f t="shared" si="148"/>
        <v>6.3388292659719066E-3</v>
      </c>
      <c r="P978" s="3">
        <f t="shared" si="149"/>
        <v>7.5069397363502219E-3</v>
      </c>
      <c r="Q978" s="3">
        <f t="shared" si="150"/>
        <v>0.72784147574914493</v>
      </c>
      <c r="R978" s="3">
        <f t="shared" si="151"/>
        <v>1.8894360208677601</v>
      </c>
      <c r="S978" s="3">
        <f t="shared" si="152"/>
        <v>2.1115120671675567</v>
      </c>
    </row>
    <row r="979" spans="1:19" x14ac:dyDescent="0.2">
      <c r="A979" s="39" t="s">
        <v>255</v>
      </c>
      <c r="B979" s="40">
        <v>2</v>
      </c>
      <c r="C979" s="1"/>
      <c r="D979" s="1"/>
      <c r="E979" s="1">
        <v>6068</v>
      </c>
      <c r="F979" s="1">
        <v>2502</v>
      </c>
      <c r="G979" s="1">
        <v>7926</v>
      </c>
      <c r="H979" s="1">
        <v>16496</v>
      </c>
      <c r="I979" s="2"/>
      <c r="J979" s="2"/>
      <c r="K979" s="2">
        <v>0.36784675100000003</v>
      </c>
      <c r="L979" s="2">
        <v>0.15167313299999999</v>
      </c>
      <c r="M979" s="2">
        <v>0.48048011600000001</v>
      </c>
      <c r="N979" s="16">
        <f t="shared" si="147"/>
        <v>7.1183222577025973E-2</v>
      </c>
      <c r="O979" s="3">
        <f t="shared" si="148"/>
        <v>0</v>
      </c>
      <c r="P979" s="3">
        <f t="shared" si="149"/>
        <v>0</v>
      </c>
      <c r="Q979" s="3">
        <f t="shared" si="150"/>
        <v>0.53104418729241298</v>
      </c>
      <c r="R979" s="3">
        <f t="shared" si="151"/>
        <v>2.3534470600214257</v>
      </c>
      <c r="S979" s="3">
        <f t="shared" si="152"/>
        <v>2.7153037793996146</v>
      </c>
    </row>
    <row r="980" spans="1:19" x14ac:dyDescent="0.2">
      <c r="A980" s="39" t="s">
        <v>255</v>
      </c>
      <c r="B980" s="40">
        <v>3</v>
      </c>
      <c r="C980" s="1"/>
      <c r="D980" s="1"/>
      <c r="E980" s="1">
        <v>1984</v>
      </c>
      <c r="F980" s="1">
        <v>1188</v>
      </c>
      <c r="G980" s="1">
        <v>3867</v>
      </c>
      <c r="H980" s="1">
        <v>7039</v>
      </c>
      <c r="I980" s="2"/>
      <c r="J980" s="2"/>
      <c r="K980" s="2">
        <v>0.28185821799999999</v>
      </c>
      <c r="L980" s="2">
        <v>0.16877397399999999</v>
      </c>
      <c r="M980" s="2">
        <v>0.54936780799999996</v>
      </c>
      <c r="N980" s="16">
        <f t="shared" si="147"/>
        <v>3.0374557693967377E-2</v>
      </c>
      <c r="O980" s="3">
        <f t="shared" si="148"/>
        <v>0</v>
      </c>
      <c r="P980" s="3">
        <f t="shared" si="149"/>
        <v>0</v>
      </c>
      <c r="Q980" s="3">
        <f t="shared" si="150"/>
        <v>0.40690632145748584</v>
      </c>
      <c r="R980" s="3">
        <f t="shared" si="151"/>
        <v>2.6187934874295276</v>
      </c>
      <c r="S980" s="3">
        <f t="shared" si="152"/>
        <v>3.1046039901948443</v>
      </c>
    </row>
    <row r="981" spans="1:19" x14ac:dyDescent="0.2">
      <c r="A981" s="39" t="s">
        <v>255</v>
      </c>
      <c r="B981" s="40">
        <v>4</v>
      </c>
      <c r="C981" s="1"/>
      <c r="D981" s="1"/>
      <c r="E981" s="1">
        <v>668</v>
      </c>
      <c r="F981" s="1">
        <v>406</v>
      </c>
      <c r="G981" s="1">
        <v>2118</v>
      </c>
      <c r="H981" s="1">
        <v>3192</v>
      </c>
      <c r="I981" s="2"/>
      <c r="J981" s="2"/>
      <c r="K981" s="2">
        <v>0.209273183</v>
      </c>
      <c r="L981" s="2">
        <v>0.12719298200000001</v>
      </c>
      <c r="M981" s="2">
        <v>0.66353383499999996</v>
      </c>
      <c r="N981" s="16">
        <f t="shared" si="147"/>
        <v>1.3774057132993872E-2</v>
      </c>
      <c r="O981" s="3">
        <f t="shared" si="148"/>
        <v>0</v>
      </c>
      <c r="P981" s="3">
        <f t="shared" si="149"/>
        <v>0</v>
      </c>
      <c r="Q981" s="3">
        <f t="shared" si="150"/>
        <v>0.30211849659189027</v>
      </c>
      <c r="R981" s="3">
        <f t="shared" si="151"/>
        <v>1.9735990390813525</v>
      </c>
      <c r="S981" s="3">
        <f t="shared" si="152"/>
        <v>3.74978249866852</v>
      </c>
    </row>
    <row r="982" spans="1:19" x14ac:dyDescent="0.2">
      <c r="A982" s="39" t="s">
        <v>255</v>
      </c>
      <c r="B982" s="40">
        <v>5</v>
      </c>
      <c r="C982" s="1"/>
      <c r="D982" s="1"/>
      <c r="E982" s="1">
        <v>212</v>
      </c>
      <c r="F982" s="1">
        <v>126</v>
      </c>
      <c r="G982" s="1">
        <v>899</v>
      </c>
      <c r="H982" s="1">
        <v>1237</v>
      </c>
      <c r="I982" s="2"/>
      <c r="J982" s="2"/>
      <c r="K982" s="2">
        <v>0.171382377</v>
      </c>
      <c r="L982" s="2">
        <v>0.10185933699999999</v>
      </c>
      <c r="M982" s="2">
        <v>0.72675828600000003</v>
      </c>
      <c r="N982" s="16">
        <f t="shared" si="147"/>
        <v>5.3378786571157332E-3</v>
      </c>
      <c r="O982" s="3">
        <f t="shared" si="148"/>
        <v>0</v>
      </c>
      <c r="P982" s="3">
        <f t="shared" si="149"/>
        <v>0</v>
      </c>
      <c r="Q982" s="3">
        <f t="shared" si="150"/>
        <v>0.24741720529755862</v>
      </c>
      <c r="R982" s="3">
        <f t="shared" si="151"/>
        <v>1.5805077171998658</v>
      </c>
      <c r="S982" s="3">
        <f t="shared" si="152"/>
        <v>4.1070784304543126</v>
      </c>
    </row>
    <row r="983" spans="1:19" ht="16" thickBot="1" x14ac:dyDescent="0.25">
      <c r="A983" s="4" t="s">
        <v>255</v>
      </c>
      <c r="B983" s="22">
        <v>6</v>
      </c>
      <c r="C983" s="5"/>
      <c r="D983" s="5"/>
      <c r="E983" s="5">
        <v>70</v>
      </c>
      <c r="F983" s="5">
        <v>43</v>
      </c>
      <c r="G983" s="5">
        <v>1191</v>
      </c>
      <c r="H983" s="5">
        <v>1304</v>
      </c>
      <c r="I983" s="13"/>
      <c r="J983" s="13"/>
      <c r="K983" s="13">
        <v>5.3680982000000002E-2</v>
      </c>
      <c r="L983" s="13">
        <v>3.2975459999999998E-2</v>
      </c>
      <c r="M983" s="13">
        <v>0.913343558</v>
      </c>
      <c r="N983" s="17">
        <f t="shared" si="147"/>
        <v>5.6269957711228098E-3</v>
      </c>
      <c r="O983" s="6">
        <f t="shared" si="148"/>
        <v>0</v>
      </c>
      <c r="P983" s="6">
        <f t="shared" si="149"/>
        <v>0</v>
      </c>
      <c r="Q983" s="6">
        <f t="shared" si="150"/>
        <v>7.7496874396067852E-2</v>
      </c>
      <c r="R983" s="6">
        <f t="shared" si="151"/>
        <v>0.51166609309675248</v>
      </c>
      <c r="S983" s="6">
        <f t="shared" si="152"/>
        <v>5.1615147689643228</v>
      </c>
    </row>
    <row r="984" spans="1:19" x14ac:dyDescent="0.2">
      <c r="A984" s="39" t="s">
        <v>268</v>
      </c>
      <c r="B984" s="40">
        <v>0</v>
      </c>
      <c r="C984" s="1">
        <v>13122</v>
      </c>
      <c r="D984" s="1">
        <v>2012</v>
      </c>
      <c r="E984" s="1">
        <v>159339</v>
      </c>
      <c r="F984" s="1">
        <v>14812</v>
      </c>
      <c r="G984" s="1">
        <v>40685</v>
      </c>
      <c r="H984" s="1">
        <v>229970</v>
      </c>
      <c r="I984" s="2">
        <v>5.7059616000000001E-2</v>
      </c>
      <c r="J984" s="2">
        <v>8.7489669999999999E-3</v>
      </c>
      <c r="K984" s="2">
        <v>0.69286863499999995</v>
      </c>
      <c r="L984" s="2">
        <v>6.4408401000000004E-2</v>
      </c>
      <c r="M984" s="2">
        <v>0.17691438000000001</v>
      </c>
      <c r="N984" s="16">
        <f t="shared" si="147"/>
        <v>0.99236212997324591</v>
      </c>
      <c r="O984" s="3">
        <f t="shared" si="148"/>
        <v>0.99856482493883092</v>
      </c>
      <c r="P984" s="3">
        <f t="shared" si="149"/>
        <v>0.9972875615248401</v>
      </c>
      <c r="Q984" s="3">
        <f t="shared" si="150"/>
        <v>1.0002639962802837</v>
      </c>
      <c r="R984" s="3">
        <f t="shared" si="151"/>
        <v>0.99939757935989282</v>
      </c>
      <c r="S984" s="3">
        <f t="shared" si="152"/>
        <v>0.99978390082668822</v>
      </c>
    </row>
    <row r="985" spans="1:19" x14ac:dyDescent="0.2">
      <c r="A985" s="39" t="s">
        <v>268</v>
      </c>
      <c r="B985" s="40">
        <v>1</v>
      </c>
      <c r="C985" s="1">
        <v>74</v>
      </c>
      <c r="D985" s="1">
        <v>12</v>
      </c>
      <c r="E985" s="1">
        <v>674</v>
      </c>
      <c r="F985" s="1">
        <v>66</v>
      </c>
      <c r="G985" s="1">
        <v>171</v>
      </c>
      <c r="H985" s="1">
        <v>997</v>
      </c>
      <c r="I985" s="2">
        <v>7.4222668000000006E-2</v>
      </c>
      <c r="J985" s="2">
        <v>1.2036108E-2</v>
      </c>
      <c r="K985" s="2">
        <v>0.67602808400000003</v>
      </c>
      <c r="L985" s="2">
        <v>6.6198595999999998E-2</v>
      </c>
      <c r="M985" s="2">
        <v>0.17151454399999999</v>
      </c>
      <c r="N985" s="16">
        <f t="shared" si="147"/>
        <v>4.3022352636575469E-3</v>
      </c>
      <c r="O985" s="3">
        <f t="shared" si="148"/>
        <v>1.2989247154750039</v>
      </c>
      <c r="P985" s="3">
        <f t="shared" si="149"/>
        <v>1.3719860639055583</v>
      </c>
      <c r="Q985" s="3">
        <f t="shared" si="150"/>
        <v>0.97595203295577582</v>
      </c>
      <c r="R985" s="3">
        <f t="shared" si="151"/>
        <v>1.0271752686334112</v>
      </c>
      <c r="S985" s="3">
        <f t="shared" si="152"/>
        <v>0.96926818412856341</v>
      </c>
    </row>
    <row r="986" spans="1:19" x14ac:dyDescent="0.2">
      <c r="A986" s="39" t="s">
        <v>268</v>
      </c>
      <c r="B986" s="40">
        <v>2</v>
      </c>
      <c r="C986" s="1">
        <v>22</v>
      </c>
      <c r="D986" s="1">
        <v>4</v>
      </c>
      <c r="E986" s="1">
        <v>280</v>
      </c>
      <c r="F986" s="1">
        <v>30</v>
      </c>
      <c r="G986" s="1">
        <v>85</v>
      </c>
      <c r="H986" s="1">
        <v>421</v>
      </c>
      <c r="I986" s="2">
        <v>5.2256532000000001E-2</v>
      </c>
      <c r="J986" s="2">
        <v>9.5011880000000007E-3</v>
      </c>
      <c r="K986" s="2">
        <v>0.66508313500000005</v>
      </c>
      <c r="L986" s="2">
        <v>7.1258906999999996E-2</v>
      </c>
      <c r="M986" s="2">
        <v>0.20190023800000001</v>
      </c>
      <c r="N986" s="16">
        <f t="shared" si="147"/>
        <v>1.816691119357901E-3</v>
      </c>
      <c r="O986" s="3">
        <f t="shared" si="148"/>
        <v>0.91450904135931133</v>
      </c>
      <c r="P986" s="3">
        <f t="shared" si="149"/>
        <v>1.0830326154058043</v>
      </c>
      <c r="Q986" s="3">
        <f t="shared" si="150"/>
        <v>0.96015129112276754</v>
      </c>
      <c r="R986" s="3">
        <f t="shared" si="151"/>
        <v>1.1056939476518244</v>
      </c>
      <c r="S986" s="3">
        <f t="shared" si="152"/>
        <v>1.1409847380720366</v>
      </c>
    </row>
    <row r="987" spans="1:19" x14ac:dyDescent="0.2">
      <c r="A987" s="39" t="s">
        <v>268</v>
      </c>
      <c r="B987" s="40">
        <v>3</v>
      </c>
      <c r="C987" s="1">
        <v>17</v>
      </c>
      <c r="D987" s="1">
        <v>3</v>
      </c>
      <c r="E987" s="1">
        <v>113</v>
      </c>
      <c r="F987" s="1">
        <v>18</v>
      </c>
      <c r="G987" s="1">
        <v>41</v>
      </c>
      <c r="H987" s="1">
        <v>192</v>
      </c>
      <c r="I987" s="2">
        <v>8.8541667000000004E-2</v>
      </c>
      <c r="J987" s="2">
        <v>1.5625E-2</v>
      </c>
      <c r="K987" s="2">
        <v>0.58854166699999999</v>
      </c>
      <c r="L987" s="2">
        <v>9.375E-2</v>
      </c>
      <c r="M987" s="2">
        <v>0.21354166699999999</v>
      </c>
      <c r="N987" s="16">
        <f t="shared" si="147"/>
        <v>8.2851471476654871E-4</v>
      </c>
      <c r="O987" s="3">
        <f t="shared" si="148"/>
        <v>1.5495126046352514</v>
      </c>
      <c r="P987" s="3">
        <f t="shared" si="149"/>
        <v>1.7810809149040827</v>
      </c>
      <c r="Q987" s="3">
        <f t="shared" si="150"/>
        <v>0.84965173782311565</v>
      </c>
      <c r="R987" s="3">
        <f t="shared" si="151"/>
        <v>1.4546786072982925</v>
      </c>
      <c r="S987" s="3">
        <f t="shared" si="152"/>
        <v>1.2067731341132002</v>
      </c>
    </row>
    <row r="988" spans="1:19" x14ac:dyDescent="0.2">
      <c r="A988" s="39" t="s">
        <v>268</v>
      </c>
      <c r="B988" s="40">
        <v>4</v>
      </c>
      <c r="C988" s="1">
        <v>4</v>
      </c>
      <c r="D988" s="1"/>
      <c r="E988" s="1">
        <v>71</v>
      </c>
      <c r="F988" s="1">
        <v>8</v>
      </c>
      <c r="G988" s="1">
        <v>7</v>
      </c>
      <c r="H988" s="1">
        <v>90</v>
      </c>
      <c r="I988" s="2">
        <v>4.4444444E-2</v>
      </c>
      <c r="J988" s="2"/>
      <c r="K988" s="2">
        <v>0.78888888899999998</v>
      </c>
      <c r="L988" s="2">
        <v>8.8888888999999999E-2</v>
      </c>
      <c r="M988" s="2">
        <v>7.7777778000000006E-2</v>
      </c>
      <c r="N988" s="16">
        <f t="shared" si="147"/>
        <v>3.8836627254681971E-4</v>
      </c>
      <c r="O988" s="3">
        <f t="shared" si="148"/>
        <v>0.77779455162060107</v>
      </c>
      <c r="P988" s="3">
        <f t="shared" si="149"/>
        <v>0</v>
      </c>
      <c r="Q988" s="3">
        <f t="shared" si="150"/>
        <v>1.1388842168216393</v>
      </c>
      <c r="R988" s="3">
        <f t="shared" si="151"/>
        <v>1.3792508293846668</v>
      </c>
      <c r="S988" s="3">
        <f t="shared" si="152"/>
        <v>0.43954013397029779</v>
      </c>
    </row>
    <row r="989" spans="1:19" x14ac:dyDescent="0.2">
      <c r="A989" s="39" t="s">
        <v>268</v>
      </c>
      <c r="B989" s="40">
        <v>5</v>
      </c>
      <c r="C989" s="1">
        <v>1</v>
      </c>
      <c r="D989" s="1"/>
      <c r="E989" s="1">
        <v>27</v>
      </c>
      <c r="F989" s="1"/>
      <c r="G989" s="1">
        <v>5</v>
      </c>
      <c r="H989" s="1">
        <v>33</v>
      </c>
      <c r="I989" s="2">
        <v>3.0303030000000002E-2</v>
      </c>
      <c r="J989" s="2"/>
      <c r="K989" s="2">
        <v>0.81818181800000001</v>
      </c>
      <c r="L989" s="2"/>
      <c r="M989" s="2">
        <v>0.15151515199999999</v>
      </c>
      <c r="N989" s="16">
        <f t="shared" si="147"/>
        <v>1.4240096660050056E-4</v>
      </c>
      <c r="O989" s="3">
        <f t="shared" si="148"/>
        <v>0.53031446701404628</v>
      </c>
      <c r="P989" s="3">
        <f t="shared" si="149"/>
        <v>0</v>
      </c>
      <c r="Q989" s="3">
        <f t="shared" si="150"/>
        <v>1.1811731309738791</v>
      </c>
      <c r="R989" s="3">
        <f t="shared" si="151"/>
        <v>0</v>
      </c>
      <c r="S989" s="3">
        <f t="shared" si="152"/>
        <v>0.85624701452142304</v>
      </c>
    </row>
    <row r="990" spans="1:19" x14ac:dyDescent="0.2">
      <c r="A990" s="39" t="s">
        <v>268</v>
      </c>
      <c r="B990" s="40">
        <v>6</v>
      </c>
      <c r="C990" s="1">
        <v>1</v>
      </c>
      <c r="D990" s="1"/>
      <c r="E990" s="1">
        <v>11</v>
      </c>
      <c r="F990" s="1"/>
      <c r="G990" s="1">
        <v>7</v>
      </c>
      <c r="H990" s="1">
        <v>19</v>
      </c>
      <c r="I990" s="2">
        <v>5.2631578999999998E-2</v>
      </c>
      <c r="J990" s="2"/>
      <c r="K990" s="2">
        <v>0.57894736800000002</v>
      </c>
      <c r="L990" s="2"/>
      <c r="M990" s="2">
        <v>0.368421053</v>
      </c>
      <c r="N990" s="16">
        <f t="shared" si="147"/>
        <v>8.1988435315439716E-5</v>
      </c>
      <c r="O990" s="3">
        <f t="shared" si="148"/>
        <v>0.92107250547198305</v>
      </c>
      <c r="P990" s="3">
        <f t="shared" si="149"/>
        <v>0</v>
      </c>
      <c r="Q990" s="3">
        <f t="shared" si="150"/>
        <v>0.83580087003307935</v>
      </c>
      <c r="R990" s="3">
        <f t="shared" si="151"/>
        <v>0</v>
      </c>
      <c r="S990" s="3">
        <f t="shared" si="152"/>
        <v>2.0820322096768846</v>
      </c>
    </row>
    <row r="991" spans="1:19" x14ac:dyDescent="0.2">
      <c r="A991" s="39" t="s">
        <v>268</v>
      </c>
      <c r="B991" s="40">
        <v>7</v>
      </c>
      <c r="C991" s="1">
        <v>1</v>
      </c>
      <c r="D991" s="1">
        <v>1</v>
      </c>
      <c r="E991" s="1">
        <v>4</v>
      </c>
      <c r="F991" s="1"/>
      <c r="G991" s="1">
        <v>4</v>
      </c>
      <c r="H991" s="1">
        <v>10</v>
      </c>
      <c r="I991" s="2">
        <v>0.1</v>
      </c>
      <c r="J991" s="2">
        <v>0.1</v>
      </c>
      <c r="K991" s="2">
        <v>0.4</v>
      </c>
      <c r="L991" s="2"/>
      <c r="M991" s="2">
        <v>0.4</v>
      </c>
      <c r="N991" s="16">
        <f t="shared" si="147"/>
        <v>4.3151808060757745E-5</v>
      </c>
      <c r="O991" s="3">
        <f t="shared" si="148"/>
        <v>1.7500377586467302</v>
      </c>
      <c r="P991" s="3">
        <f t="shared" si="149"/>
        <v>11.398917855386129</v>
      </c>
      <c r="Q991" s="3">
        <f t="shared" si="150"/>
        <v>0.57746241971555479</v>
      </c>
      <c r="R991" s="3">
        <f t="shared" si="151"/>
        <v>0</v>
      </c>
      <c r="S991" s="3">
        <f t="shared" si="152"/>
        <v>2.2604921111029825</v>
      </c>
    </row>
    <row r="992" spans="1:19" x14ac:dyDescent="0.2">
      <c r="A992" s="39" t="s">
        <v>268</v>
      </c>
      <c r="B992" s="40">
        <v>8</v>
      </c>
      <c r="C992" s="1"/>
      <c r="D992" s="1">
        <v>1</v>
      </c>
      <c r="E992" s="1">
        <v>3</v>
      </c>
      <c r="F992" s="1"/>
      <c r="G992" s="1">
        <v>1</v>
      </c>
      <c r="H992" s="1">
        <v>5</v>
      </c>
      <c r="I992" s="2"/>
      <c r="J992" s="2">
        <v>0.2</v>
      </c>
      <c r="K992" s="2">
        <v>0.6</v>
      </c>
      <c r="L992" s="2"/>
      <c r="M992" s="2">
        <v>0.2</v>
      </c>
      <c r="N992" s="16">
        <f t="shared" si="147"/>
        <v>2.1575904030378873E-5</v>
      </c>
      <c r="O992" s="3">
        <f t="shared" si="148"/>
        <v>0</v>
      </c>
      <c r="P992" s="3">
        <f t="shared" si="149"/>
        <v>22.797835710772258</v>
      </c>
      <c r="Q992" s="3">
        <f t="shared" si="150"/>
        <v>0.86619362957333212</v>
      </c>
      <c r="R992" s="3">
        <f t="shared" si="151"/>
        <v>0</v>
      </c>
      <c r="S992" s="3">
        <f t="shared" si="152"/>
        <v>1.1302460555514913</v>
      </c>
    </row>
    <row r="993" spans="1:19" x14ac:dyDescent="0.2">
      <c r="A993" s="39" t="s">
        <v>268</v>
      </c>
      <c r="B993" s="40">
        <v>9</v>
      </c>
      <c r="C993" s="1"/>
      <c r="D993" s="1"/>
      <c r="E993" s="1"/>
      <c r="F993" s="1"/>
      <c r="G993" s="1">
        <v>1</v>
      </c>
      <c r="H993" s="1">
        <v>1</v>
      </c>
      <c r="I993" s="2"/>
      <c r="J993" s="2"/>
      <c r="K993" s="2"/>
      <c r="L993" s="2"/>
      <c r="M993" s="2">
        <v>1</v>
      </c>
      <c r="N993" s="16">
        <f t="shared" si="147"/>
        <v>4.3151808060757745E-6</v>
      </c>
      <c r="O993" s="3">
        <f t="shared" si="148"/>
        <v>0</v>
      </c>
      <c r="P993" s="3">
        <f t="shared" si="149"/>
        <v>0</v>
      </c>
      <c r="Q993" s="3">
        <f t="shared" si="150"/>
        <v>0</v>
      </c>
      <c r="R993" s="3">
        <f t="shared" si="151"/>
        <v>0</v>
      </c>
      <c r="S993" s="3">
        <f t="shared" si="152"/>
        <v>5.6512302777574561</v>
      </c>
    </row>
    <row r="994" spans="1:19" x14ac:dyDescent="0.2">
      <c r="A994" s="39" t="s">
        <v>268</v>
      </c>
      <c r="B994" s="40">
        <v>10</v>
      </c>
      <c r="C994" s="1"/>
      <c r="D994" s="1"/>
      <c r="E994" s="1"/>
      <c r="F994" s="1">
        <v>1</v>
      </c>
      <c r="G994" s="1"/>
      <c r="H994" s="1">
        <v>1</v>
      </c>
      <c r="I994" s="2"/>
      <c r="J994" s="2"/>
      <c r="K994" s="2"/>
      <c r="L994" s="2">
        <v>1</v>
      </c>
      <c r="M994" s="2"/>
      <c r="N994" s="16">
        <f t="shared" si="147"/>
        <v>4.3151808060757745E-6</v>
      </c>
      <c r="O994" s="3">
        <f t="shared" si="148"/>
        <v>0</v>
      </c>
      <c r="P994" s="3">
        <f t="shared" si="149"/>
        <v>0</v>
      </c>
      <c r="Q994" s="3">
        <f t="shared" si="150"/>
        <v>0</v>
      </c>
      <c r="R994" s="3">
        <f t="shared" si="151"/>
        <v>15.516571811181787</v>
      </c>
      <c r="S994" s="3">
        <f t="shared" si="152"/>
        <v>0</v>
      </c>
    </row>
    <row r="995" spans="1:19" ht="16" thickBot="1" x14ac:dyDescent="0.25">
      <c r="A995" s="4" t="s">
        <v>268</v>
      </c>
      <c r="B995" s="22">
        <v>11</v>
      </c>
      <c r="C995" s="5"/>
      <c r="D995" s="5"/>
      <c r="E995" s="5">
        <v>1</v>
      </c>
      <c r="F995" s="5"/>
      <c r="G995" s="5"/>
      <c r="H995" s="5">
        <v>1</v>
      </c>
      <c r="I995" s="13"/>
      <c r="J995" s="13"/>
      <c r="K995" s="13">
        <v>1</v>
      </c>
      <c r="L995" s="13"/>
      <c r="M995" s="13"/>
      <c r="N995" s="17">
        <f t="shared" si="147"/>
        <v>4.3151808060757745E-6</v>
      </c>
      <c r="O995" s="6">
        <f t="shared" si="148"/>
        <v>0</v>
      </c>
      <c r="P995" s="6">
        <f t="shared" si="149"/>
        <v>0</v>
      </c>
      <c r="Q995" s="6">
        <f t="shared" si="150"/>
        <v>1.443656049288887</v>
      </c>
      <c r="R995" s="6">
        <f t="shared" si="151"/>
        <v>0</v>
      </c>
      <c r="S995" s="6">
        <f t="shared" si="152"/>
        <v>0</v>
      </c>
    </row>
    <row r="996" spans="1:19" x14ac:dyDescent="0.2">
      <c r="A996" s="39" t="s">
        <v>269</v>
      </c>
      <c r="B996" s="40">
        <v>0</v>
      </c>
      <c r="C996" s="1">
        <v>13051</v>
      </c>
      <c r="D996" s="1">
        <v>2004</v>
      </c>
      <c r="E996" s="1">
        <v>158212</v>
      </c>
      <c r="F996" s="1">
        <v>14703</v>
      </c>
      <c r="G996" s="1">
        <v>40443</v>
      </c>
      <c r="H996" s="1">
        <v>228413</v>
      </c>
      <c r="I996" s="2">
        <v>5.7137728999999998E-2</v>
      </c>
      <c r="J996" s="2">
        <v>8.7735810000000008E-3</v>
      </c>
      <c r="K996" s="2">
        <v>0.69265759800000004</v>
      </c>
      <c r="L996" s="2">
        <v>6.4370241999999994E-2</v>
      </c>
      <c r="M996" s="2">
        <v>0.17706084999999999</v>
      </c>
      <c r="N996" s="16">
        <f t="shared" si="147"/>
        <v>0.98564339345818586</v>
      </c>
      <c r="O996" s="3">
        <f t="shared" si="148"/>
        <v>0.99993183193324264</v>
      </c>
      <c r="P996" s="3">
        <f t="shared" si="149"/>
        <v>1.000093291165765</v>
      </c>
      <c r="Q996" s="3">
        <f t="shared" si="150"/>
        <v>0.99995933143861016</v>
      </c>
      <c r="R996" s="3">
        <f t="shared" si="151"/>
        <v>0.99880548249614987</v>
      </c>
      <c r="S996" s="3">
        <f t="shared" si="152"/>
        <v>1.0006116365254711</v>
      </c>
    </row>
    <row r="997" spans="1:19" x14ac:dyDescent="0.2">
      <c r="A997" s="39" t="s">
        <v>269</v>
      </c>
      <c r="B997" s="40">
        <v>1</v>
      </c>
      <c r="C997" s="1">
        <v>104</v>
      </c>
      <c r="D997" s="1">
        <v>17</v>
      </c>
      <c r="E997" s="1">
        <v>1200</v>
      </c>
      <c r="F997" s="1">
        <v>117</v>
      </c>
      <c r="G997" s="1">
        <v>287</v>
      </c>
      <c r="H997" s="1">
        <v>1725</v>
      </c>
      <c r="I997" s="2">
        <v>6.0289855000000003E-2</v>
      </c>
      <c r="J997" s="2">
        <v>9.8550719999999994E-3</v>
      </c>
      <c r="K997" s="2">
        <v>0.69565217400000001</v>
      </c>
      <c r="L997" s="2">
        <v>6.7826086999999993E-2</v>
      </c>
      <c r="M997" s="2">
        <v>0.16637681200000001</v>
      </c>
      <c r="N997" s="16">
        <f t="shared" si="147"/>
        <v>7.4436868904807114E-3</v>
      </c>
      <c r="O997" s="3">
        <f t="shared" si="148"/>
        <v>1.0550952271333636</v>
      </c>
      <c r="P997" s="3">
        <f t="shared" si="149"/>
        <v>1.1233715618691589</v>
      </c>
      <c r="Q997" s="3">
        <f t="shared" si="150"/>
        <v>1.0042824691960655</v>
      </c>
      <c r="R997" s="3">
        <f t="shared" si="151"/>
        <v>1.0524283496069633</v>
      </c>
      <c r="S997" s="3">
        <f t="shared" si="152"/>
        <v>0.94023367749116016</v>
      </c>
    </row>
    <row r="998" spans="1:19" x14ac:dyDescent="0.2">
      <c r="A998" s="39" t="s">
        <v>269</v>
      </c>
      <c r="B998" s="40">
        <v>2</v>
      </c>
      <c r="C998" s="1">
        <v>39</v>
      </c>
      <c r="D998" s="1">
        <v>4</v>
      </c>
      <c r="E998" s="1">
        <v>570</v>
      </c>
      <c r="F998" s="1">
        <v>62</v>
      </c>
      <c r="G998" s="1">
        <v>144</v>
      </c>
      <c r="H998" s="1">
        <v>819</v>
      </c>
      <c r="I998" s="2">
        <v>4.7619047999999997E-2</v>
      </c>
      <c r="J998" s="2">
        <v>4.8840050000000003E-3</v>
      </c>
      <c r="K998" s="2">
        <v>0.69597069600000006</v>
      </c>
      <c r="L998" s="2">
        <v>7.5702075999999993E-2</v>
      </c>
      <c r="M998" s="2">
        <v>0.175824176</v>
      </c>
      <c r="N998" s="16">
        <f t="shared" si="147"/>
        <v>3.5341330801760594E-3</v>
      </c>
      <c r="O998" s="3">
        <f t="shared" si="148"/>
        <v>0.83335132030811043</v>
      </c>
      <c r="P998" s="3">
        <f t="shared" si="149"/>
        <v>0.55672371800295128</v>
      </c>
      <c r="Q998" s="3">
        <f t="shared" si="150"/>
        <v>1.004742305408197</v>
      </c>
      <c r="R998" s="3">
        <f t="shared" si="151"/>
        <v>1.1746366985095411</v>
      </c>
      <c r="S998" s="3">
        <f t="shared" si="152"/>
        <v>0.99362290697295585</v>
      </c>
    </row>
    <row r="999" spans="1:19" x14ac:dyDescent="0.2">
      <c r="A999" s="39" t="s">
        <v>269</v>
      </c>
      <c r="B999" s="40">
        <v>3</v>
      </c>
      <c r="C999" s="1">
        <v>24</v>
      </c>
      <c r="D999" s="1">
        <v>5</v>
      </c>
      <c r="E999" s="1">
        <v>254</v>
      </c>
      <c r="F999" s="1">
        <v>29</v>
      </c>
      <c r="G999" s="1">
        <v>71</v>
      </c>
      <c r="H999" s="1">
        <v>383</v>
      </c>
      <c r="I999" s="2">
        <v>6.2663184999999996E-2</v>
      </c>
      <c r="J999" s="2">
        <v>1.305483E-2</v>
      </c>
      <c r="K999" s="2">
        <v>0.66318537899999996</v>
      </c>
      <c r="L999" s="2">
        <v>7.5718015999999999E-2</v>
      </c>
      <c r="M999" s="2">
        <v>0.18537859000000001</v>
      </c>
      <c r="N999" s="16">
        <f t="shared" si="147"/>
        <v>1.6527142487270216E-3</v>
      </c>
      <c r="O999" s="3">
        <f t="shared" si="148"/>
        <v>1.0966293982706539</v>
      </c>
      <c r="P999" s="3">
        <f t="shared" si="149"/>
        <v>1.4881093478603049</v>
      </c>
      <c r="Q999" s="3">
        <f t="shared" si="150"/>
        <v>0.95741158419329309</v>
      </c>
      <c r="R999" s="3">
        <f t="shared" si="151"/>
        <v>1.1748840326642114</v>
      </c>
      <c r="S999" s="3">
        <f t="shared" si="152"/>
        <v>1.0476171006559856</v>
      </c>
    </row>
    <row r="1000" spans="1:19" x14ac:dyDescent="0.2">
      <c r="A1000" s="39" t="s">
        <v>269</v>
      </c>
      <c r="B1000" s="40">
        <v>4</v>
      </c>
      <c r="C1000" s="1">
        <v>13</v>
      </c>
      <c r="D1000" s="1"/>
      <c r="E1000" s="1">
        <v>152</v>
      </c>
      <c r="F1000" s="1">
        <v>14</v>
      </c>
      <c r="G1000" s="1">
        <v>23</v>
      </c>
      <c r="H1000" s="1">
        <v>202</v>
      </c>
      <c r="I1000" s="2">
        <v>6.4356436000000003E-2</v>
      </c>
      <c r="J1000" s="2"/>
      <c r="K1000" s="2">
        <v>0.75247524799999999</v>
      </c>
      <c r="L1000" s="2">
        <v>6.9306931000000002E-2</v>
      </c>
      <c r="M1000" s="2">
        <v>0.11386138599999999</v>
      </c>
      <c r="N1000" s="16">
        <f t="shared" si="147"/>
        <v>8.7166652282730651E-4</v>
      </c>
      <c r="O1000" s="3">
        <f t="shared" si="148"/>
        <v>1.1262619301193173</v>
      </c>
      <c r="P1000" s="3">
        <f t="shared" si="149"/>
        <v>0</v>
      </c>
      <c r="Q1000" s="3">
        <f t="shared" si="150"/>
        <v>1.0863154437153555</v>
      </c>
      <c r="R1000" s="3">
        <f t="shared" si="151"/>
        <v>1.0754059718741211</v>
      </c>
      <c r="S1000" s="3">
        <f t="shared" si="152"/>
        <v>0.64345691203062894</v>
      </c>
    </row>
    <row r="1001" spans="1:19" x14ac:dyDescent="0.2">
      <c r="A1001" s="39" t="s">
        <v>269</v>
      </c>
      <c r="B1001" s="40">
        <v>5</v>
      </c>
      <c r="C1001" s="1">
        <v>3</v>
      </c>
      <c r="D1001" s="1">
        <v>1</v>
      </c>
      <c r="E1001" s="1">
        <v>63</v>
      </c>
      <c r="F1001" s="1">
        <v>6</v>
      </c>
      <c r="G1001" s="1">
        <v>15</v>
      </c>
      <c r="H1001" s="1">
        <v>88</v>
      </c>
      <c r="I1001" s="2">
        <v>3.4090909000000003E-2</v>
      </c>
      <c r="J1001" s="2">
        <v>1.1363636E-2</v>
      </c>
      <c r="K1001" s="2">
        <v>0.715909091</v>
      </c>
      <c r="L1001" s="2">
        <v>6.8181818000000005E-2</v>
      </c>
      <c r="M1001" s="2">
        <v>0.17045454500000001</v>
      </c>
      <c r="N1001" s="16">
        <f t="shared" si="147"/>
        <v>3.7973591093466816E-4</v>
      </c>
      <c r="O1001" s="3">
        <f t="shared" si="148"/>
        <v>0.5966037797658964</v>
      </c>
      <c r="P1001" s="3">
        <f t="shared" si="149"/>
        <v>1.2953315330250861</v>
      </c>
      <c r="Q1001" s="3">
        <f t="shared" si="150"/>
        <v>1.0335264899630583</v>
      </c>
      <c r="R1001" s="3">
        <f t="shared" si="151"/>
        <v>1.057948075213927</v>
      </c>
      <c r="S1001" s="3">
        <f t="shared" si="152"/>
        <v>0.96327788568537087</v>
      </c>
    </row>
    <row r="1002" spans="1:19" x14ac:dyDescent="0.2">
      <c r="A1002" s="39" t="s">
        <v>269</v>
      </c>
      <c r="B1002" s="40">
        <v>6</v>
      </c>
      <c r="C1002" s="1">
        <v>4</v>
      </c>
      <c r="D1002" s="1"/>
      <c r="E1002" s="1">
        <v>34</v>
      </c>
      <c r="F1002" s="1">
        <v>1</v>
      </c>
      <c r="G1002" s="1">
        <v>12</v>
      </c>
      <c r="H1002" s="1">
        <v>51</v>
      </c>
      <c r="I1002" s="2">
        <v>7.8431372999999999E-2</v>
      </c>
      <c r="J1002" s="2"/>
      <c r="K1002" s="2">
        <v>0.66666666699999999</v>
      </c>
      <c r="L1002" s="2">
        <v>1.9607843E-2</v>
      </c>
      <c r="M1002" s="2">
        <v>0.235294118</v>
      </c>
      <c r="N1002" s="16">
        <f t="shared" si="147"/>
        <v>2.200742211098645E-4</v>
      </c>
      <c r="O1002" s="3">
        <f t="shared" si="148"/>
        <v>1.3725786421250565</v>
      </c>
      <c r="P1002" s="3">
        <f t="shared" si="149"/>
        <v>0</v>
      </c>
      <c r="Q1002" s="3">
        <f t="shared" si="150"/>
        <v>0.96243736667380997</v>
      </c>
      <c r="R1002" s="3">
        <f t="shared" si="151"/>
        <v>0.30424650397187813</v>
      </c>
      <c r="S1002" s="3">
        <f t="shared" si="152"/>
        <v>1.3297012438198357</v>
      </c>
    </row>
    <row r="1003" spans="1:19" x14ac:dyDescent="0.2">
      <c r="A1003" s="39" t="s">
        <v>269</v>
      </c>
      <c r="B1003" s="40">
        <v>7</v>
      </c>
      <c r="C1003" s="1">
        <v>1</v>
      </c>
      <c r="D1003" s="1">
        <v>1</v>
      </c>
      <c r="E1003" s="1">
        <v>18</v>
      </c>
      <c r="F1003" s="1">
        <v>1</v>
      </c>
      <c r="G1003" s="1">
        <v>8</v>
      </c>
      <c r="H1003" s="1">
        <v>29</v>
      </c>
      <c r="I1003" s="2">
        <v>3.4482759000000002E-2</v>
      </c>
      <c r="J1003" s="2">
        <v>3.4482759000000002E-2</v>
      </c>
      <c r="K1003" s="2">
        <v>0.62068965499999995</v>
      </c>
      <c r="L1003" s="2">
        <v>3.4482759000000002E-2</v>
      </c>
      <c r="M1003" s="2">
        <v>0.27586206899999999</v>
      </c>
      <c r="N1003" s="16">
        <f t="shared" si="147"/>
        <v>1.2514024337619746E-4</v>
      </c>
      <c r="O1003" s="3">
        <f t="shared" si="148"/>
        <v>0.60346130272315357</v>
      </c>
      <c r="P1003" s="3">
        <f t="shared" si="149"/>
        <v>3.9306613726807678</v>
      </c>
      <c r="Q1003" s="3">
        <f t="shared" si="150"/>
        <v>0.89606237517178211</v>
      </c>
      <c r="R1003" s="3">
        <f t="shared" si="151"/>
        <v>0.53505420627117506</v>
      </c>
      <c r="S1003" s="3">
        <f t="shared" si="152"/>
        <v>1.5589600768176164</v>
      </c>
    </row>
    <row r="1004" spans="1:19" x14ac:dyDescent="0.2">
      <c r="A1004" s="39" t="s">
        <v>269</v>
      </c>
      <c r="B1004" s="40">
        <v>8</v>
      </c>
      <c r="C1004" s="1">
        <v>2</v>
      </c>
      <c r="D1004" s="1">
        <v>1</v>
      </c>
      <c r="E1004" s="1">
        <v>9</v>
      </c>
      <c r="F1004" s="1"/>
      <c r="G1004" s="1">
        <v>3</v>
      </c>
      <c r="H1004" s="1">
        <v>15</v>
      </c>
      <c r="I1004" s="2">
        <v>0.133333333</v>
      </c>
      <c r="J1004" s="2">
        <v>6.6666666999999999E-2</v>
      </c>
      <c r="K1004" s="2">
        <v>0.6</v>
      </c>
      <c r="L1004" s="2"/>
      <c r="M1004" s="2">
        <v>0.2</v>
      </c>
      <c r="N1004" s="16">
        <f t="shared" si="147"/>
        <v>6.4727712091136618E-5</v>
      </c>
      <c r="O1004" s="3">
        <f t="shared" si="148"/>
        <v>2.333383672362181</v>
      </c>
      <c r="P1004" s="3">
        <f t="shared" si="149"/>
        <v>7.5992786082538117</v>
      </c>
      <c r="Q1004" s="3">
        <f t="shared" si="150"/>
        <v>0.86619362957333212</v>
      </c>
      <c r="R1004" s="3">
        <f t="shared" si="151"/>
        <v>0</v>
      </c>
      <c r="S1004" s="3">
        <f t="shared" si="152"/>
        <v>1.1302460555514913</v>
      </c>
    </row>
    <row r="1005" spans="1:19" x14ac:dyDescent="0.2">
      <c r="A1005" s="39" t="s">
        <v>269</v>
      </c>
      <c r="B1005" s="40">
        <v>9</v>
      </c>
      <c r="C1005" s="1"/>
      <c r="D1005" s="1"/>
      <c r="E1005" s="1">
        <v>5</v>
      </c>
      <c r="F1005" s="1"/>
      <c r="G1005" s="1">
        <v>1</v>
      </c>
      <c r="H1005" s="1">
        <v>6</v>
      </c>
      <c r="I1005" s="2"/>
      <c r="J1005" s="2"/>
      <c r="K1005" s="2">
        <v>0.83333333300000001</v>
      </c>
      <c r="L1005" s="2"/>
      <c r="M1005" s="2">
        <v>0.16666666699999999</v>
      </c>
      <c r="N1005" s="16">
        <f t="shared" si="147"/>
        <v>2.5891084836454647E-5</v>
      </c>
      <c r="O1005" s="3">
        <f t="shared" si="148"/>
        <v>0</v>
      </c>
      <c r="P1005" s="3">
        <f t="shared" si="149"/>
        <v>0</v>
      </c>
      <c r="Q1005" s="3">
        <f t="shared" si="150"/>
        <v>1.2030467072595206</v>
      </c>
      <c r="R1005" s="3">
        <f t="shared" si="151"/>
        <v>0</v>
      </c>
      <c r="S1005" s="3">
        <f t="shared" si="152"/>
        <v>0.94187171484331933</v>
      </c>
    </row>
    <row r="1006" spans="1:19" x14ac:dyDescent="0.2">
      <c r="A1006" s="39" t="s">
        <v>269</v>
      </c>
      <c r="B1006" s="40">
        <v>10</v>
      </c>
      <c r="C1006" s="1">
        <v>1</v>
      </c>
      <c r="D1006" s="1"/>
      <c r="E1006" s="1">
        <v>2</v>
      </c>
      <c r="F1006" s="1"/>
      <c r="G1006" s="1"/>
      <c r="H1006" s="1">
        <v>3</v>
      </c>
      <c r="I1006" s="2">
        <v>0.33333333300000001</v>
      </c>
      <c r="J1006" s="2"/>
      <c r="K1006" s="2">
        <v>0.66666666699999999</v>
      </c>
      <c r="L1006" s="2"/>
      <c r="M1006" s="2"/>
      <c r="N1006" s="16">
        <f t="shared" si="147"/>
        <v>1.2945542418227324E-5</v>
      </c>
      <c r="O1006" s="3">
        <f t="shared" si="148"/>
        <v>5.8334591896556409</v>
      </c>
      <c r="P1006" s="3">
        <f t="shared" si="149"/>
        <v>0</v>
      </c>
      <c r="Q1006" s="3">
        <f t="shared" si="150"/>
        <v>0.96243736667380997</v>
      </c>
      <c r="R1006" s="3">
        <f t="shared" si="151"/>
        <v>0</v>
      </c>
      <c r="S1006" s="3">
        <f t="shared" si="152"/>
        <v>0</v>
      </c>
    </row>
    <row r="1007" spans="1:19" x14ac:dyDescent="0.2">
      <c r="A1007" s="39" t="s">
        <v>269</v>
      </c>
      <c r="B1007" s="40">
        <v>11</v>
      </c>
      <c r="C1007" s="1"/>
      <c r="D1007" s="1"/>
      <c r="E1007" s="1">
        <v>2</v>
      </c>
      <c r="F1007" s="1">
        <v>1</v>
      </c>
      <c r="G1007" s="1"/>
      <c r="H1007" s="1">
        <v>3</v>
      </c>
      <c r="I1007" s="2"/>
      <c r="J1007" s="2"/>
      <c r="K1007" s="2">
        <v>0.66666666699999999</v>
      </c>
      <c r="L1007" s="2">
        <v>0.33333333300000001</v>
      </c>
      <c r="M1007" s="2"/>
      <c r="N1007" s="16">
        <f t="shared" si="147"/>
        <v>1.2945542418227324E-5</v>
      </c>
      <c r="O1007" s="3">
        <f t="shared" si="148"/>
        <v>0</v>
      </c>
      <c r="P1007" s="3">
        <f t="shared" si="149"/>
        <v>0</v>
      </c>
      <c r="Q1007" s="3">
        <f t="shared" si="150"/>
        <v>0.96243736667380997</v>
      </c>
      <c r="R1007" s="3">
        <f t="shared" si="151"/>
        <v>5.1721905985550718</v>
      </c>
      <c r="S1007" s="3">
        <f t="shared" si="152"/>
        <v>0</v>
      </c>
    </row>
    <row r="1008" spans="1:19" x14ac:dyDescent="0.2">
      <c r="A1008" s="39" t="s">
        <v>269</v>
      </c>
      <c r="B1008" s="40">
        <v>12</v>
      </c>
      <c r="C1008" s="1"/>
      <c r="D1008" s="1"/>
      <c r="E1008" s="1">
        <v>2</v>
      </c>
      <c r="F1008" s="1"/>
      <c r="G1008" s="1"/>
      <c r="H1008" s="1">
        <v>2</v>
      </c>
      <c r="I1008" s="2"/>
      <c r="J1008" s="2"/>
      <c r="K1008" s="2">
        <v>1</v>
      </c>
      <c r="L1008" s="2"/>
      <c r="M1008" s="2"/>
      <c r="N1008" s="16">
        <f t="shared" si="147"/>
        <v>8.6303616121515491E-6</v>
      </c>
      <c r="O1008" s="3">
        <f t="shared" si="148"/>
        <v>0</v>
      </c>
      <c r="P1008" s="3">
        <f t="shared" si="149"/>
        <v>0</v>
      </c>
      <c r="Q1008" s="3">
        <f t="shared" si="150"/>
        <v>1.443656049288887</v>
      </c>
      <c r="R1008" s="3">
        <f t="shared" si="151"/>
        <v>0</v>
      </c>
      <c r="S1008" s="3">
        <f t="shared" si="152"/>
        <v>0</v>
      </c>
    </row>
    <row r="1009" spans="1:19" ht="16" thickBot="1" x14ac:dyDescent="0.25">
      <c r="A1009" s="4" t="s">
        <v>269</v>
      </c>
      <c r="B1009" s="22">
        <v>15</v>
      </c>
      <c r="C1009" s="5"/>
      <c r="D1009" s="5"/>
      <c r="E1009" s="5"/>
      <c r="F1009" s="5">
        <v>1</v>
      </c>
      <c r="G1009" s="5"/>
      <c r="H1009" s="5">
        <v>1</v>
      </c>
      <c r="I1009" s="13"/>
      <c r="J1009" s="13"/>
      <c r="K1009" s="13"/>
      <c r="L1009" s="13">
        <v>1</v>
      </c>
      <c r="M1009" s="13"/>
      <c r="N1009" s="17">
        <f t="shared" si="147"/>
        <v>4.3151808060757745E-6</v>
      </c>
      <c r="O1009" s="6">
        <f t="shared" si="148"/>
        <v>0</v>
      </c>
      <c r="P1009" s="6">
        <f t="shared" si="149"/>
        <v>0</v>
      </c>
      <c r="Q1009" s="6">
        <f t="shared" si="150"/>
        <v>0</v>
      </c>
      <c r="R1009" s="6">
        <f t="shared" si="151"/>
        <v>15.516571811181787</v>
      </c>
      <c r="S1009" s="6">
        <f t="shared" si="152"/>
        <v>0</v>
      </c>
    </row>
    <row r="1010" spans="1:19" x14ac:dyDescent="0.2">
      <c r="A1010" s="39" t="s">
        <v>267</v>
      </c>
      <c r="B1010" s="40">
        <v>0</v>
      </c>
      <c r="C1010" s="1">
        <v>13191</v>
      </c>
      <c r="D1010" s="1">
        <v>2021</v>
      </c>
      <c r="E1010" s="1">
        <v>160125</v>
      </c>
      <c r="F1010" s="1">
        <v>14886</v>
      </c>
      <c r="G1010" s="1">
        <v>40907</v>
      </c>
      <c r="H1010" s="1">
        <v>231130</v>
      </c>
      <c r="I1010" s="2">
        <v>5.7071777999999997E-2</v>
      </c>
      <c r="J1010" s="2">
        <v>8.7439969999999999E-3</v>
      </c>
      <c r="K1010" s="2">
        <v>0.69279193500000003</v>
      </c>
      <c r="L1010" s="2">
        <v>6.4405313000000006E-2</v>
      </c>
      <c r="M1010" s="2">
        <v>0.17698697699999999</v>
      </c>
      <c r="N1010" s="16">
        <f t="shared" si="147"/>
        <v>0.99736773970829373</v>
      </c>
      <c r="O1010" s="3">
        <f t="shared" si="148"/>
        <v>0.99877766453103756</v>
      </c>
      <c r="P1010" s="3">
        <f t="shared" si="149"/>
        <v>0.99672103530742739</v>
      </c>
      <c r="Q1010" s="3">
        <f t="shared" si="150"/>
        <v>1.0001532678613034</v>
      </c>
      <c r="R1010" s="3">
        <f t="shared" si="151"/>
        <v>0.99934966418613991</v>
      </c>
      <c r="S1010" s="3">
        <f t="shared" si="152"/>
        <v>1.0001941631911624</v>
      </c>
    </row>
    <row r="1011" spans="1:19" x14ac:dyDescent="0.2">
      <c r="A1011" s="39" t="s">
        <v>267</v>
      </c>
      <c r="B1011" s="40">
        <v>1</v>
      </c>
      <c r="C1011" s="1">
        <v>27</v>
      </c>
      <c r="D1011" s="1">
        <v>7</v>
      </c>
      <c r="E1011" s="1">
        <v>236</v>
      </c>
      <c r="F1011" s="1">
        <v>29</v>
      </c>
      <c r="G1011" s="1">
        <v>63</v>
      </c>
      <c r="H1011" s="1">
        <v>362</v>
      </c>
      <c r="I1011" s="2">
        <v>7.4585634999999997E-2</v>
      </c>
      <c r="J1011" s="2">
        <v>1.9337017000000001E-2</v>
      </c>
      <c r="K1011" s="2">
        <v>0.651933702</v>
      </c>
      <c r="L1011" s="2">
        <v>8.0110497000000003E-2</v>
      </c>
      <c r="M1011" s="2">
        <v>0.174033149</v>
      </c>
      <c r="N1011" s="16">
        <f t="shared" si="147"/>
        <v>1.5620954517994304E-3</v>
      </c>
      <c r="O1011" s="3">
        <f t="shared" si="148"/>
        <v>1.3052767750264309</v>
      </c>
      <c r="P1011" s="3">
        <f t="shared" si="149"/>
        <v>2.2042106835120512</v>
      </c>
      <c r="Q1011" s="3">
        <f t="shared" si="150"/>
        <v>0.94116803262759852</v>
      </c>
      <c r="R1011" s="3">
        <f t="shared" si="151"/>
        <v>1.2430402795299631</v>
      </c>
      <c r="S1011" s="3">
        <f t="shared" si="152"/>
        <v>0.98350140096227467</v>
      </c>
    </row>
    <row r="1012" spans="1:19" x14ac:dyDescent="0.2">
      <c r="A1012" s="39" t="s">
        <v>267</v>
      </c>
      <c r="B1012" s="40">
        <v>2</v>
      </c>
      <c r="C1012" s="1">
        <v>16</v>
      </c>
      <c r="D1012" s="1"/>
      <c r="E1012" s="1">
        <v>85</v>
      </c>
      <c r="F1012" s="1">
        <v>11</v>
      </c>
      <c r="G1012" s="1">
        <v>21</v>
      </c>
      <c r="H1012" s="1">
        <v>133</v>
      </c>
      <c r="I1012" s="2">
        <v>0.120300752</v>
      </c>
      <c r="J1012" s="2"/>
      <c r="K1012" s="2">
        <v>0.63909774399999997</v>
      </c>
      <c r="L1012" s="2">
        <v>8.2706767E-2</v>
      </c>
      <c r="M1012" s="2">
        <v>0.15789473700000001</v>
      </c>
      <c r="N1012" s="16">
        <f t="shared" si="147"/>
        <v>5.7391904720807804E-4</v>
      </c>
      <c r="O1012" s="3">
        <f t="shared" si="148"/>
        <v>2.1053085839359613</v>
      </c>
      <c r="P1012" s="3">
        <f t="shared" si="149"/>
        <v>0</v>
      </c>
      <c r="Q1012" s="3">
        <f t="shared" si="150"/>
        <v>0.92263732421248046</v>
      </c>
      <c r="R1012" s="3">
        <f t="shared" si="151"/>
        <v>1.2833254894261801</v>
      </c>
      <c r="S1012" s="3">
        <f t="shared" si="152"/>
        <v>0.89229951843295052</v>
      </c>
    </row>
    <row r="1013" spans="1:19" x14ac:dyDescent="0.2">
      <c r="A1013" s="39" t="s">
        <v>267</v>
      </c>
      <c r="B1013" s="40">
        <v>3</v>
      </c>
      <c r="C1013" s="1">
        <v>6</v>
      </c>
      <c r="D1013" s="1">
        <v>3</v>
      </c>
      <c r="E1013" s="1">
        <v>41</v>
      </c>
      <c r="F1013" s="1">
        <v>7</v>
      </c>
      <c r="G1013" s="1">
        <v>9</v>
      </c>
      <c r="H1013" s="1">
        <v>66</v>
      </c>
      <c r="I1013" s="2">
        <v>9.0909090999999997E-2</v>
      </c>
      <c r="J1013" s="2">
        <v>4.5454544999999999E-2</v>
      </c>
      <c r="K1013" s="2">
        <v>0.62121212100000001</v>
      </c>
      <c r="L1013" s="2">
        <v>0.106060606</v>
      </c>
      <c r="M1013" s="2">
        <v>0.13636363600000001</v>
      </c>
      <c r="N1013" s="16">
        <f t="shared" si="147"/>
        <v>2.8480193320100112E-4</v>
      </c>
      <c r="O1013" s="3">
        <f t="shared" si="148"/>
        <v>1.5909434185425162</v>
      </c>
      <c r="P1013" s="3">
        <f t="shared" si="149"/>
        <v>5.1813262460895224</v>
      </c>
      <c r="Q1013" s="3">
        <f t="shared" si="150"/>
        <v>0.89681663637323006</v>
      </c>
      <c r="R1013" s="3">
        <f t="shared" si="151"/>
        <v>1.6456970093364578</v>
      </c>
      <c r="S1013" s="3">
        <f t="shared" si="152"/>
        <v>0.77062230854829672</v>
      </c>
    </row>
    <row r="1014" spans="1:19" x14ac:dyDescent="0.2">
      <c r="A1014" s="39" t="s">
        <v>267</v>
      </c>
      <c r="B1014" s="40">
        <v>4</v>
      </c>
      <c r="C1014" s="1">
        <v>1</v>
      </c>
      <c r="D1014" s="1"/>
      <c r="E1014" s="1">
        <v>21</v>
      </c>
      <c r="F1014" s="1">
        <v>2</v>
      </c>
      <c r="G1014" s="1">
        <v>1</v>
      </c>
      <c r="H1014" s="1">
        <v>25</v>
      </c>
      <c r="I1014" s="2">
        <v>0.04</v>
      </c>
      <c r="J1014" s="2"/>
      <c r="K1014" s="2">
        <v>0.84</v>
      </c>
      <c r="L1014" s="2">
        <v>0.08</v>
      </c>
      <c r="M1014" s="2">
        <v>0.04</v>
      </c>
      <c r="N1014" s="16">
        <f t="shared" si="147"/>
        <v>1.0787952015189436E-4</v>
      </c>
      <c r="O1014" s="3">
        <f t="shared" si="148"/>
        <v>0.700015103458692</v>
      </c>
      <c r="P1014" s="3">
        <f t="shared" si="149"/>
        <v>0</v>
      </c>
      <c r="Q1014" s="3">
        <f t="shared" si="150"/>
        <v>1.2126710814026649</v>
      </c>
      <c r="R1014" s="3">
        <f t="shared" si="151"/>
        <v>1.2413257448945429</v>
      </c>
      <c r="S1014" s="3">
        <f t="shared" si="152"/>
        <v>0.22604921111029824</v>
      </c>
    </row>
    <row r="1015" spans="1:19" x14ac:dyDescent="0.2">
      <c r="A1015" s="39" t="s">
        <v>267</v>
      </c>
      <c r="B1015" s="40">
        <v>5</v>
      </c>
      <c r="C1015" s="1">
        <v>1</v>
      </c>
      <c r="D1015" s="1"/>
      <c r="E1015" s="1">
        <v>8</v>
      </c>
      <c r="F1015" s="1"/>
      <c r="G1015" s="1">
        <v>4</v>
      </c>
      <c r="H1015" s="1">
        <v>13</v>
      </c>
      <c r="I1015" s="2">
        <v>7.6923077000000006E-2</v>
      </c>
      <c r="J1015" s="2"/>
      <c r="K1015" s="2">
        <v>0.61538461499999997</v>
      </c>
      <c r="L1015" s="2"/>
      <c r="M1015" s="2">
        <v>0.30769230800000003</v>
      </c>
      <c r="N1015" s="16">
        <f t="shared" si="147"/>
        <v>5.6097350478985069E-5</v>
      </c>
      <c r="O1015" s="3">
        <f t="shared" si="148"/>
        <v>1.3461828926128985</v>
      </c>
      <c r="P1015" s="3">
        <f t="shared" si="149"/>
        <v>0</v>
      </c>
      <c r="Q1015" s="3">
        <f t="shared" si="150"/>
        <v>0.88840372208406271</v>
      </c>
      <c r="R1015" s="3">
        <f t="shared" si="151"/>
        <v>0</v>
      </c>
      <c r="S1015" s="3">
        <f t="shared" si="152"/>
        <v>1.7388400872026728</v>
      </c>
    </row>
    <row r="1016" spans="1:19" x14ac:dyDescent="0.2">
      <c r="A1016" s="39" t="s">
        <v>267</v>
      </c>
      <c r="B1016" s="40">
        <v>6</v>
      </c>
      <c r="C1016" s="1"/>
      <c r="D1016" s="1"/>
      <c r="E1016" s="1">
        <v>3</v>
      </c>
      <c r="F1016" s="1"/>
      <c r="G1016" s="1">
        <v>2</v>
      </c>
      <c r="H1016" s="1">
        <v>5</v>
      </c>
      <c r="I1016" s="2"/>
      <c r="J1016" s="2"/>
      <c r="K1016" s="2">
        <v>0.6</v>
      </c>
      <c r="L1016" s="2"/>
      <c r="M1016" s="2">
        <v>0.4</v>
      </c>
      <c r="N1016" s="16">
        <f t="shared" si="147"/>
        <v>2.1575904030378873E-5</v>
      </c>
      <c r="O1016" s="3">
        <f t="shared" si="148"/>
        <v>0</v>
      </c>
      <c r="P1016" s="3">
        <f t="shared" si="149"/>
        <v>0</v>
      </c>
      <c r="Q1016" s="3">
        <f t="shared" si="150"/>
        <v>0.86619362957333212</v>
      </c>
      <c r="R1016" s="3">
        <f t="shared" si="151"/>
        <v>0</v>
      </c>
      <c r="S1016" s="3">
        <f t="shared" si="152"/>
        <v>2.2604921111029825</v>
      </c>
    </row>
    <row r="1017" spans="1:19" x14ac:dyDescent="0.2">
      <c r="A1017" s="39" t="s">
        <v>267</v>
      </c>
      <c r="B1017" s="40">
        <v>7</v>
      </c>
      <c r="C1017" s="1"/>
      <c r="D1017" s="1">
        <v>1</v>
      </c>
      <c r="E1017" s="1">
        <v>2</v>
      </c>
      <c r="F1017" s="1"/>
      <c r="G1017" s="1"/>
      <c r="H1017" s="1">
        <v>3</v>
      </c>
      <c r="I1017" s="2"/>
      <c r="J1017" s="2">
        <v>0.33333333300000001</v>
      </c>
      <c r="K1017" s="2">
        <v>0.66666666699999999</v>
      </c>
      <c r="L1017" s="2"/>
      <c r="M1017" s="2"/>
      <c r="N1017" s="16">
        <f t="shared" si="147"/>
        <v>1.2945542418227324E-5</v>
      </c>
      <c r="O1017" s="3">
        <f t="shared" si="148"/>
        <v>0</v>
      </c>
      <c r="P1017" s="3">
        <f t="shared" si="149"/>
        <v>37.996392813290704</v>
      </c>
      <c r="Q1017" s="3">
        <f t="shared" si="150"/>
        <v>0.96243736667380997</v>
      </c>
      <c r="R1017" s="3">
        <f t="shared" si="151"/>
        <v>0</v>
      </c>
      <c r="S1017" s="3">
        <f t="shared" si="152"/>
        <v>0</v>
      </c>
    </row>
    <row r="1018" spans="1:19" x14ac:dyDescent="0.2">
      <c r="A1018" s="39" t="s">
        <v>267</v>
      </c>
      <c r="B1018" s="40">
        <v>8</v>
      </c>
      <c r="C1018" s="1"/>
      <c r="D1018" s="1">
        <v>1</v>
      </c>
      <c r="E1018" s="1">
        <v>1</v>
      </c>
      <c r="F1018" s="1"/>
      <c r="G1018" s="1"/>
      <c r="H1018" s="1">
        <v>2</v>
      </c>
      <c r="I1018" s="2"/>
      <c r="J1018" s="2">
        <v>0.5</v>
      </c>
      <c r="K1018" s="2">
        <v>0.5</v>
      </c>
      <c r="L1018" s="2"/>
      <c r="M1018" s="2"/>
      <c r="N1018" s="16">
        <f t="shared" si="147"/>
        <v>8.6303616121515491E-6</v>
      </c>
      <c r="O1018" s="3">
        <f t="shared" si="148"/>
        <v>0</v>
      </c>
      <c r="P1018" s="3">
        <f t="shared" si="149"/>
        <v>56.994589276930647</v>
      </c>
      <c r="Q1018" s="3">
        <f t="shared" si="150"/>
        <v>0.72182802464444351</v>
      </c>
      <c r="R1018" s="3">
        <f t="shared" si="151"/>
        <v>0</v>
      </c>
      <c r="S1018" s="3">
        <f t="shared" si="152"/>
        <v>0</v>
      </c>
    </row>
    <row r="1019" spans="1:19" ht="16" thickBot="1" x14ac:dyDescent="0.25">
      <c r="A1019" s="4" t="s">
        <v>267</v>
      </c>
      <c r="B1019" s="22">
        <v>11</v>
      </c>
      <c r="C1019" s="5"/>
      <c r="D1019" s="5"/>
      <c r="E1019" s="5">
        <v>1</v>
      </c>
      <c r="F1019" s="5"/>
      <c r="G1019" s="5"/>
      <c r="H1019" s="5">
        <v>1</v>
      </c>
      <c r="I1019" s="13"/>
      <c r="J1019" s="13"/>
      <c r="K1019" s="13">
        <v>1</v>
      </c>
      <c r="L1019" s="13"/>
      <c r="M1019" s="13"/>
      <c r="N1019" s="17">
        <f t="shared" si="147"/>
        <v>4.3151808060757745E-6</v>
      </c>
      <c r="O1019" s="6">
        <f t="shared" si="148"/>
        <v>0</v>
      </c>
      <c r="P1019" s="6">
        <f t="shared" si="149"/>
        <v>0</v>
      </c>
      <c r="Q1019" s="6">
        <f t="shared" si="150"/>
        <v>1.443656049288887</v>
      </c>
      <c r="R1019" s="6">
        <f t="shared" si="151"/>
        <v>0</v>
      </c>
      <c r="S1019" s="6">
        <f t="shared" si="152"/>
        <v>0</v>
      </c>
    </row>
    <row r="1020" spans="1:19" x14ac:dyDescent="0.2">
      <c r="A1020" s="39" t="s">
        <v>279</v>
      </c>
      <c r="B1020" s="40">
        <v>0</v>
      </c>
      <c r="C1020" s="1">
        <v>13128</v>
      </c>
      <c r="D1020" s="1">
        <v>2012</v>
      </c>
      <c r="E1020" s="1">
        <v>158721</v>
      </c>
      <c r="F1020" s="1">
        <v>14800</v>
      </c>
      <c r="G1020" s="1">
        <v>40620</v>
      </c>
      <c r="H1020" s="1">
        <v>229281</v>
      </c>
      <c r="I1020" s="2">
        <v>5.7257252000000002E-2</v>
      </c>
      <c r="J1020" s="2">
        <v>8.7752579999999993E-3</v>
      </c>
      <c r="K1020" s="2">
        <v>0.69225535500000002</v>
      </c>
      <c r="L1020" s="2">
        <v>6.4549614000000005E-2</v>
      </c>
      <c r="M1020" s="2">
        <v>0.17716252099999999</v>
      </c>
      <c r="N1020" s="16">
        <f t="shared" si="147"/>
        <v>0.98938897039785967</v>
      </c>
      <c r="O1020" s="3">
        <f t="shared" si="148"/>
        <v>1.00202352956351</v>
      </c>
      <c r="P1020" s="3">
        <f t="shared" si="149"/>
        <v>1.0002844510181996</v>
      </c>
      <c r="Q1020" s="3">
        <f t="shared" si="150"/>
        <v>0.99937863089837597</v>
      </c>
      <c r="R1020" s="3">
        <f t="shared" si="151"/>
        <v>1.0015887210150654</v>
      </c>
      <c r="S1020" s="3">
        <f t="shared" si="152"/>
        <v>1.001186202759041</v>
      </c>
    </row>
    <row r="1021" spans="1:19" ht="16" thickBot="1" x14ac:dyDescent="0.25">
      <c r="A1021" s="4" t="s">
        <v>279</v>
      </c>
      <c r="B1021" s="22">
        <v>1</v>
      </c>
      <c r="C1021" s="5">
        <v>114</v>
      </c>
      <c r="D1021" s="5">
        <v>21</v>
      </c>
      <c r="E1021" s="5">
        <v>1802</v>
      </c>
      <c r="F1021" s="5">
        <v>135</v>
      </c>
      <c r="G1021" s="5">
        <v>387</v>
      </c>
      <c r="H1021" s="5">
        <v>2459</v>
      </c>
      <c r="I1021" s="13">
        <v>4.6360309000000002E-2</v>
      </c>
      <c r="J1021" s="13">
        <v>8.5400570000000002E-3</v>
      </c>
      <c r="K1021" s="13">
        <v>0.73281821899999999</v>
      </c>
      <c r="L1021" s="13">
        <v>5.4900365999999999E-2</v>
      </c>
      <c r="M1021" s="13">
        <v>0.157381049</v>
      </c>
      <c r="N1021" s="17">
        <f t="shared" si="147"/>
        <v>1.061102960214033E-2</v>
      </c>
      <c r="O1021" s="6">
        <f t="shared" si="148"/>
        <v>0.81132291252529831</v>
      </c>
      <c r="P1021" s="6">
        <f t="shared" si="149"/>
        <v>0.97347408223315302</v>
      </c>
      <c r="Q1021" s="6">
        <f t="shared" si="150"/>
        <v>1.0579374548884584</v>
      </c>
      <c r="R1021" s="6">
        <f t="shared" si="151"/>
        <v>0.85186547149916292</v>
      </c>
      <c r="S1021" s="6">
        <f t="shared" si="152"/>
        <v>0.88939654925402978</v>
      </c>
    </row>
    <row r="1022" spans="1:19" x14ac:dyDescent="0.2">
      <c r="A1022" s="39" t="s">
        <v>266</v>
      </c>
      <c r="B1022" s="40">
        <v>0</v>
      </c>
      <c r="C1022" s="1">
        <v>11557</v>
      </c>
      <c r="D1022" s="1">
        <v>1432</v>
      </c>
      <c r="E1022" s="1">
        <v>141120</v>
      </c>
      <c r="F1022" s="1">
        <v>10415</v>
      </c>
      <c r="G1022" s="1">
        <v>21903</v>
      </c>
      <c r="H1022" s="1">
        <v>186427</v>
      </c>
      <c r="I1022" s="2">
        <v>6.1992092999999998E-2</v>
      </c>
      <c r="J1022" s="2">
        <v>7.6812909999999998E-3</v>
      </c>
      <c r="K1022" s="2">
        <v>0.75697189799999998</v>
      </c>
      <c r="L1022" s="2">
        <v>5.5866370999999998E-2</v>
      </c>
      <c r="M1022" s="2">
        <v>0.11748834700000001</v>
      </c>
      <c r="N1022" s="16">
        <f t="shared" si="147"/>
        <v>0.80446621213428837</v>
      </c>
      <c r="O1022" s="3">
        <f t="shared" si="148"/>
        <v>1.0848850348753964</v>
      </c>
      <c r="P1022" s="3">
        <f t="shared" si="149"/>
        <v>0.87558405132316774</v>
      </c>
      <c r="Q1022" s="3">
        <f t="shared" si="150"/>
        <v>1.0928070596893902</v>
      </c>
      <c r="R1022" s="3">
        <f t="shared" si="151"/>
        <v>0.86685455745162365</v>
      </c>
      <c r="S1022" s="3">
        <f t="shared" si="152"/>
        <v>0.66395370385007446</v>
      </c>
    </row>
    <row r="1023" spans="1:19" ht="16" thickBot="1" x14ac:dyDescent="0.25">
      <c r="A1023" s="4" t="s">
        <v>266</v>
      </c>
      <c r="B1023" s="22">
        <v>1</v>
      </c>
      <c r="C1023" s="5">
        <v>1685</v>
      </c>
      <c r="D1023" s="5">
        <v>601</v>
      </c>
      <c r="E1023" s="5">
        <v>19403</v>
      </c>
      <c r="F1023" s="5">
        <v>4520</v>
      </c>
      <c r="G1023" s="5">
        <v>19104</v>
      </c>
      <c r="H1023" s="5">
        <v>45313</v>
      </c>
      <c r="I1023" s="13">
        <v>3.7185797E-2</v>
      </c>
      <c r="J1023" s="13">
        <v>1.3263301999999999E-2</v>
      </c>
      <c r="K1023" s="13">
        <v>0.42819941299999997</v>
      </c>
      <c r="L1023" s="13">
        <v>9.9750622999999997E-2</v>
      </c>
      <c r="M1023" s="13">
        <v>0.42160086499999999</v>
      </c>
      <c r="N1023" s="17">
        <f t="shared" si="147"/>
        <v>0.19553378786571157</v>
      </c>
      <c r="O1023" s="6">
        <f t="shared" si="148"/>
        <v>0.65076548835372294</v>
      </c>
      <c r="P1023" s="6">
        <f t="shared" si="149"/>
        <v>1.5118728998917854</v>
      </c>
      <c r="Q1023" s="6">
        <f t="shared" si="150"/>
        <v>0.61817267287940048</v>
      </c>
      <c r="R1023" s="6">
        <f t="shared" si="151"/>
        <v>1.5477877049896216</v>
      </c>
      <c r="S1023" s="6">
        <f t="shared" si="152"/>
        <v>2.3825635734167339</v>
      </c>
    </row>
    <row r="1024" spans="1:19" x14ac:dyDescent="0.2">
      <c r="A1024" s="39" t="s">
        <v>237</v>
      </c>
      <c r="B1024" s="40">
        <v>0</v>
      </c>
      <c r="C1024" s="1">
        <v>11643</v>
      </c>
      <c r="D1024" s="1">
        <v>1792</v>
      </c>
      <c r="E1024" s="1">
        <v>140041</v>
      </c>
      <c r="F1024" s="1">
        <v>13475</v>
      </c>
      <c r="G1024" s="1">
        <v>37317</v>
      </c>
      <c r="H1024" s="1">
        <v>204268</v>
      </c>
      <c r="I1024" s="2">
        <v>5.6998648999999998E-2</v>
      </c>
      <c r="J1024" s="2">
        <v>8.7727889999999996E-3</v>
      </c>
      <c r="K1024" s="2">
        <v>0.68557483299999999</v>
      </c>
      <c r="L1024" s="2">
        <v>6.5967259E-2</v>
      </c>
      <c r="M1024" s="2">
        <v>0.18268647099999999</v>
      </c>
      <c r="N1024" s="16">
        <f t="shared" si="147"/>
        <v>0.88145335289548632</v>
      </c>
      <c r="O1024" s="3">
        <f t="shared" si="148"/>
        <v>0.99749787941851675</v>
      </c>
      <c r="P1024" s="3">
        <f t="shared" si="149"/>
        <v>1.0000030117363501</v>
      </c>
      <c r="Q1024" s="3">
        <f t="shared" si="150"/>
        <v>0.98973425490066846</v>
      </c>
      <c r="R1024" s="3">
        <f t="shared" si="151"/>
        <v>1.023585711460328</v>
      </c>
      <c r="S1024" s="3">
        <f t="shared" si="152"/>
        <v>1.0324033162518593</v>
      </c>
    </row>
    <row r="1025" spans="1:19" x14ac:dyDescent="0.2">
      <c r="A1025" s="39" t="s">
        <v>237</v>
      </c>
      <c r="B1025" s="40">
        <v>1</v>
      </c>
      <c r="C1025" s="1">
        <v>1089</v>
      </c>
      <c r="D1025" s="1">
        <v>159</v>
      </c>
      <c r="E1025" s="1">
        <v>14480</v>
      </c>
      <c r="F1025" s="1">
        <v>1042</v>
      </c>
      <c r="G1025" s="1">
        <v>2608</v>
      </c>
      <c r="H1025" s="1">
        <v>19378</v>
      </c>
      <c r="I1025" s="2">
        <v>5.6197749999999998E-2</v>
      </c>
      <c r="J1025" s="2">
        <v>8.2051810000000006E-3</v>
      </c>
      <c r="K1025" s="2">
        <v>0.747239137</v>
      </c>
      <c r="L1025" s="2">
        <v>5.3772318999999999E-2</v>
      </c>
      <c r="M1025" s="2">
        <v>0.13458561299999999</v>
      </c>
      <c r="N1025" s="16">
        <f t="shared" si="147"/>
        <v>8.3619573660136365E-2</v>
      </c>
      <c r="O1025" s="3">
        <f t="shared" si="148"/>
        <v>0.98348184450989273</v>
      </c>
      <c r="P1025" s="3">
        <f t="shared" si="149"/>
        <v>0.93530184207575018</v>
      </c>
      <c r="Q1025" s="3">
        <f t="shared" si="150"/>
        <v>1.0787563003954574</v>
      </c>
      <c r="R1025" s="3">
        <f t="shared" si="151"/>
        <v>0.83436204921727475</v>
      </c>
      <c r="S1025" s="3">
        <f t="shared" si="152"/>
        <v>0.7605742911361475</v>
      </c>
    </row>
    <row r="1026" spans="1:19" x14ac:dyDescent="0.2">
      <c r="A1026" s="39" t="s">
        <v>237</v>
      </c>
      <c r="B1026" s="40">
        <v>2</v>
      </c>
      <c r="C1026" s="1">
        <v>338</v>
      </c>
      <c r="D1026" s="1">
        <v>54</v>
      </c>
      <c r="E1026" s="1">
        <v>4031</v>
      </c>
      <c r="F1026" s="1">
        <v>265</v>
      </c>
      <c r="G1026" s="1">
        <v>738</v>
      </c>
      <c r="H1026" s="1">
        <v>5426</v>
      </c>
      <c r="I1026" s="2">
        <v>6.2292664999999997E-2</v>
      </c>
      <c r="J1026" s="2">
        <v>9.9520830000000005E-3</v>
      </c>
      <c r="K1026" s="2">
        <v>0.74290453400000001</v>
      </c>
      <c r="L1026" s="2">
        <v>4.8838923999999999E-2</v>
      </c>
      <c r="M1026" s="2">
        <v>0.13601179499999999</v>
      </c>
      <c r="N1026" s="16">
        <f t="shared" si="147"/>
        <v>2.3414171053767151E-2</v>
      </c>
      <c r="O1026" s="3">
        <f t="shared" si="148"/>
        <v>1.0901451583673161</v>
      </c>
      <c r="P1026" s="3">
        <f t="shared" si="149"/>
        <v>1.1344297660698475</v>
      </c>
      <c r="Q1026" s="3">
        <f t="shared" si="150"/>
        <v>1.0724986245532415</v>
      </c>
      <c r="R1026" s="3">
        <f t="shared" si="151"/>
        <v>0.7578126714268496</v>
      </c>
      <c r="S1026" s="3">
        <f t="shared" si="152"/>
        <v>0.76863397403614009</v>
      </c>
    </row>
    <row r="1027" spans="1:19" x14ac:dyDescent="0.2">
      <c r="A1027" s="39" t="s">
        <v>237</v>
      </c>
      <c r="B1027" s="40">
        <v>3</v>
      </c>
      <c r="C1027" s="1">
        <v>108</v>
      </c>
      <c r="D1027" s="1">
        <v>17</v>
      </c>
      <c r="E1027" s="1">
        <v>1255</v>
      </c>
      <c r="F1027" s="1">
        <v>93</v>
      </c>
      <c r="G1027" s="1">
        <v>201</v>
      </c>
      <c r="H1027" s="1">
        <v>1674</v>
      </c>
      <c r="I1027" s="2">
        <v>6.4516129000000005E-2</v>
      </c>
      <c r="J1027" s="2">
        <v>1.0155317000000001E-2</v>
      </c>
      <c r="K1027" s="2">
        <v>0.74970131399999995</v>
      </c>
      <c r="L1027" s="2">
        <v>5.5555555999999999E-2</v>
      </c>
      <c r="M1027" s="2">
        <v>0.120071685</v>
      </c>
      <c r="N1027" s="16">
        <f t="shared" si="147"/>
        <v>7.2236126693708469E-3</v>
      </c>
      <c r="O1027" s="3">
        <f t="shared" si="148"/>
        <v>1.129056617917233</v>
      </c>
      <c r="P1027" s="3">
        <f t="shared" si="149"/>
        <v>1.1575962427840629</v>
      </c>
      <c r="Q1027" s="3">
        <f t="shared" si="150"/>
        <v>1.0823108371159273</v>
      </c>
      <c r="R1027" s="3">
        <f t="shared" si="151"/>
        <v>0.86203177418413113</v>
      </c>
      <c r="S1027" s="3">
        <f t="shared" si="152"/>
        <v>0.67855274177335578</v>
      </c>
    </row>
    <row r="1028" spans="1:19" x14ac:dyDescent="0.2">
      <c r="A1028" s="39" t="s">
        <v>237</v>
      </c>
      <c r="B1028" s="40">
        <v>4</v>
      </c>
      <c r="C1028" s="1">
        <v>40</v>
      </c>
      <c r="D1028" s="1">
        <v>6</v>
      </c>
      <c r="E1028" s="1">
        <v>448</v>
      </c>
      <c r="F1028" s="1">
        <v>40</v>
      </c>
      <c r="G1028" s="1">
        <v>80</v>
      </c>
      <c r="H1028" s="1">
        <v>614</v>
      </c>
      <c r="I1028" s="2">
        <v>6.5146579999999996E-2</v>
      </c>
      <c r="J1028" s="2">
        <v>9.7719869999999993E-3</v>
      </c>
      <c r="K1028" s="2">
        <v>0.72964169400000001</v>
      </c>
      <c r="L1028" s="2">
        <v>6.5146579999999996E-2</v>
      </c>
      <c r="M1028" s="2">
        <v>0.13029315999999999</v>
      </c>
      <c r="N1028" s="16">
        <f t="shared" ref="N1028:N1091" si="153">+H1028/$H$2</f>
        <v>2.6495210149305257E-3</v>
      </c>
      <c r="O1028" s="3">
        <f t="shared" ref="O1028:O1091" si="154">+I1028/$I$2</f>
        <v>1.1400897484669987</v>
      </c>
      <c r="P1028" s="3">
        <f t="shared" ref="P1028:P1091" si="155">+J1028/$J$2</f>
        <v>1.1139007709690112</v>
      </c>
      <c r="Q1028" s="3">
        <f t="shared" ref="Q1028:Q1091" si="156">+K1028/$K$2</f>
        <v>1.0533516453564911</v>
      </c>
      <c r="R1028" s="3">
        <f t="shared" ref="R1028:R1091" si="157">+L1028/$L$2</f>
        <v>1.0108515868228991</v>
      </c>
      <c r="S1028" s="3">
        <f t="shared" ref="S1028:S1091" si="158">+M1028/$M$2</f>
        <v>0.73631665077669661</v>
      </c>
    </row>
    <row r="1029" spans="1:19" x14ac:dyDescent="0.2">
      <c r="A1029" s="39" t="s">
        <v>237</v>
      </c>
      <c r="B1029" s="40">
        <v>5</v>
      </c>
      <c r="C1029" s="1">
        <v>15</v>
      </c>
      <c r="D1029" s="1">
        <v>4</v>
      </c>
      <c r="E1029" s="1">
        <v>168</v>
      </c>
      <c r="F1029" s="1">
        <v>9</v>
      </c>
      <c r="G1029" s="1">
        <v>36</v>
      </c>
      <c r="H1029" s="1">
        <v>232</v>
      </c>
      <c r="I1029" s="2">
        <v>6.4655171999999997E-2</v>
      </c>
      <c r="J1029" s="2">
        <v>1.7241379000000001E-2</v>
      </c>
      <c r="K1029" s="2">
        <v>0.72413793100000001</v>
      </c>
      <c r="L1029" s="2">
        <v>3.8793103000000002E-2</v>
      </c>
      <c r="M1029" s="2">
        <v>0.15517241400000001</v>
      </c>
      <c r="N1029" s="16">
        <f t="shared" si="153"/>
        <v>1.0011219470095797E-3</v>
      </c>
      <c r="O1029" s="3">
        <f t="shared" si="154"/>
        <v>1.1314899229179882</v>
      </c>
      <c r="P1029" s="3">
        <f t="shared" si="155"/>
        <v>1.9653306293457946</v>
      </c>
      <c r="Q1029" s="3">
        <f t="shared" si="156"/>
        <v>1.0454061046076886</v>
      </c>
      <c r="R1029" s="3">
        <f t="shared" si="157"/>
        <v>0.60193596847807163</v>
      </c>
      <c r="S1029" s="3">
        <f t="shared" si="158"/>
        <v>0.87691504426951505</v>
      </c>
    </row>
    <row r="1030" spans="1:19" x14ac:dyDescent="0.2">
      <c r="A1030" s="39" t="s">
        <v>237</v>
      </c>
      <c r="B1030" s="40">
        <v>6</v>
      </c>
      <c r="C1030" s="1">
        <v>4</v>
      </c>
      <c r="D1030" s="1"/>
      <c r="E1030" s="1">
        <v>59</v>
      </c>
      <c r="F1030" s="1">
        <v>5</v>
      </c>
      <c r="G1030" s="1">
        <v>13</v>
      </c>
      <c r="H1030" s="1">
        <v>81</v>
      </c>
      <c r="I1030" s="2">
        <v>4.9382716E-2</v>
      </c>
      <c r="J1030" s="2"/>
      <c r="K1030" s="2">
        <v>0.72839506200000004</v>
      </c>
      <c r="L1030" s="2">
        <v>6.1728394999999998E-2</v>
      </c>
      <c r="M1030" s="2">
        <v>0.16049382700000001</v>
      </c>
      <c r="N1030" s="16">
        <f t="shared" si="153"/>
        <v>3.4952964529213777E-4</v>
      </c>
      <c r="O1030" s="3">
        <f t="shared" si="154"/>
        <v>0.86421617624528013</v>
      </c>
      <c r="P1030" s="3">
        <f t="shared" si="155"/>
        <v>0</v>
      </c>
      <c r="Q1030" s="3">
        <f t="shared" si="156"/>
        <v>1.0515519375284539</v>
      </c>
      <c r="R1030" s="3">
        <f t="shared" si="157"/>
        <v>0.95781307380649472</v>
      </c>
      <c r="S1030" s="3">
        <f t="shared" si="158"/>
        <v>0.90698757453556711</v>
      </c>
    </row>
    <row r="1031" spans="1:19" x14ac:dyDescent="0.2">
      <c r="A1031" s="39" t="s">
        <v>237</v>
      </c>
      <c r="B1031" s="40">
        <v>7</v>
      </c>
      <c r="C1031" s="1">
        <v>3</v>
      </c>
      <c r="D1031" s="1">
        <v>1</v>
      </c>
      <c r="E1031" s="1">
        <v>25</v>
      </c>
      <c r="F1031" s="1">
        <v>2</v>
      </c>
      <c r="G1031" s="1">
        <v>6</v>
      </c>
      <c r="H1031" s="1">
        <v>37</v>
      </c>
      <c r="I1031" s="2">
        <v>8.1081080999999999E-2</v>
      </c>
      <c r="J1031" s="2">
        <v>2.7027026999999999E-2</v>
      </c>
      <c r="K1031" s="2">
        <v>0.675675676</v>
      </c>
      <c r="L1031" s="2">
        <v>5.4054053999999997E-2</v>
      </c>
      <c r="M1031" s="2">
        <v>0.162162162</v>
      </c>
      <c r="N1031" s="16">
        <f t="shared" si="153"/>
        <v>1.5966168982480366E-4</v>
      </c>
      <c r="O1031" s="3">
        <f t="shared" si="154"/>
        <v>1.4189495326189396</v>
      </c>
      <c r="P1031" s="3">
        <f t="shared" si="155"/>
        <v>3.0807886064830297</v>
      </c>
      <c r="Q1031" s="3">
        <f t="shared" si="156"/>
        <v>0.97544327701475797</v>
      </c>
      <c r="R1031" s="3">
        <f t="shared" si="157"/>
        <v>0.83873361057649809</v>
      </c>
      <c r="S1031" s="3">
        <f t="shared" si="158"/>
        <v>0.91641571980100955</v>
      </c>
    </row>
    <row r="1032" spans="1:19" x14ac:dyDescent="0.2">
      <c r="A1032" s="39" t="s">
        <v>237</v>
      </c>
      <c r="B1032" s="40">
        <v>8</v>
      </c>
      <c r="C1032" s="1"/>
      <c r="D1032" s="1"/>
      <c r="E1032" s="1">
        <v>11</v>
      </c>
      <c r="F1032" s="1">
        <v>2</v>
      </c>
      <c r="G1032" s="1">
        <v>6</v>
      </c>
      <c r="H1032" s="1">
        <v>19</v>
      </c>
      <c r="I1032" s="2"/>
      <c r="J1032" s="2"/>
      <c r="K1032" s="2">
        <v>0.57894736800000002</v>
      </c>
      <c r="L1032" s="2">
        <v>0.105263158</v>
      </c>
      <c r="M1032" s="2">
        <v>0.31578947400000001</v>
      </c>
      <c r="N1032" s="16">
        <f t="shared" si="153"/>
        <v>8.1988435315439716E-5</v>
      </c>
      <c r="O1032" s="3">
        <f t="shared" si="154"/>
        <v>0</v>
      </c>
      <c r="P1032" s="3">
        <f t="shared" si="155"/>
        <v>0</v>
      </c>
      <c r="Q1032" s="3">
        <f t="shared" si="156"/>
        <v>0.83580087003307935</v>
      </c>
      <c r="R1032" s="3">
        <f t="shared" si="157"/>
        <v>1.6333233501787745</v>
      </c>
      <c r="S1032" s="3">
        <f t="shared" si="158"/>
        <v>1.784599036865901</v>
      </c>
    </row>
    <row r="1033" spans="1:19" x14ac:dyDescent="0.2">
      <c r="A1033" s="39" t="s">
        <v>237</v>
      </c>
      <c r="B1033" s="40">
        <v>9</v>
      </c>
      <c r="C1033" s="1"/>
      <c r="D1033" s="1"/>
      <c r="E1033" s="1">
        <v>2</v>
      </c>
      <c r="F1033" s="1">
        <v>2</v>
      </c>
      <c r="G1033" s="1">
        <v>1</v>
      </c>
      <c r="H1033" s="1">
        <v>5</v>
      </c>
      <c r="I1033" s="2"/>
      <c r="J1033" s="2"/>
      <c r="K1033" s="2">
        <v>0.4</v>
      </c>
      <c r="L1033" s="2">
        <v>0.4</v>
      </c>
      <c r="M1033" s="2">
        <v>0.2</v>
      </c>
      <c r="N1033" s="16">
        <f t="shared" si="153"/>
        <v>2.1575904030378873E-5</v>
      </c>
      <c r="O1033" s="3">
        <f t="shared" si="154"/>
        <v>0</v>
      </c>
      <c r="P1033" s="3">
        <f t="shared" si="155"/>
        <v>0</v>
      </c>
      <c r="Q1033" s="3">
        <f t="shared" si="156"/>
        <v>0.57746241971555479</v>
      </c>
      <c r="R1033" s="3">
        <f t="shared" si="157"/>
        <v>6.206628724472715</v>
      </c>
      <c r="S1033" s="3">
        <f t="shared" si="158"/>
        <v>1.1302460555514913</v>
      </c>
    </row>
    <row r="1034" spans="1:19" x14ac:dyDescent="0.2">
      <c r="A1034" s="39" t="s">
        <v>237</v>
      </c>
      <c r="B1034" s="40">
        <v>10</v>
      </c>
      <c r="C1034" s="1">
        <v>1</v>
      </c>
      <c r="D1034" s="1"/>
      <c r="E1034" s="1">
        <v>1</v>
      </c>
      <c r="F1034" s="1"/>
      <c r="G1034" s="1"/>
      <c r="H1034" s="1">
        <v>2</v>
      </c>
      <c r="I1034" s="2">
        <v>0.5</v>
      </c>
      <c r="J1034" s="2"/>
      <c r="K1034" s="2">
        <v>0.5</v>
      </c>
      <c r="L1034" s="2"/>
      <c r="M1034" s="2"/>
      <c r="N1034" s="16">
        <f t="shared" si="153"/>
        <v>8.6303616121515491E-6</v>
      </c>
      <c r="O1034" s="3">
        <f t="shared" si="154"/>
        <v>8.7501887932336508</v>
      </c>
      <c r="P1034" s="3">
        <f t="shared" si="155"/>
        <v>0</v>
      </c>
      <c r="Q1034" s="3">
        <f t="shared" si="156"/>
        <v>0.72182802464444351</v>
      </c>
      <c r="R1034" s="3">
        <f t="shared" si="157"/>
        <v>0</v>
      </c>
      <c r="S1034" s="3">
        <f t="shared" si="158"/>
        <v>0</v>
      </c>
    </row>
    <row r="1035" spans="1:19" x14ac:dyDescent="0.2">
      <c r="A1035" s="39" t="s">
        <v>237</v>
      </c>
      <c r="B1035" s="40">
        <v>11</v>
      </c>
      <c r="C1035" s="1">
        <v>1</v>
      </c>
      <c r="D1035" s="1"/>
      <c r="E1035" s="1">
        <v>1</v>
      </c>
      <c r="F1035" s="1"/>
      <c r="G1035" s="1"/>
      <c r="H1035" s="1">
        <v>2</v>
      </c>
      <c r="I1035" s="2">
        <v>0.5</v>
      </c>
      <c r="J1035" s="2"/>
      <c r="K1035" s="2">
        <v>0.5</v>
      </c>
      <c r="L1035" s="2"/>
      <c r="M1035" s="2"/>
      <c r="N1035" s="16">
        <f t="shared" si="153"/>
        <v>8.6303616121515491E-6</v>
      </c>
      <c r="O1035" s="3">
        <f t="shared" si="154"/>
        <v>8.7501887932336508</v>
      </c>
      <c r="P1035" s="3">
        <f t="shared" si="155"/>
        <v>0</v>
      </c>
      <c r="Q1035" s="3">
        <f t="shared" si="156"/>
        <v>0.72182802464444351</v>
      </c>
      <c r="R1035" s="3">
        <f t="shared" si="157"/>
        <v>0</v>
      </c>
      <c r="S1035" s="3">
        <f t="shared" si="158"/>
        <v>0</v>
      </c>
    </row>
    <row r="1036" spans="1:19" x14ac:dyDescent="0.2">
      <c r="A1036" s="39" t="s">
        <v>237</v>
      </c>
      <c r="B1036" s="40">
        <v>13</v>
      </c>
      <c r="C1036" s="1"/>
      <c r="D1036" s="1"/>
      <c r="E1036" s="1">
        <v>1</v>
      </c>
      <c r="F1036" s="1"/>
      <c r="G1036" s="1"/>
      <c r="H1036" s="1">
        <v>1</v>
      </c>
      <c r="I1036" s="2"/>
      <c r="J1036" s="2"/>
      <c r="K1036" s="2">
        <v>1</v>
      </c>
      <c r="L1036" s="2"/>
      <c r="M1036" s="2"/>
      <c r="N1036" s="16">
        <f t="shared" si="153"/>
        <v>4.3151808060757745E-6</v>
      </c>
      <c r="O1036" s="3">
        <f t="shared" si="154"/>
        <v>0</v>
      </c>
      <c r="P1036" s="3">
        <f t="shared" si="155"/>
        <v>0</v>
      </c>
      <c r="Q1036" s="3">
        <f t="shared" si="156"/>
        <v>1.443656049288887</v>
      </c>
      <c r="R1036" s="3">
        <f t="shared" si="157"/>
        <v>0</v>
      </c>
      <c r="S1036" s="3">
        <f t="shared" si="158"/>
        <v>0</v>
      </c>
    </row>
    <row r="1037" spans="1:19" ht="16" thickBot="1" x14ac:dyDescent="0.25">
      <c r="A1037" s="4" t="s">
        <v>237</v>
      </c>
      <c r="B1037" s="22">
        <v>15</v>
      </c>
      <c r="C1037" s="5"/>
      <c r="D1037" s="5"/>
      <c r="E1037" s="5"/>
      <c r="F1037" s="5"/>
      <c r="G1037" s="5">
        <v>1</v>
      </c>
      <c r="H1037" s="5">
        <v>1</v>
      </c>
      <c r="I1037" s="13"/>
      <c r="J1037" s="13"/>
      <c r="K1037" s="13"/>
      <c r="L1037" s="13"/>
      <c r="M1037" s="13">
        <v>1</v>
      </c>
      <c r="N1037" s="17">
        <f t="shared" si="153"/>
        <v>4.3151808060757745E-6</v>
      </c>
      <c r="O1037" s="6">
        <f t="shared" si="154"/>
        <v>0</v>
      </c>
      <c r="P1037" s="6">
        <f t="shared" si="155"/>
        <v>0</v>
      </c>
      <c r="Q1037" s="6">
        <f t="shared" si="156"/>
        <v>0</v>
      </c>
      <c r="R1037" s="6">
        <f t="shared" si="157"/>
        <v>0</v>
      </c>
      <c r="S1037" s="6">
        <f t="shared" si="158"/>
        <v>5.6512302777574561</v>
      </c>
    </row>
    <row r="1038" spans="1:19" x14ac:dyDescent="0.2">
      <c r="A1038" s="39" t="s">
        <v>241</v>
      </c>
      <c r="B1038" s="40">
        <v>0</v>
      </c>
      <c r="C1038" s="1">
        <v>12666</v>
      </c>
      <c r="D1038" s="1">
        <v>1935</v>
      </c>
      <c r="E1038" s="1">
        <v>153641</v>
      </c>
      <c r="F1038" s="1">
        <v>14418</v>
      </c>
      <c r="G1038" s="1">
        <v>39689</v>
      </c>
      <c r="H1038" s="1">
        <v>222349</v>
      </c>
      <c r="I1038" s="2">
        <v>5.6964502E-2</v>
      </c>
      <c r="J1038" s="2">
        <v>8.7025350000000008E-3</v>
      </c>
      <c r="K1038" s="2">
        <v>0.69099029000000001</v>
      </c>
      <c r="L1038" s="2">
        <v>6.4844005999999996E-2</v>
      </c>
      <c r="M1038" s="2">
        <v>0.178498667</v>
      </c>
      <c r="N1038" s="16">
        <f t="shared" si="153"/>
        <v>0.95947613705014245</v>
      </c>
      <c r="O1038" s="3">
        <f t="shared" si="154"/>
        <v>0.99690029402507174</v>
      </c>
      <c r="P1038" s="3">
        <f t="shared" si="155"/>
        <v>0.9919948159862273</v>
      </c>
      <c r="Q1038" s="3">
        <f t="shared" si="156"/>
        <v>0.99755231215838225</v>
      </c>
      <c r="R1038" s="3">
        <f t="shared" si="157"/>
        <v>1.0061566756237026</v>
      </c>
      <c r="S1038" s="3">
        <f t="shared" si="158"/>
        <v>1.0087370714897457</v>
      </c>
    </row>
    <row r="1039" spans="1:19" x14ac:dyDescent="0.2">
      <c r="A1039" s="39" t="s">
        <v>241</v>
      </c>
      <c r="B1039" s="40">
        <v>1</v>
      </c>
      <c r="C1039" s="1">
        <v>431</v>
      </c>
      <c r="D1039" s="1">
        <v>71</v>
      </c>
      <c r="E1039" s="1">
        <v>5420</v>
      </c>
      <c r="F1039" s="1">
        <v>399</v>
      </c>
      <c r="G1039" s="1">
        <v>1012</v>
      </c>
      <c r="H1039" s="1">
        <v>7333</v>
      </c>
      <c r="I1039" s="2">
        <v>5.8775398999999999E-2</v>
      </c>
      <c r="J1039" s="2">
        <v>9.6822579999999991E-3</v>
      </c>
      <c r="K1039" s="2">
        <v>0.73912450600000001</v>
      </c>
      <c r="L1039" s="2">
        <v>5.4411564000000003E-2</v>
      </c>
      <c r="M1039" s="2">
        <v>0.13800627300000001</v>
      </c>
      <c r="N1039" s="16">
        <f t="shared" si="153"/>
        <v>3.1643220850953654E-2</v>
      </c>
      <c r="O1039" s="3">
        <f t="shared" si="154"/>
        <v>1.0285916752952726</v>
      </c>
      <c r="P1039" s="3">
        <f t="shared" si="155"/>
        <v>1.1036726359665519</v>
      </c>
      <c r="Q1039" s="3">
        <f t="shared" si="156"/>
        <v>1.0670415642645603</v>
      </c>
      <c r="R1039" s="3">
        <f t="shared" si="157"/>
        <v>0.84428094016471378</v>
      </c>
      <c r="S1039" s="3">
        <f t="shared" si="158"/>
        <v>0.77990522849806143</v>
      </c>
    </row>
    <row r="1040" spans="1:19" x14ac:dyDescent="0.2">
      <c r="A1040" s="39" t="s">
        <v>241</v>
      </c>
      <c r="B1040" s="40">
        <v>2</v>
      </c>
      <c r="C1040" s="1">
        <v>104</v>
      </c>
      <c r="D1040" s="1">
        <v>19</v>
      </c>
      <c r="E1040" s="1">
        <v>1078</v>
      </c>
      <c r="F1040" s="1">
        <v>86</v>
      </c>
      <c r="G1040" s="1">
        <v>233</v>
      </c>
      <c r="H1040" s="1">
        <v>1520</v>
      </c>
      <c r="I1040" s="2">
        <v>6.8421052999999996E-2</v>
      </c>
      <c r="J1040" s="2">
        <v>1.2500000000000001E-2</v>
      </c>
      <c r="K1040" s="2">
        <v>0.70921052600000001</v>
      </c>
      <c r="L1040" s="2">
        <v>5.6578946999999997E-2</v>
      </c>
      <c r="M1040" s="2">
        <v>0.15328947400000001</v>
      </c>
      <c r="N1040" s="16">
        <f t="shared" si="153"/>
        <v>6.5590748252351777E-3</v>
      </c>
      <c r="O1040" s="3">
        <f t="shared" si="154"/>
        <v>1.1973942623636911</v>
      </c>
      <c r="P1040" s="3">
        <f t="shared" si="155"/>
        <v>1.4248647319232661</v>
      </c>
      <c r="Q1040" s="3">
        <f t="shared" si="156"/>
        <v>1.0238560660792535</v>
      </c>
      <c r="R1040" s="3">
        <f t="shared" si="157"/>
        <v>0.87791129412654823</v>
      </c>
      <c r="S1040" s="3">
        <f t="shared" si="158"/>
        <v>0.8662741167303144</v>
      </c>
    </row>
    <row r="1041" spans="1:19" x14ac:dyDescent="0.2">
      <c r="A1041" s="39" t="s">
        <v>241</v>
      </c>
      <c r="B1041" s="40">
        <v>3</v>
      </c>
      <c r="C1041" s="1">
        <v>32</v>
      </c>
      <c r="D1041" s="1">
        <v>6</v>
      </c>
      <c r="E1041" s="1">
        <v>277</v>
      </c>
      <c r="F1041" s="1">
        <v>21</v>
      </c>
      <c r="G1041" s="1">
        <v>44</v>
      </c>
      <c r="H1041" s="1">
        <v>380</v>
      </c>
      <c r="I1041" s="2">
        <v>8.4210525999999994E-2</v>
      </c>
      <c r="J1041" s="2">
        <v>1.5789474000000001E-2</v>
      </c>
      <c r="K1041" s="2">
        <v>0.72894736800000004</v>
      </c>
      <c r="L1041" s="2">
        <v>5.5263158E-2</v>
      </c>
      <c r="M1041" s="2">
        <v>0.115789474</v>
      </c>
      <c r="N1041" s="16">
        <f t="shared" si="153"/>
        <v>1.6397687063087944E-3</v>
      </c>
      <c r="O1041" s="3">
        <f t="shared" si="154"/>
        <v>1.4737160017550217</v>
      </c>
      <c r="P1041" s="3">
        <f t="shared" si="155"/>
        <v>1.7998291710575505</v>
      </c>
      <c r="Q1041" s="3">
        <f t="shared" si="156"/>
        <v>1.0523492774264125</v>
      </c>
      <c r="R1041" s="3">
        <f t="shared" si="157"/>
        <v>0.85749475961968524</v>
      </c>
      <c r="S1041" s="3">
        <f t="shared" si="158"/>
        <v>0.65435298131440978</v>
      </c>
    </row>
    <row r="1042" spans="1:19" x14ac:dyDescent="0.2">
      <c r="A1042" s="39" t="s">
        <v>241</v>
      </c>
      <c r="B1042" s="40">
        <v>4</v>
      </c>
      <c r="C1042" s="1">
        <v>7</v>
      </c>
      <c r="D1042" s="1">
        <v>2</v>
      </c>
      <c r="E1042" s="1">
        <v>74</v>
      </c>
      <c r="F1042" s="1">
        <v>7</v>
      </c>
      <c r="G1042" s="1">
        <v>18</v>
      </c>
      <c r="H1042" s="1">
        <v>108</v>
      </c>
      <c r="I1042" s="2">
        <v>6.4814814999999998E-2</v>
      </c>
      <c r="J1042" s="2">
        <v>1.8518519000000001E-2</v>
      </c>
      <c r="K1042" s="2">
        <v>0.68518518500000003</v>
      </c>
      <c r="L1042" s="2">
        <v>6.4814814999999998E-2</v>
      </c>
      <c r="M1042" s="2">
        <v>0.16666666699999999</v>
      </c>
      <c r="N1042" s="16">
        <f t="shared" si="153"/>
        <v>4.6603952705618365E-4</v>
      </c>
      <c r="O1042" s="3">
        <f t="shared" si="154"/>
        <v>1.1342837356970246</v>
      </c>
      <c r="P1042" s="3">
        <f t="shared" si="155"/>
        <v>2.1109107688440729</v>
      </c>
      <c r="Q1042" s="3">
        <f t="shared" si="156"/>
        <v>0.98917173720837515</v>
      </c>
      <c r="R1042" s="3">
        <f t="shared" si="157"/>
        <v>1.0057037313759625</v>
      </c>
      <c r="S1042" s="3">
        <f t="shared" si="158"/>
        <v>0.94187171484331933</v>
      </c>
    </row>
    <row r="1043" spans="1:19" x14ac:dyDescent="0.2">
      <c r="A1043" s="39" t="s">
        <v>241</v>
      </c>
      <c r="B1043" s="40">
        <v>5</v>
      </c>
      <c r="C1043" s="1">
        <v>1</v>
      </c>
      <c r="D1043" s="1"/>
      <c r="E1043" s="1">
        <v>21</v>
      </c>
      <c r="F1043" s="1">
        <v>1</v>
      </c>
      <c r="G1043" s="1">
        <v>6</v>
      </c>
      <c r="H1043" s="1">
        <v>29</v>
      </c>
      <c r="I1043" s="2">
        <v>3.4482759000000002E-2</v>
      </c>
      <c r="J1043" s="2"/>
      <c r="K1043" s="2">
        <v>0.72413793100000001</v>
      </c>
      <c r="L1043" s="2">
        <v>3.4482759000000002E-2</v>
      </c>
      <c r="M1043" s="2">
        <v>0.20689655200000001</v>
      </c>
      <c r="N1043" s="16">
        <f t="shared" si="153"/>
        <v>1.2514024337619746E-4</v>
      </c>
      <c r="O1043" s="3">
        <f t="shared" si="154"/>
        <v>0.60346130272315357</v>
      </c>
      <c r="P1043" s="3">
        <f t="shared" si="155"/>
        <v>0</v>
      </c>
      <c r="Q1043" s="3">
        <f t="shared" si="156"/>
        <v>1.0454061046076886</v>
      </c>
      <c r="R1043" s="3">
        <f t="shared" si="157"/>
        <v>0.53505420627117506</v>
      </c>
      <c r="S1043" s="3">
        <f t="shared" si="158"/>
        <v>1.16922005902602</v>
      </c>
    </row>
    <row r="1044" spans="1:19" x14ac:dyDescent="0.2">
      <c r="A1044" s="39" t="s">
        <v>241</v>
      </c>
      <c r="B1044" s="40">
        <v>6</v>
      </c>
      <c r="C1044" s="1"/>
      <c r="D1044" s="1"/>
      <c r="E1044" s="1">
        <v>9</v>
      </c>
      <c r="F1044" s="1">
        <v>2</v>
      </c>
      <c r="G1044" s="1">
        <v>1</v>
      </c>
      <c r="H1044" s="1">
        <v>12</v>
      </c>
      <c r="I1044" s="2"/>
      <c r="J1044" s="2"/>
      <c r="K1044" s="2">
        <v>0.75</v>
      </c>
      <c r="L1044" s="2">
        <v>0.16666666699999999</v>
      </c>
      <c r="M1044" s="2">
        <v>8.3333332999999996E-2</v>
      </c>
      <c r="N1044" s="16">
        <f t="shared" si="153"/>
        <v>5.1782169672909295E-5</v>
      </c>
      <c r="O1044" s="3">
        <f t="shared" si="154"/>
        <v>0</v>
      </c>
      <c r="P1044" s="3">
        <f t="shared" si="155"/>
        <v>0</v>
      </c>
      <c r="Q1044" s="3">
        <f t="shared" si="156"/>
        <v>1.0827420369666652</v>
      </c>
      <c r="R1044" s="3">
        <f t="shared" si="157"/>
        <v>2.5860953070358215</v>
      </c>
      <c r="S1044" s="3">
        <f t="shared" si="158"/>
        <v>0.47093585459604453</v>
      </c>
    </row>
    <row r="1045" spans="1:19" x14ac:dyDescent="0.2">
      <c r="A1045" s="39" t="s">
        <v>241</v>
      </c>
      <c r="B1045" s="40">
        <v>7</v>
      </c>
      <c r="C1045" s="1"/>
      <c r="D1045" s="1"/>
      <c r="E1045" s="1">
        <v>2</v>
      </c>
      <c r="F1045" s="1">
        <v>1</v>
      </c>
      <c r="G1045" s="1">
        <v>3</v>
      </c>
      <c r="H1045" s="1">
        <v>6</v>
      </c>
      <c r="I1045" s="2"/>
      <c r="J1045" s="2"/>
      <c r="K1045" s="2">
        <v>0.33333333300000001</v>
      </c>
      <c r="L1045" s="2">
        <v>0.16666666699999999</v>
      </c>
      <c r="M1045" s="2">
        <v>0.5</v>
      </c>
      <c r="N1045" s="16">
        <f t="shared" si="153"/>
        <v>2.5891084836454647E-5</v>
      </c>
      <c r="O1045" s="3">
        <f t="shared" si="154"/>
        <v>0</v>
      </c>
      <c r="P1045" s="3">
        <f t="shared" si="155"/>
        <v>0</v>
      </c>
      <c r="Q1045" s="3">
        <f t="shared" si="156"/>
        <v>0.481218682615077</v>
      </c>
      <c r="R1045" s="3">
        <f t="shared" si="157"/>
        <v>2.5860953070358215</v>
      </c>
      <c r="S1045" s="3">
        <f t="shared" si="158"/>
        <v>2.8256151388787281</v>
      </c>
    </row>
    <row r="1046" spans="1:19" x14ac:dyDescent="0.2">
      <c r="A1046" s="39" t="s">
        <v>241</v>
      </c>
      <c r="B1046" s="40">
        <v>8</v>
      </c>
      <c r="C1046" s="1"/>
      <c r="D1046" s="1"/>
      <c r="E1046" s="1">
        <v>1</v>
      </c>
      <c r="F1046" s="1"/>
      <c r="G1046" s="1">
        <v>1</v>
      </c>
      <c r="H1046" s="1">
        <v>2</v>
      </c>
      <c r="I1046" s="2"/>
      <c r="J1046" s="2"/>
      <c r="K1046" s="2">
        <v>0.5</v>
      </c>
      <c r="L1046" s="2"/>
      <c r="M1046" s="2">
        <v>0.5</v>
      </c>
      <c r="N1046" s="16">
        <f t="shared" si="153"/>
        <v>8.6303616121515491E-6</v>
      </c>
      <c r="O1046" s="3">
        <f t="shared" si="154"/>
        <v>0</v>
      </c>
      <c r="P1046" s="3">
        <f t="shared" si="155"/>
        <v>0</v>
      </c>
      <c r="Q1046" s="3">
        <f t="shared" si="156"/>
        <v>0.72182802464444351</v>
      </c>
      <c r="R1046" s="3">
        <f t="shared" si="157"/>
        <v>0</v>
      </c>
      <c r="S1046" s="3">
        <f t="shared" si="158"/>
        <v>2.8256151388787281</v>
      </c>
    </row>
    <row r="1047" spans="1:19" ht="16" thickBot="1" x14ac:dyDescent="0.25">
      <c r="A1047" s="4" t="s">
        <v>241</v>
      </c>
      <c r="B1047" s="22">
        <v>10</v>
      </c>
      <c r="C1047" s="5">
        <v>1</v>
      </c>
      <c r="D1047" s="5"/>
      <c r="E1047" s="5"/>
      <c r="F1047" s="5"/>
      <c r="G1047" s="5"/>
      <c r="H1047" s="5">
        <v>1</v>
      </c>
      <c r="I1047" s="13">
        <v>1</v>
      </c>
      <c r="J1047" s="13"/>
      <c r="K1047" s="13"/>
      <c r="L1047" s="13"/>
      <c r="M1047" s="13"/>
      <c r="N1047" s="17">
        <f t="shared" si="153"/>
        <v>4.3151808060757745E-6</v>
      </c>
      <c r="O1047" s="6">
        <f t="shared" si="154"/>
        <v>17.500377586467302</v>
      </c>
      <c r="P1047" s="6">
        <f t="shared" si="155"/>
        <v>0</v>
      </c>
      <c r="Q1047" s="6">
        <f t="shared" si="156"/>
        <v>0</v>
      </c>
      <c r="R1047" s="6">
        <f t="shared" si="157"/>
        <v>0</v>
      </c>
      <c r="S1047" s="6">
        <f t="shared" si="158"/>
        <v>0</v>
      </c>
    </row>
    <row r="1048" spans="1:19" x14ac:dyDescent="0.2">
      <c r="A1048" s="39" t="s">
        <v>245</v>
      </c>
      <c r="B1048" s="40">
        <v>0</v>
      </c>
      <c r="C1048" s="1">
        <v>10803</v>
      </c>
      <c r="D1048" s="1">
        <v>1698</v>
      </c>
      <c r="E1048" s="1">
        <v>128432</v>
      </c>
      <c r="F1048" s="1">
        <v>12597</v>
      </c>
      <c r="G1048" s="1">
        <v>34957</v>
      </c>
      <c r="H1048" s="1">
        <v>188487</v>
      </c>
      <c r="I1048" s="2">
        <v>5.7314298E-2</v>
      </c>
      <c r="J1048" s="2">
        <v>9.0085789999999992E-3</v>
      </c>
      <c r="K1048" s="2">
        <v>0.68138386200000001</v>
      </c>
      <c r="L1048" s="2">
        <v>6.6832194999999997E-2</v>
      </c>
      <c r="M1048" s="2">
        <v>0.18546106600000001</v>
      </c>
      <c r="N1048" s="16">
        <f t="shared" si="153"/>
        <v>0.81335548459480456</v>
      </c>
      <c r="O1048" s="3">
        <f t="shared" si="154"/>
        <v>1.0030218561033075</v>
      </c>
      <c r="P1048" s="3">
        <f t="shared" si="155"/>
        <v>1.026880520147565</v>
      </c>
      <c r="Q1048" s="3">
        <f t="shared" si="156"/>
        <v>0.98368393426412415</v>
      </c>
      <c r="R1048" s="3">
        <f t="shared" si="157"/>
        <v>1.0370065530164043</v>
      </c>
      <c r="S1048" s="3">
        <f t="shared" si="158"/>
        <v>1.048083191524374</v>
      </c>
    </row>
    <row r="1049" spans="1:19" x14ac:dyDescent="0.2">
      <c r="A1049" s="39" t="s">
        <v>245</v>
      </c>
      <c r="B1049" s="40">
        <v>1</v>
      </c>
      <c r="C1049" s="1">
        <v>1450</v>
      </c>
      <c r="D1049" s="1">
        <v>203</v>
      </c>
      <c r="E1049" s="1">
        <v>19522</v>
      </c>
      <c r="F1049" s="1">
        <v>1490</v>
      </c>
      <c r="G1049" s="1">
        <v>3887</v>
      </c>
      <c r="H1049" s="1">
        <v>26552</v>
      </c>
      <c r="I1049" s="2">
        <v>5.4609822000000002E-2</v>
      </c>
      <c r="J1049" s="2">
        <v>7.6453750000000003E-3</v>
      </c>
      <c r="K1049" s="2">
        <v>0.73523651700000003</v>
      </c>
      <c r="L1049" s="2">
        <v>5.6116300000000001E-2</v>
      </c>
      <c r="M1049" s="2">
        <v>0.146391986</v>
      </c>
      <c r="N1049" s="16">
        <f t="shared" si="153"/>
        <v>0.11457668076292396</v>
      </c>
      <c r="O1049" s="3">
        <f t="shared" si="154"/>
        <v>0.95569250492976887</v>
      </c>
      <c r="P1049" s="3">
        <f t="shared" si="155"/>
        <v>0.87149001598622733</v>
      </c>
      <c r="Q1049" s="3">
        <f t="shared" si="156"/>
        <v>1.0614286454251416</v>
      </c>
      <c r="R1049" s="3">
        <f t="shared" si="157"/>
        <v>0.87073259872782049</v>
      </c>
      <c r="S1049" s="3">
        <f t="shared" si="158"/>
        <v>0.82729482370424567</v>
      </c>
    </row>
    <row r="1050" spans="1:19" x14ac:dyDescent="0.2">
      <c r="A1050" s="39" t="s">
        <v>245</v>
      </c>
      <c r="B1050" s="40">
        <v>2</v>
      </c>
      <c r="C1050" s="1">
        <v>556</v>
      </c>
      <c r="D1050" s="1">
        <v>73</v>
      </c>
      <c r="E1050" s="1">
        <v>7316</v>
      </c>
      <c r="F1050" s="1">
        <v>496</v>
      </c>
      <c r="G1050" s="1">
        <v>1301</v>
      </c>
      <c r="H1050" s="1">
        <v>9742</v>
      </c>
      <c r="I1050" s="2">
        <v>5.707247E-2</v>
      </c>
      <c r="J1050" s="2">
        <v>7.4933279999999996E-3</v>
      </c>
      <c r="K1050" s="2">
        <v>0.750975159</v>
      </c>
      <c r="L1050" s="2">
        <v>5.0913569999999998E-2</v>
      </c>
      <c r="M1050" s="2">
        <v>0.133545473</v>
      </c>
      <c r="N1050" s="16">
        <f t="shared" si="153"/>
        <v>4.2038491412790195E-2</v>
      </c>
      <c r="O1050" s="3">
        <f t="shared" si="154"/>
        <v>0.99878977479232744</v>
      </c>
      <c r="P1050" s="3">
        <f t="shared" si="155"/>
        <v>0.85415830335464826</v>
      </c>
      <c r="Q1050" s="3">
        <f t="shared" si="156"/>
        <v>1.0841498311560338</v>
      </c>
      <c r="R1050" s="3">
        <f t="shared" si="157"/>
        <v>0.79000406506863063</v>
      </c>
      <c r="S1050" s="3">
        <f t="shared" si="158"/>
        <v>0.75469622047504081</v>
      </c>
    </row>
    <row r="1051" spans="1:19" x14ac:dyDescent="0.2">
      <c r="A1051" s="39" t="s">
        <v>245</v>
      </c>
      <c r="B1051" s="40">
        <v>3</v>
      </c>
      <c r="C1051" s="1">
        <v>242</v>
      </c>
      <c r="D1051" s="1">
        <v>37</v>
      </c>
      <c r="E1051" s="1">
        <v>2943</v>
      </c>
      <c r="F1051" s="1">
        <v>197</v>
      </c>
      <c r="G1051" s="1">
        <v>465</v>
      </c>
      <c r="H1051" s="1">
        <v>3884</v>
      </c>
      <c r="I1051" s="2">
        <v>6.2306899999999998E-2</v>
      </c>
      <c r="J1051" s="2">
        <v>9.5262620000000006E-3</v>
      </c>
      <c r="K1051" s="2">
        <v>0.75772399599999996</v>
      </c>
      <c r="L1051" s="2">
        <v>5.0720906000000003E-2</v>
      </c>
      <c r="M1051" s="2">
        <v>0.119721936</v>
      </c>
      <c r="N1051" s="16">
        <f t="shared" si="153"/>
        <v>1.6760162250798308E-2</v>
      </c>
      <c r="O1051" s="3">
        <f t="shared" si="154"/>
        <v>1.0903942762422594</v>
      </c>
      <c r="P1051" s="3">
        <f t="shared" si="155"/>
        <v>1.0858907800688637</v>
      </c>
      <c r="Q1051" s="3">
        <f t="shared" si="156"/>
        <v>1.0938928305167483</v>
      </c>
      <c r="R1051" s="3">
        <f t="shared" si="157"/>
        <v>0.78701458027720117</v>
      </c>
      <c r="S1051" s="3">
        <f t="shared" si="158"/>
        <v>0.67657622963494035</v>
      </c>
    </row>
    <row r="1052" spans="1:19" x14ac:dyDescent="0.2">
      <c r="A1052" s="39" t="s">
        <v>245</v>
      </c>
      <c r="B1052" s="40">
        <v>4</v>
      </c>
      <c r="C1052" s="1">
        <v>105</v>
      </c>
      <c r="D1052" s="1">
        <v>15</v>
      </c>
      <c r="E1052" s="1">
        <v>1345</v>
      </c>
      <c r="F1052" s="1">
        <v>83</v>
      </c>
      <c r="G1052" s="1">
        <v>222</v>
      </c>
      <c r="H1052" s="1">
        <v>1770</v>
      </c>
      <c r="I1052" s="2">
        <v>5.9322034000000003E-2</v>
      </c>
      <c r="J1052" s="2">
        <v>8.4745759999999993E-3</v>
      </c>
      <c r="K1052" s="2">
        <v>0.75988700600000003</v>
      </c>
      <c r="L1052" s="2">
        <v>4.6892654999999998E-2</v>
      </c>
      <c r="M1052" s="2">
        <v>0.12542372900000001</v>
      </c>
      <c r="N1052" s="16">
        <f t="shared" si="153"/>
        <v>7.6378700267541212E-3</v>
      </c>
      <c r="O1052" s="3">
        <f t="shared" si="154"/>
        <v>1.0381579941972512</v>
      </c>
      <c r="P1052" s="3">
        <f t="shared" si="155"/>
        <v>0.96600995683226754</v>
      </c>
      <c r="Q1052" s="3">
        <f t="shared" si="156"/>
        <v>1.0970154729879207</v>
      </c>
      <c r="R1052" s="3">
        <f t="shared" si="157"/>
        <v>0.72761324872447264</v>
      </c>
      <c r="S1052" s="3">
        <f t="shared" si="158"/>
        <v>0.70879837487404596</v>
      </c>
    </row>
    <row r="1053" spans="1:19" x14ac:dyDescent="0.2">
      <c r="A1053" s="39" t="s">
        <v>245</v>
      </c>
      <c r="B1053" s="40">
        <v>5</v>
      </c>
      <c r="C1053" s="1">
        <v>42</v>
      </c>
      <c r="D1053" s="1">
        <v>4</v>
      </c>
      <c r="E1053" s="1">
        <v>509</v>
      </c>
      <c r="F1053" s="1">
        <v>33</v>
      </c>
      <c r="G1053" s="1">
        <v>92</v>
      </c>
      <c r="H1053" s="1">
        <v>680</v>
      </c>
      <c r="I1053" s="2">
        <v>6.1764706000000003E-2</v>
      </c>
      <c r="J1053" s="2">
        <v>5.8823529999999999E-3</v>
      </c>
      <c r="K1053" s="2">
        <v>0.74852941200000001</v>
      </c>
      <c r="L1053" s="2">
        <v>4.8529412000000001E-2</v>
      </c>
      <c r="M1053" s="2">
        <v>0.13529411799999999</v>
      </c>
      <c r="N1053" s="16">
        <f t="shared" si="153"/>
        <v>2.9343229481315269E-3</v>
      </c>
      <c r="O1053" s="3">
        <f t="shared" si="154"/>
        <v>1.0809056765171425</v>
      </c>
      <c r="P1053" s="3">
        <f t="shared" si="155"/>
        <v>0.67052458643384161</v>
      </c>
      <c r="Q1053" s="3">
        <f t="shared" si="156"/>
        <v>1.0806190137044536</v>
      </c>
      <c r="R1053" s="3">
        <f t="shared" si="157"/>
        <v>0.75301010625242715</v>
      </c>
      <c r="S1053" s="3">
        <f t="shared" si="158"/>
        <v>0.76457821604408993</v>
      </c>
    </row>
    <row r="1054" spans="1:19" x14ac:dyDescent="0.2">
      <c r="A1054" s="39" t="s">
        <v>245</v>
      </c>
      <c r="B1054" s="40">
        <v>6</v>
      </c>
      <c r="C1054" s="1">
        <v>24</v>
      </c>
      <c r="D1054" s="1"/>
      <c r="E1054" s="1">
        <v>241</v>
      </c>
      <c r="F1054" s="1">
        <v>20</v>
      </c>
      <c r="G1054" s="1">
        <v>39</v>
      </c>
      <c r="H1054" s="1">
        <v>324</v>
      </c>
      <c r="I1054" s="2">
        <v>7.4074074000000004E-2</v>
      </c>
      <c r="J1054" s="2"/>
      <c r="K1054" s="2">
        <v>0.74382716000000004</v>
      </c>
      <c r="L1054" s="2">
        <v>6.1728394999999998E-2</v>
      </c>
      <c r="M1054" s="2">
        <v>0.12037037</v>
      </c>
      <c r="N1054" s="16">
        <f t="shared" si="153"/>
        <v>1.3981185811685511E-3</v>
      </c>
      <c r="O1054" s="3">
        <f t="shared" si="154"/>
        <v>1.2963242643679203</v>
      </c>
      <c r="P1054" s="3">
        <f t="shared" si="155"/>
        <v>0</v>
      </c>
      <c r="Q1054" s="3">
        <f t="shared" si="156"/>
        <v>1.073830579159373</v>
      </c>
      <c r="R1054" s="3">
        <f t="shared" si="157"/>
        <v>0.95781307380649472</v>
      </c>
      <c r="S1054" s="3">
        <f t="shared" si="158"/>
        <v>0.68024067948886779</v>
      </c>
    </row>
    <row r="1055" spans="1:19" x14ac:dyDescent="0.2">
      <c r="A1055" s="39" t="s">
        <v>245</v>
      </c>
      <c r="B1055" s="40">
        <v>7</v>
      </c>
      <c r="C1055" s="1">
        <v>11</v>
      </c>
      <c r="D1055" s="1">
        <v>2</v>
      </c>
      <c r="E1055" s="1">
        <v>111</v>
      </c>
      <c r="F1055" s="1">
        <v>7</v>
      </c>
      <c r="G1055" s="1">
        <v>16</v>
      </c>
      <c r="H1055" s="1">
        <v>147</v>
      </c>
      <c r="I1055" s="2">
        <v>7.4829932000000002E-2</v>
      </c>
      <c r="J1055" s="2">
        <v>1.3605442000000001E-2</v>
      </c>
      <c r="K1055" s="2">
        <v>0.755102041</v>
      </c>
      <c r="L1055" s="2">
        <v>4.7619047999999997E-2</v>
      </c>
      <c r="M1055" s="2">
        <v>0.108843537</v>
      </c>
      <c r="N1055" s="16">
        <f t="shared" si="153"/>
        <v>6.3433157849313883E-4</v>
      </c>
      <c r="O1055" s="3">
        <f t="shared" si="154"/>
        <v>1.3095520647696723</v>
      </c>
      <c r="P1055" s="3">
        <f t="shared" si="155"/>
        <v>1.5508731574422037</v>
      </c>
      <c r="Q1055" s="3">
        <f t="shared" si="156"/>
        <v>1.0901076293200351</v>
      </c>
      <c r="R1055" s="3">
        <f t="shared" si="157"/>
        <v>0.73888437787211236</v>
      </c>
      <c r="S1055" s="3">
        <f t="shared" si="158"/>
        <v>0.61509989183261393</v>
      </c>
    </row>
    <row r="1056" spans="1:19" x14ac:dyDescent="0.2">
      <c r="A1056" s="39" t="s">
        <v>245</v>
      </c>
      <c r="B1056" s="40">
        <v>8</v>
      </c>
      <c r="C1056" s="1">
        <v>5</v>
      </c>
      <c r="D1056" s="1"/>
      <c r="E1056" s="1">
        <v>60</v>
      </c>
      <c r="F1056" s="1">
        <v>4</v>
      </c>
      <c r="G1056" s="1">
        <v>13</v>
      </c>
      <c r="H1056" s="1">
        <v>82</v>
      </c>
      <c r="I1056" s="2">
        <v>6.097561E-2</v>
      </c>
      <c r="J1056" s="2"/>
      <c r="K1056" s="2">
        <v>0.73170731700000002</v>
      </c>
      <c r="L1056" s="2">
        <v>4.8780487999999997E-2</v>
      </c>
      <c r="M1056" s="2">
        <v>0.15853658500000001</v>
      </c>
      <c r="N1056" s="16">
        <f t="shared" si="153"/>
        <v>3.5384482609821351E-4</v>
      </c>
      <c r="O1056" s="3">
        <f t="shared" si="154"/>
        <v>1.0670961985651715</v>
      </c>
      <c r="P1056" s="3">
        <f t="shared" si="155"/>
        <v>0</v>
      </c>
      <c r="Q1056" s="3">
        <f t="shared" si="156"/>
        <v>1.0563336944959913</v>
      </c>
      <c r="R1056" s="3">
        <f t="shared" si="157"/>
        <v>0.75690594503649133</v>
      </c>
      <c r="S1056" s="3">
        <f t="shared" si="158"/>
        <v>0.89592674928426863</v>
      </c>
    </row>
    <row r="1057" spans="1:19" x14ac:dyDescent="0.2">
      <c r="A1057" s="39" t="s">
        <v>245</v>
      </c>
      <c r="B1057" s="40">
        <v>9</v>
      </c>
      <c r="C1057" s="1"/>
      <c r="D1057" s="1">
        <v>1</v>
      </c>
      <c r="E1057" s="1">
        <v>23</v>
      </c>
      <c r="F1057" s="1">
        <v>5</v>
      </c>
      <c r="G1057" s="1">
        <v>3</v>
      </c>
      <c r="H1057" s="1">
        <v>32</v>
      </c>
      <c r="I1057" s="2"/>
      <c r="J1057" s="2">
        <v>3.125E-2</v>
      </c>
      <c r="K1057" s="2">
        <v>0.71875</v>
      </c>
      <c r="L1057" s="2">
        <v>0.15625</v>
      </c>
      <c r="M1057" s="2">
        <v>9.375E-2</v>
      </c>
      <c r="N1057" s="16">
        <f t="shared" si="153"/>
        <v>1.3808578579442479E-4</v>
      </c>
      <c r="O1057" s="3">
        <f t="shared" si="154"/>
        <v>0</v>
      </c>
      <c r="P1057" s="3">
        <f t="shared" si="155"/>
        <v>3.5621618298081654</v>
      </c>
      <c r="Q1057" s="3">
        <f t="shared" si="156"/>
        <v>1.0376277854263876</v>
      </c>
      <c r="R1057" s="3">
        <f t="shared" si="157"/>
        <v>2.4244643454971539</v>
      </c>
      <c r="S1057" s="3">
        <f t="shared" si="158"/>
        <v>0.52980283853976151</v>
      </c>
    </row>
    <row r="1058" spans="1:19" x14ac:dyDescent="0.2">
      <c r="A1058" s="39" t="s">
        <v>245</v>
      </c>
      <c r="B1058" s="40">
        <v>10</v>
      </c>
      <c r="C1058" s="1">
        <v>3</v>
      </c>
      <c r="D1058" s="1"/>
      <c r="E1058" s="1">
        <v>8</v>
      </c>
      <c r="F1058" s="1">
        <v>1</v>
      </c>
      <c r="G1058" s="1">
        <v>4</v>
      </c>
      <c r="H1058" s="1">
        <v>16</v>
      </c>
      <c r="I1058" s="2">
        <v>0.1875</v>
      </c>
      <c r="J1058" s="2"/>
      <c r="K1058" s="2">
        <v>0.5</v>
      </c>
      <c r="L1058" s="2">
        <v>6.25E-2</v>
      </c>
      <c r="M1058" s="2">
        <v>0.25</v>
      </c>
      <c r="N1058" s="16">
        <f t="shared" si="153"/>
        <v>6.9042892897212393E-5</v>
      </c>
      <c r="O1058" s="3">
        <f t="shared" si="154"/>
        <v>3.2813207974626186</v>
      </c>
      <c r="P1058" s="3">
        <f t="shared" si="155"/>
        <v>0</v>
      </c>
      <c r="Q1058" s="3">
        <f t="shared" si="156"/>
        <v>0.72182802464444351</v>
      </c>
      <c r="R1058" s="3">
        <f t="shared" si="157"/>
        <v>0.96978573819886171</v>
      </c>
      <c r="S1058" s="3">
        <f t="shared" si="158"/>
        <v>1.412807569439364</v>
      </c>
    </row>
    <row r="1059" spans="1:19" x14ac:dyDescent="0.2">
      <c r="A1059" s="39" t="s">
        <v>245</v>
      </c>
      <c r="B1059" s="40">
        <v>11</v>
      </c>
      <c r="C1059" s="1"/>
      <c r="D1059" s="1"/>
      <c r="E1059" s="1">
        <v>5</v>
      </c>
      <c r="F1059" s="1">
        <v>1</v>
      </c>
      <c r="G1059" s="1">
        <v>1</v>
      </c>
      <c r="H1059" s="1">
        <v>7</v>
      </c>
      <c r="I1059" s="2"/>
      <c r="J1059" s="2"/>
      <c r="K1059" s="2">
        <v>0.71428571399999996</v>
      </c>
      <c r="L1059" s="2">
        <v>0.14285714299999999</v>
      </c>
      <c r="M1059" s="2">
        <v>0.14285714299999999</v>
      </c>
      <c r="N1059" s="16">
        <f t="shared" si="153"/>
        <v>3.0206265642530422E-5</v>
      </c>
      <c r="O1059" s="3">
        <f t="shared" si="154"/>
        <v>0</v>
      </c>
      <c r="P1059" s="3">
        <f t="shared" si="155"/>
        <v>0</v>
      </c>
      <c r="Q1059" s="3">
        <f t="shared" si="156"/>
        <v>1.0311828919367318</v>
      </c>
      <c r="R1059" s="3">
        <f t="shared" si="157"/>
        <v>2.2166531180997655</v>
      </c>
      <c r="S1059" s="3">
        <f t="shared" si="158"/>
        <v>0.80731861191552656</v>
      </c>
    </row>
    <row r="1060" spans="1:19" x14ac:dyDescent="0.2">
      <c r="A1060" s="39" t="s">
        <v>245</v>
      </c>
      <c r="B1060" s="40">
        <v>12</v>
      </c>
      <c r="C1060" s="1"/>
      <c r="D1060" s="1"/>
      <c r="E1060" s="1">
        <v>3</v>
      </c>
      <c r="F1060" s="1">
        <v>1</v>
      </c>
      <c r="G1060" s="1">
        <v>1</v>
      </c>
      <c r="H1060" s="1">
        <v>5</v>
      </c>
      <c r="I1060" s="2"/>
      <c r="J1060" s="2"/>
      <c r="K1060" s="2">
        <v>0.6</v>
      </c>
      <c r="L1060" s="2">
        <v>0.2</v>
      </c>
      <c r="M1060" s="2">
        <v>0.2</v>
      </c>
      <c r="N1060" s="16">
        <f t="shared" si="153"/>
        <v>2.1575904030378873E-5</v>
      </c>
      <c r="O1060" s="3">
        <f t="shared" si="154"/>
        <v>0</v>
      </c>
      <c r="P1060" s="3">
        <f t="shared" si="155"/>
        <v>0</v>
      </c>
      <c r="Q1060" s="3">
        <f t="shared" si="156"/>
        <v>0.86619362957333212</v>
      </c>
      <c r="R1060" s="3">
        <f t="shared" si="157"/>
        <v>3.1033143622363575</v>
      </c>
      <c r="S1060" s="3">
        <f t="shared" si="158"/>
        <v>1.1302460555514913</v>
      </c>
    </row>
    <row r="1061" spans="1:19" x14ac:dyDescent="0.2">
      <c r="A1061" s="39" t="s">
        <v>245</v>
      </c>
      <c r="B1061" s="40">
        <v>13</v>
      </c>
      <c r="C1061" s="1"/>
      <c r="D1061" s="1"/>
      <c r="E1061" s="1">
        <v>2</v>
      </c>
      <c r="F1061" s="1"/>
      <c r="G1061" s="1">
        <v>4</v>
      </c>
      <c r="H1061" s="1">
        <v>6</v>
      </c>
      <c r="I1061" s="2"/>
      <c r="J1061" s="2"/>
      <c r="K1061" s="2">
        <v>0.33333333300000001</v>
      </c>
      <c r="L1061" s="2"/>
      <c r="M1061" s="2">
        <v>0.66666666699999999</v>
      </c>
      <c r="N1061" s="16">
        <f t="shared" si="153"/>
        <v>2.5891084836454647E-5</v>
      </c>
      <c r="O1061" s="3">
        <f t="shared" si="154"/>
        <v>0</v>
      </c>
      <c r="P1061" s="3">
        <f t="shared" si="155"/>
        <v>0</v>
      </c>
      <c r="Q1061" s="3">
        <f t="shared" si="156"/>
        <v>0.481218682615077</v>
      </c>
      <c r="R1061" s="3">
        <f t="shared" si="157"/>
        <v>0</v>
      </c>
      <c r="S1061" s="3">
        <f t="shared" si="158"/>
        <v>3.7674868537220476</v>
      </c>
    </row>
    <row r="1062" spans="1:19" x14ac:dyDescent="0.2">
      <c r="A1062" s="39" t="s">
        <v>245</v>
      </c>
      <c r="B1062" s="40">
        <v>14</v>
      </c>
      <c r="C1062" s="1">
        <v>1</v>
      </c>
      <c r="D1062" s="1"/>
      <c r="E1062" s="1">
        <v>1</v>
      </c>
      <c r="F1062" s="1"/>
      <c r="G1062" s="1"/>
      <c r="H1062" s="1">
        <v>2</v>
      </c>
      <c r="I1062" s="2">
        <v>0.5</v>
      </c>
      <c r="J1062" s="2"/>
      <c r="K1062" s="2">
        <v>0.5</v>
      </c>
      <c r="L1062" s="2"/>
      <c r="M1062" s="2"/>
      <c r="N1062" s="16">
        <f t="shared" si="153"/>
        <v>8.6303616121515491E-6</v>
      </c>
      <c r="O1062" s="3">
        <f t="shared" si="154"/>
        <v>8.7501887932336508</v>
      </c>
      <c r="P1062" s="3">
        <f t="shared" si="155"/>
        <v>0</v>
      </c>
      <c r="Q1062" s="3">
        <f t="shared" si="156"/>
        <v>0.72182802464444351</v>
      </c>
      <c r="R1062" s="3">
        <f t="shared" si="157"/>
        <v>0</v>
      </c>
      <c r="S1062" s="3">
        <f t="shared" si="158"/>
        <v>0</v>
      </c>
    </row>
    <row r="1063" spans="1:19" x14ac:dyDescent="0.2">
      <c r="A1063" s="39" t="s">
        <v>245</v>
      </c>
      <c r="B1063" s="40">
        <v>15</v>
      </c>
      <c r="C1063" s="1"/>
      <c r="D1063" s="1"/>
      <c r="E1063" s="1">
        <v>1</v>
      </c>
      <c r="F1063" s="1"/>
      <c r="G1063" s="1">
        <v>2</v>
      </c>
      <c r="H1063" s="1">
        <v>3</v>
      </c>
      <c r="I1063" s="2"/>
      <c r="J1063" s="2"/>
      <c r="K1063" s="2">
        <v>0.33333333300000001</v>
      </c>
      <c r="L1063" s="2"/>
      <c r="M1063" s="2">
        <v>0.66666666699999999</v>
      </c>
      <c r="N1063" s="16">
        <f t="shared" si="153"/>
        <v>1.2945542418227324E-5</v>
      </c>
      <c r="O1063" s="3">
        <f t="shared" si="154"/>
        <v>0</v>
      </c>
      <c r="P1063" s="3">
        <f t="shared" si="155"/>
        <v>0</v>
      </c>
      <c r="Q1063" s="3">
        <f t="shared" si="156"/>
        <v>0.481218682615077</v>
      </c>
      <c r="R1063" s="3">
        <f t="shared" si="157"/>
        <v>0</v>
      </c>
      <c r="S1063" s="3">
        <f t="shared" si="158"/>
        <v>3.7674868537220476</v>
      </c>
    </row>
    <row r="1064" spans="1:19" ht="16" thickBot="1" x14ac:dyDescent="0.25">
      <c r="A1064" s="4" t="s">
        <v>245</v>
      </c>
      <c r="B1064" s="22">
        <v>17</v>
      </c>
      <c r="C1064" s="5"/>
      <c r="D1064" s="5"/>
      <c r="E1064" s="5">
        <v>1</v>
      </c>
      <c r="F1064" s="5"/>
      <c r="G1064" s="5"/>
      <c r="H1064" s="5">
        <v>1</v>
      </c>
      <c r="I1064" s="13"/>
      <c r="J1064" s="13"/>
      <c r="K1064" s="13">
        <v>1</v>
      </c>
      <c r="L1064" s="13"/>
      <c r="M1064" s="13"/>
      <c r="N1064" s="17">
        <f t="shared" si="153"/>
        <v>4.3151808060757745E-6</v>
      </c>
      <c r="O1064" s="6">
        <f t="shared" si="154"/>
        <v>0</v>
      </c>
      <c r="P1064" s="6">
        <f t="shared" si="155"/>
        <v>0</v>
      </c>
      <c r="Q1064" s="6">
        <f t="shared" si="156"/>
        <v>1.443656049288887</v>
      </c>
      <c r="R1064" s="6">
        <f t="shared" si="157"/>
        <v>0</v>
      </c>
      <c r="S1064" s="6">
        <f t="shared" si="158"/>
        <v>0</v>
      </c>
    </row>
    <row r="1065" spans="1:19" x14ac:dyDescent="0.2">
      <c r="A1065" s="39" t="s">
        <v>276</v>
      </c>
      <c r="B1065" s="40">
        <v>0</v>
      </c>
      <c r="C1065" s="1">
        <v>7844</v>
      </c>
      <c r="D1065" s="1">
        <v>1100</v>
      </c>
      <c r="E1065" s="1">
        <v>72171</v>
      </c>
      <c r="F1065" s="1">
        <v>7635</v>
      </c>
      <c r="G1065" s="1">
        <v>21913</v>
      </c>
      <c r="H1065" s="1">
        <v>110663</v>
      </c>
      <c r="I1065" s="2">
        <v>7.0881867000000001E-2</v>
      </c>
      <c r="J1065" s="2">
        <v>9.9400879999999997E-3</v>
      </c>
      <c r="K1065" s="2">
        <v>0.65216919799999995</v>
      </c>
      <c r="L1065" s="2">
        <v>6.8993250000000006E-2</v>
      </c>
      <c r="M1065" s="2">
        <v>0.19801559699999999</v>
      </c>
      <c r="N1065" s="16">
        <f t="shared" si="153"/>
        <v>0.47753085354276342</v>
      </c>
      <c r="O1065" s="3">
        <f t="shared" si="154"/>
        <v>1.2404594365337562</v>
      </c>
      <c r="P1065" s="3">
        <f t="shared" si="155"/>
        <v>1.1330624658730939</v>
      </c>
      <c r="Q1065" s="3">
        <f t="shared" si="156"/>
        <v>0.94150800785258182</v>
      </c>
      <c r="R1065" s="3">
        <f t="shared" si="157"/>
        <v>1.0705387181118178</v>
      </c>
      <c r="S1065" s="3">
        <f t="shared" si="158"/>
        <v>1.1190317372346184</v>
      </c>
    </row>
    <row r="1066" spans="1:19" ht="16" thickBot="1" x14ac:dyDescent="0.25">
      <c r="A1066" s="4" t="s">
        <v>276</v>
      </c>
      <c r="B1066" s="22">
        <v>1</v>
      </c>
      <c r="C1066" s="5">
        <v>5398</v>
      </c>
      <c r="D1066" s="5">
        <v>933</v>
      </c>
      <c r="E1066" s="5">
        <v>88352</v>
      </c>
      <c r="F1066" s="5">
        <v>7300</v>
      </c>
      <c r="G1066" s="5">
        <v>19094</v>
      </c>
      <c r="H1066" s="5">
        <v>121077</v>
      </c>
      <c r="I1066" s="13">
        <v>4.4583198999999997E-2</v>
      </c>
      <c r="J1066" s="13">
        <v>7.7058400000000003E-3</v>
      </c>
      <c r="K1066" s="13">
        <v>0.72971745300000002</v>
      </c>
      <c r="L1066" s="13">
        <v>6.0292210999999998E-2</v>
      </c>
      <c r="M1066" s="13">
        <v>0.15770129799999999</v>
      </c>
      <c r="N1066" s="17">
        <f t="shared" si="153"/>
        <v>0.52246914645723652</v>
      </c>
      <c r="O1066" s="6">
        <f t="shared" si="154"/>
        <v>0.78022281651261127</v>
      </c>
      <c r="P1066" s="6">
        <f t="shared" si="155"/>
        <v>0.87838237166748656</v>
      </c>
      <c r="Q1066" s="6">
        <f t="shared" si="156"/>
        <v>1.0534610152951291</v>
      </c>
      <c r="R1066" s="6">
        <f t="shared" si="157"/>
        <v>0.93552842163642436</v>
      </c>
      <c r="S1066" s="6">
        <f t="shared" si="158"/>
        <v>0.89120635009925131</v>
      </c>
    </row>
    <row r="1067" spans="1:19" x14ac:dyDescent="0.2">
      <c r="A1067" s="39" t="s">
        <v>199</v>
      </c>
      <c r="B1067" s="40">
        <v>0</v>
      </c>
      <c r="C1067" s="1">
        <v>1085</v>
      </c>
      <c r="D1067" s="1">
        <v>84</v>
      </c>
      <c r="E1067" s="1">
        <v>7264</v>
      </c>
      <c r="F1067" s="1">
        <v>206</v>
      </c>
      <c r="G1067" s="1">
        <v>76</v>
      </c>
      <c r="H1067" s="1">
        <v>8715</v>
      </c>
      <c r="I1067" s="2">
        <v>0.124497992</v>
      </c>
      <c r="J1067" s="2">
        <v>9.6385540000000006E-3</v>
      </c>
      <c r="K1067" s="2">
        <v>0.83350544999999998</v>
      </c>
      <c r="L1067" s="2">
        <v>2.3637406999999999E-2</v>
      </c>
      <c r="M1067" s="2">
        <v>8.7205970000000001E-3</v>
      </c>
      <c r="N1067" s="16">
        <f t="shared" si="153"/>
        <v>3.7606800724950373E-2</v>
      </c>
      <c r="O1067" s="3">
        <f t="shared" si="154"/>
        <v>2.1787618687569852</v>
      </c>
      <c r="P1067" s="3">
        <f t="shared" si="155"/>
        <v>1.0986908529070341</v>
      </c>
      <c r="Q1067" s="3">
        <f t="shared" si="156"/>
        <v>1.2032951850077558</v>
      </c>
      <c r="R1067" s="3">
        <f t="shared" si="157"/>
        <v>0.36677152314563105</v>
      </c>
      <c r="S1067" s="3">
        <f t="shared" si="158"/>
        <v>4.9282101806520838E-2</v>
      </c>
    </row>
    <row r="1068" spans="1:19" ht="16" thickBot="1" x14ac:dyDescent="0.25">
      <c r="A1068" s="4" t="s">
        <v>199</v>
      </c>
      <c r="B1068" s="22">
        <v>1</v>
      </c>
      <c r="C1068" s="5">
        <v>12157</v>
      </c>
      <c r="D1068" s="5">
        <v>1949</v>
      </c>
      <c r="E1068" s="5">
        <v>153259</v>
      </c>
      <c r="F1068" s="5">
        <v>14729</v>
      </c>
      <c r="G1068" s="5">
        <v>40931</v>
      </c>
      <c r="H1068" s="5">
        <v>223025</v>
      </c>
      <c r="I1068" s="13">
        <v>5.4509584E-2</v>
      </c>
      <c r="J1068" s="13">
        <v>8.7389310000000001E-3</v>
      </c>
      <c r="K1068" s="13">
        <v>0.68718305099999999</v>
      </c>
      <c r="L1068" s="13">
        <v>6.6041924000000002E-2</v>
      </c>
      <c r="M1068" s="13">
        <v>0.18352651</v>
      </c>
      <c r="N1068" s="17">
        <f t="shared" si="153"/>
        <v>0.96239319927504963</v>
      </c>
      <c r="O1068" s="6">
        <f t="shared" si="154"/>
        <v>0.95393830208125652</v>
      </c>
      <c r="P1068" s="6">
        <f t="shared" si="155"/>
        <v>0.99614356612887356</v>
      </c>
      <c r="Q1068" s="6">
        <f t="shared" si="156"/>
        <v>0.99205596854494371</v>
      </c>
      <c r="R1068" s="6">
        <f t="shared" si="157"/>
        <v>1.0247442562946099</v>
      </c>
      <c r="S1068" s="6">
        <f t="shared" si="158"/>
        <v>1.0371505700831565</v>
      </c>
    </row>
    <row r="1069" spans="1:19" ht="16" thickBot="1" x14ac:dyDescent="0.25">
      <c r="A1069" s="33" t="s">
        <v>285</v>
      </c>
      <c r="B1069" s="34">
        <v>0</v>
      </c>
      <c r="C1069" s="35">
        <v>13242</v>
      </c>
      <c r="D1069" s="35">
        <v>2033</v>
      </c>
      <c r="E1069" s="35">
        <v>160523</v>
      </c>
      <c r="F1069" s="35">
        <v>14935</v>
      </c>
      <c r="G1069" s="35">
        <v>41007</v>
      </c>
      <c r="H1069" s="35">
        <v>231740</v>
      </c>
      <c r="I1069" s="36">
        <v>5.7141624000000002E-2</v>
      </c>
      <c r="J1069" s="36">
        <v>8.7727629999999994E-3</v>
      </c>
      <c r="K1069" s="36">
        <v>0.69268576900000001</v>
      </c>
      <c r="L1069" s="36">
        <v>6.4447224999999997E-2</v>
      </c>
      <c r="M1069" s="36">
        <v>0.17695261900000001</v>
      </c>
      <c r="N1069" s="37">
        <f t="shared" si="153"/>
        <v>1</v>
      </c>
      <c r="O1069" s="38">
        <f t="shared" si="154"/>
        <v>0.99999999590394195</v>
      </c>
      <c r="P1069" s="38">
        <f t="shared" si="155"/>
        <v>1.0000000480177078</v>
      </c>
      <c r="Q1069" s="38">
        <f t="shared" si="156"/>
        <v>1.0000000006731746</v>
      </c>
      <c r="R1069" s="38">
        <f t="shared" si="157"/>
        <v>0.99999999474389012</v>
      </c>
      <c r="S1069" s="38">
        <f t="shared" si="158"/>
        <v>0.99999999822127927</v>
      </c>
    </row>
    <row r="1070" spans="1:19" x14ac:dyDescent="0.2">
      <c r="A1070" s="39" t="s">
        <v>286</v>
      </c>
      <c r="B1070" s="40">
        <v>0</v>
      </c>
      <c r="C1070" s="1">
        <v>13242</v>
      </c>
      <c r="D1070" s="1">
        <v>2033</v>
      </c>
      <c r="E1070" s="1">
        <v>160280</v>
      </c>
      <c r="F1070" s="1">
        <v>14836</v>
      </c>
      <c r="G1070" s="1">
        <v>40640</v>
      </c>
      <c r="H1070" s="1">
        <v>231031</v>
      </c>
      <c r="I1070" s="2">
        <v>5.7316983000000002E-2</v>
      </c>
      <c r="J1070" s="2">
        <v>8.7996849999999998E-3</v>
      </c>
      <c r="K1070" s="2">
        <v>0.69375971199999997</v>
      </c>
      <c r="L1070" s="2">
        <v>6.4216490000000001E-2</v>
      </c>
      <c r="M1070" s="2">
        <v>0.175907129</v>
      </c>
      <c r="N1070" s="16">
        <f t="shared" si="153"/>
        <v>0.99694053680849226</v>
      </c>
      <c r="O1070" s="3">
        <f t="shared" si="154"/>
        <v>1.0030688446171274</v>
      </c>
      <c r="P1070" s="3">
        <f t="shared" si="155"/>
        <v>1.0030688646827348</v>
      </c>
      <c r="Q1070" s="3">
        <f t="shared" si="156"/>
        <v>1.0015504049817159</v>
      </c>
      <c r="R1070" s="3">
        <f t="shared" si="157"/>
        <v>0.99641977854703712</v>
      </c>
      <c r="S1070" s="3">
        <f t="shared" si="158"/>
        <v>0.9940916934781866</v>
      </c>
    </row>
    <row r="1071" spans="1:19" ht="16" thickBot="1" x14ac:dyDescent="0.25">
      <c r="A1071" s="4" t="s">
        <v>286</v>
      </c>
      <c r="B1071" s="22">
        <v>1</v>
      </c>
      <c r="C1071" s="5"/>
      <c r="D1071" s="5"/>
      <c r="E1071" s="5">
        <v>243</v>
      </c>
      <c r="F1071" s="5">
        <v>99</v>
      </c>
      <c r="G1071" s="5">
        <v>367</v>
      </c>
      <c r="H1071" s="5">
        <v>709</v>
      </c>
      <c r="I1071" s="13"/>
      <c r="J1071" s="13"/>
      <c r="K1071" s="13">
        <v>0.34273624800000002</v>
      </c>
      <c r="L1071" s="13">
        <v>0.139633286</v>
      </c>
      <c r="M1071" s="13">
        <v>0.51763046499999998</v>
      </c>
      <c r="N1071" s="17">
        <f t="shared" si="153"/>
        <v>3.0594631915077243E-3</v>
      </c>
      <c r="O1071" s="6">
        <f t="shared" si="154"/>
        <v>0</v>
      </c>
      <c r="P1071" s="6">
        <f t="shared" si="155"/>
        <v>0</v>
      </c>
      <c r="Q1071" s="6">
        <f t="shared" si="156"/>
        <v>0.4947932577357762</v>
      </c>
      <c r="R1071" s="6">
        <f t="shared" si="157"/>
        <v>2.1666299094502843</v>
      </c>
      <c r="S1071" s="6">
        <f t="shared" si="158"/>
        <v>2.9252489564976711</v>
      </c>
    </row>
    <row r="1072" spans="1:19" x14ac:dyDescent="0.2">
      <c r="A1072" s="39" t="s">
        <v>287</v>
      </c>
      <c r="B1072" s="40">
        <v>0</v>
      </c>
      <c r="C1072" s="1">
        <v>13242</v>
      </c>
      <c r="D1072" s="1">
        <v>2033</v>
      </c>
      <c r="E1072" s="1">
        <v>160110</v>
      </c>
      <c r="F1072" s="1">
        <v>14776</v>
      </c>
      <c r="G1072" s="1">
        <v>40436</v>
      </c>
      <c r="H1072" s="1">
        <v>230597</v>
      </c>
      <c r="I1072" s="2">
        <v>5.7424858000000002E-2</v>
      </c>
      <c r="J1072" s="2">
        <v>8.8162469999999993E-3</v>
      </c>
      <c r="K1072" s="2">
        <v>0.69432819999999995</v>
      </c>
      <c r="L1072" s="2">
        <v>6.4077155999999996E-2</v>
      </c>
      <c r="M1072" s="2">
        <v>0.175353539</v>
      </c>
      <c r="N1072" s="16">
        <f t="shared" si="153"/>
        <v>0.99506774833865541</v>
      </c>
      <c r="O1072" s="3">
        <f t="shared" si="154"/>
        <v>1.0049566978492674</v>
      </c>
      <c r="P1072" s="3">
        <f t="shared" si="155"/>
        <v>1.0049567534579438</v>
      </c>
      <c r="Q1072" s="3">
        <f t="shared" si="156"/>
        <v>1.0023711061218641</v>
      </c>
      <c r="R1072" s="3">
        <f t="shared" si="157"/>
        <v>0.99425779253029778</v>
      </c>
      <c r="S1072" s="3">
        <f t="shared" si="158"/>
        <v>0.9909632289087229</v>
      </c>
    </row>
    <row r="1073" spans="1:19" ht="16" thickBot="1" x14ac:dyDescent="0.25">
      <c r="A1073" s="4" t="s">
        <v>287</v>
      </c>
      <c r="B1073" s="22">
        <v>1</v>
      </c>
      <c r="C1073" s="5"/>
      <c r="D1073" s="5"/>
      <c r="E1073" s="5">
        <v>413</v>
      </c>
      <c r="F1073" s="5">
        <v>159</v>
      </c>
      <c r="G1073" s="5">
        <v>571</v>
      </c>
      <c r="H1073" s="5">
        <v>1143</v>
      </c>
      <c r="I1073" s="13"/>
      <c r="J1073" s="13"/>
      <c r="K1073" s="13">
        <v>0.36132983400000002</v>
      </c>
      <c r="L1073" s="13">
        <v>0.13910761199999999</v>
      </c>
      <c r="M1073" s="13">
        <v>0.49956255500000002</v>
      </c>
      <c r="N1073" s="17">
        <f t="shared" si="153"/>
        <v>4.9322516613446105E-3</v>
      </c>
      <c r="O1073" s="6">
        <f t="shared" si="154"/>
        <v>0</v>
      </c>
      <c r="P1073" s="6">
        <f t="shared" si="155"/>
        <v>0</v>
      </c>
      <c r="Q1073" s="6">
        <f t="shared" si="156"/>
        <v>0.52163600064264937</v>
      </c>
      <c r="R1073" s="6">
        <f t="shared" si="157"/>
        <v>2.1584732510800131</v>
      </c>
      <c r="S1073" s="6">
        <f t="shared" si="158"/>
        <v>2.8231430364498746</v>
      </c>
    </row>
    <row r="1074" spans="1:19" x14ac:dyDescent="0.2">
      <c r="A1074" s="39" t="s">
        <v>202</v>
      </c>
      <c r="B1074" s="40">
        <v>0</v>
      </c>
      <c r="C1074" s="1">
        <v>2588</v>
      </c>
      <c r="D1074" s="1">
        <v>495</v>
      </c>
      <c r="E1074" s="1">
        <v>6233</v>
      </c>
      <c r="F1074" s="1">
        <v>460</v>
      </c>
      <c r="G1074" s="1">
        <v>1990</v>
      </c>
      <c r="H1074" s="1">
        <v>11766</v>
      </c>
      <c r="I1074" s="2">
        <v>0.219955805</v>
      </c>
      <c r="J1074" s="2">
        <v>4.2070372000000002E-2</v>
      </c>
      <c r="K1074" s="2">
        <v>0.529746728</v>
      </c>
      <c r="L1074" s="2">
        <v>3.9095698999999998E-2</v>
      </c>
      <c r="M1074" s="2">
        <v>0.16913139599999999</v>
      </c>
      <c r="N1074" s="16">
        <f t="shared" si="153"/>
        <v>5.0772417364287566E-2</v>
      </c>
      <c r="O1074" s="3">
        <f t="shared" si="154"/>
        <v>3.8493096398353721</v>
      </c>
      <c r="P1074" s="3">
        <f t="shared" si="155"/>
        <v>4.795567145735367</v>
      </c>
      <c r="Q1074" s="3">
        <f t="shared" si="156"/>
        <v>0.76477206846819457</v>
      </c>
      <c r="R1074" s="3">
        <f t="shared" si="157"/>
        <v>0.60663122104184797</v>
      </c>
      <c r="S1074" s="3">
        <f t="shared" si="158"/>
        <v>0.95580046599458623</v>
      </c>
    </row>
    <row r="1075" spans="1:19" x14ac:dyDescent="0.2">
      <c r="A1075" s="39" t="s">
        <v>202</v>
      </c>
      <c r="B1075" s="40">
        <v>1</v>
      </c>
      <c r="C1075" s="1">
        <v>2410</v>
      </c>
      <c r="D1075" s="1">
        <v>432</v>
      </c>
      <c r="E1075" s="1">
        <v>9071</v>
      </c>
      <c r="F1075" s="1">
        <v>558</v>
      </c>
      <c r="G1075" s="1">
        <v>1473</v>
      </c>
      <c r="H1075" s="1">
        <v>13944</v>
      </c>
      <c r="I1075" s="2">
        <v>0.172834194</v>
      </c>
      <c r="J1075" s="2">
        <v>3.0981067000000001E-2</v>
      </c>
      <c r="K1075" s="2">
        <v>0.65053069399999996</v>
      </c>
      <c r="L1075" s="2">
        <v>4.0017212000000003E-2</v>
      </c>
      <c r="M1075" s="2">
        <v>0.105636833</v>
      </c>
      <c r="N1075" s="16">
        <f t="shared" si="153"/>
        <v>6.01708811599206E-2</v>
      </c>
      <c r="O1075" s="3">
        <f t="shared" si="154"/>
        <v>3.0246636548527412</v>
      </c>
      <c r="P1075" s="3">
        <f t="shared" si="155"/>
        <v>3.5315063780521396</v>
      </c>
      <c r="Q1075" s="3">
        <f t="shared" si="156"/>
        <v>0.93914257164119774</v>
      </c>
      <c r="R1075" s="3">
        <f t="shared" si="157"/>
        <v>0.62092994368128562</v>
      </c>
      <c r="S1075" s="3">
        <f t="shared" si="158"/>
        <v>0.59697806909600803</v>
      </c>
    </row>
    <row r="1076" spans="1:19" x14ac:dyDescent="0.2">
      <c r="A1076" s="39" t="s">
        <v>202</v>
      </c>
      <c r="B1076" s="40">
        <v>2</v>
      </c>
      <c r="C1076" s="1">
        <v>2284</v>
      </c>
      <c r="D1076" s="1">
        <v>356</v>
      </c>
      <c r="E1076" s="1">
        <v>13128</v>
      </c>
      <c r="F1076" s="1">
        <v>1031</v>
      </c>
      <c r="G1076" s="1">
        <v>2497</v>
      </c>
      <c r="H1076" s="1">
        <v>19296</v>
      </c>
      <c r="I1076" s="2">
        <v>0.118366501</v>
      </c>
      <c r="J1076" s="2">
        <v>1.8449420000000001E-2</v>
      </c>
      <c r="K1076" s="2">
        <v>0.68034825899999996</v>
      </c>
      <c r="L1076" s="2">
        <v>5.3430762999999999E-2</v>
      </c>
      <c r="M1076" s="2">
        <v>0.12940505799999999</v>
      </c>
      <c r="N1076" s="16">
        <f t="shared" si="153"/>
        <v>8.3265728834038141E-2</v>
      </c>
      <c r="O1076" s="3">
        <f t="shared" si="154"/>
        <v>2.0714584610889593</v>
      </c>
      <c r="P1076" s="3">
        <f t="shared" si="155"/>
        <v>2.1030342305951795</v>
      </c>
      <c r="Q1076" s="3">
        <f t="shared" si="156"/>
        <v>0.98218887972851232</v>
      </c>
      <c r="R1076" s="3">
        <f t="shared" si="157"/>
        <v>0.82906227101573482</v>
      </c>
      <c r="S1076" s="3">
        <f t="shared" si="158"/>
        <v>0.73129778186455963</v>
      </c>
    </row>
    <row r="1077" spans="1:19" x14ac:dyDescent="0.2">
      <c r="A1077" s="39" t="s">
        <v>202</v>
      </c>
      <c r="B1077" s="40">
        <v>3</v>
      </c>
      <c r="C1077" s="1">
        <v>2153</v>
      </c>
      <c r="D1077" s="1">
        <v>261</v>
      </c>
      <c r="E1077" s="1">
        <v>18524</v>
      </c>
      <c r="F1077" s="1">
        <v>1850</v>
      </c>
      <c r="G1077" s="1">
        <v>4531</v>
      </c>
      <c r="H1077" s="1">
        <v>27319</v>
      </c>
      <c r="I1077" s="2">
        <v>7.8809619999999997E-2</v>
      </c>
      <c r="J1077" s="2">
        <v>9.5537899999999995E-3</v>
      </c>
      <c r="K1077" s="2">
        <v>0.67806288699999995</v>
      </c>
      <c r="L1077" s="2">
        <v>6.7718438000000006E-2</v>
      </c>
      <c r="M1077" s="2">
        <v>0.165855266</v>
      </c>
      <c r="N1077" s="16">
        <f t="shared" si="153"/>
        <v>0.11788642444118408</v>
      </c>
      <c r="O1077" s="3">
        <f t="shared" si="154"/>
        <v>1.3791981074460051</v>
      </c>
      <c r="P1077" s="3">
        <f t="shared" si="155"/>
        <v>1.0890286741760944</v>
      </c>
      <c r="Q1077" s="3">
        <f t="shared" si="156"/>
        <v>0.97888958861583686</v>
      </c>
      <c r="R1077" s="3">
        <f t="shared" si="157"/>
        <v>1.0507580061680617</v>
      </c>
      <c r="S1077" s="3">
        <f t="shared" si="158"/>
        <v>0.93728630094471677</v>
      </c>
    </row>
    <row r="1078" spans="1:19" x14ac:dyDescent="0.2">
      <c r="A1078" s="39" t="s">
        <v>202</v>
      </c>
      <c r="B1078" s="40">
        <v>4</v>
      </c>
      <c r="C1078" s="1">
        <v>1746</v>
      </c>
      <c r="D1078" s="1">
        <v>250</v>
      </c>
      <c r="E1078" s="1">
        <v>25531</v>
      </c>
      <c r="F1078" s="1">
        <v>3085</v>
      </c>
      <c r="G1078" s="1">
        <v>8102</v>
      </c>
      <c r="H1078" s="1">
        <v>38714</v>
      </c>
      <c r="I1078" s="2">
        <v>4.5099963999999999E-2</v>
      </c>
      <c r="J1078" s="2">
        <v>6.4576119999999997E-3</v>
      </c>
      <c r="K1078" s="2">
        <v>0.65947719199999999</v>
      </c>
      <c r="L1078" s="2">
        <v>7.9686935E-2</v>
      </c>
      <c r="M1078" s="2">
        <v>0.209278297</v>
      </c>
      <c r="N1078" s="16">
        <f t="shared" si="153"/>
        <v>0.16705790972641754</v>
      </c>
      <c r="O1078" s="3">
        <f t="shared" si="154"/>
        <v>0.7892663991360821</v>
      </c>
      <c r="P1078" s="3">
        <f t="shared" si="155"/>
        <v>0.73609788729955727</v>
      </c>
      <c r="Q1078" s="3">
        <f t="shared" si="156"/>
        <v>0.95205823759884878</v>
      </c>
      <c r="R1078" s="3">
        <f t="shared" si="157"/>
        <v>1.2364680493404754</v>
      </c>
      <c r="S1078" s="3">
        <f t="shared" si="158"/>
        <v>1.1826798484839174</v>
      </c>
    </row>
    <row r="1079" spans="1:19" x14ac:dyDescent="0.2">
      <c r="A1079" s="39" t="s">
        <v>202</v>
      </c>
      <c r="B1079" s="40">
        <v>5</v>
      </c>
      <c r="C1079" s="1">
        <v>1306</v>
      </c>
      <c r="D1079" s="1">
        <v>161</v>
      </c>
      <c r="E1079" s="1">
        <v>34428</v>
      </c>
      <c r="F1079" s="1">
        <v>3939</v>
      </c>
      <c r="G1079" s="1">
        <v>11163</v>
      </c>
      <c r="H1079" s="1">
        <v>50997</v>
      </c>
      <c r="I1079" s="2">
        <v>2.5609349999999999E-2</v>
      </c>
      <c r="J1079" s="2">
        <v>3.157048E-3</v>
      </c>
      <c r="K1079" s="2">
        <v>0.67509853500000006</v>
      </c>
      <c r="L1079" s="2">
        <v>7.7239838000000005E-2</v>
      </c>
      <c r="M1079" s="2">
        <v>0.218895229</v>
      </c>
      <c r="N1079" s="16">
        <f t="shared" si="153"/>
        <v>0.22006127556744629</v>
      </c>
      <c r="O1079" s="3">
        <f t="shared" si="154"/>
        <v>0.44817329474399636</v>
      </c>
      <c r="P1079" s="3">
        <f t="shared" si="155"/>
        <v>0.35986930817511065</v>
      </c>
      <c r="Q1079" s="3">
        <f t="shared" si="156"/>
        <v>0.97461008391881543</v>
      </c>
      <c r="R1079" s="3">
        <f t="shared" si="157"/>
        <v>1.1984974930110479</v>
      </c>
      <c r="S1079" s="3">
        <f t="shared" si="158"/>
        <v>1.237027345781452</v>
      </c>
    </row>
    <row r="1080" spans="1:19" ht="16" thickBot="1" x14ac:dyDescent="0.25">
      <c r="A1080" s="4" t="s">
        <v>202</v>
      </c>
      <c r="B1080" s="22">
        <v>6</v>
      </c>
      <c r="C1080" s="5">
        <v>755</v>
      </c>
      <c r="D1080" s="5">
        <v>78</v>
      </c>
      <c r="E1080" s="5">
        <v>53608</v>
      </c>
      <c r="F1080" s="5">
        <v>4012</v>
      </c>
      <c r="G1080" s="5">
        <v>11251</v>
      </c>
      <c r="H1080" s="5">
        <v>69704</v>
      </c>
      <c r="I1080" s="13">
        <v>1.0831515999999999E-2</v>
      </c>
      <c r="J1080" s="13">
        <v>1.1190180000000001E-3</v>
      </c>
      <c r="K1080" s="13">
        <v>0.76908068399999996</v>
      </c>
      <c r="L1080" s="13">
        <v>5.7557671999999997E-2</v>
      </c>
      <c r="M1080" s="13">
        <v>0.16141111</v>
      </c>
      <c r="N1080" s="17">
        <f t="shared" si="153"/>
        <v>0.30078536290670577</v>
      </c>
      <c r="O1080" s="6">
        <f t="shared" si="154"/>
        <v>0.18955561983386193</v>
      </c>
      <c r="P1080" s="6">
        <f t="shared" si="155"/>
        <v>0.12755594260698475</v>
      </c>
      <c r="Q1080" s="6">
        <f t="shared" si="156"/>
        <v>1.1102879818478348</v>
      </c>
      <c r="R1080" s="6">
        <f t="shared" si="157"/>
        <v>0.89309775087244714</v>
      </c>
      <c r="S1080" s="6">
        <f t="shared" si="158"/>
        <v>0.91217135199843924</v>
      </c>
    </row>
    <row r="1081" spans="1:19" x14ac:dyDescent="0.2">
      <c r="A1081" s="39" t="s">
        <v>201</v>
      </c>
      <c r="B1081" s="40">
        <v>0</v>
      </c>
      <c r="C1081" s="1">
        <v>13238</v>
      </c>
      <c r="D1081" s="1">
        <v>2033</v>
      </c>
      <c r="E1081" s="1">
        <v>134748</v>
      </c>
      <c r="F1081" s="1">
        <v>6745</v>
      </c>
      <c r="G1081" s="1">
        <v>14073</v>
      </c>
      <c r="H1081" s="1">
        <v>170837</v>
      </c>
      <c r="I1081" s="2">
        <v>7.7489068999999994E-2</v>
      </c>
      <c r="J1081" s="2">
        <v>1.1900232E-2</v>
      </c>
      <c r="K1081" s="2">
        <v>0.788751851</v>
      </c>
      <c r="L1081" s="2">
        <v>3.9482079000000003E-2</v>
      </c>
      <c r="M1081" s="2">
        <v>8.2376768000000003E-2</v>
      </c>
      <c r="N1081" s="16">
        <f t="shared" si="153"/>
        <v>0.73719254336756712</v>
      </c>
      <c r="O1081" s="3">
        <f t="shared" si="154"/>
        <v>1.3560879663238179</v>
      </c>
      <c r="P1081" s="3">
        <f t="shared" si="155"/>
        <v>1.3564976702803739</v>
      </c>
      <c r="Q1081" s="3">
        <f t="shared" si="156"/>
        <v>1.1386863810839569</v>
      </c>
      <c r="R1081" s="3">
        <f t="shared" si="157"/>
        <v>0.61262651405825241</v>
      </c>
      <c r="S1081" s="3">
        <f t="shared" si="158"/>
        <v>0.46553008550540154</v>
      </c>
    </row>
    <row r="1082" spans="1:19" x14ac:dyDescent="0.2">
      <c r="A1082" s="39" t="s">
        <v>201</v>
      </c>
      <c r="B1082" s="40">
        <v>1</v>
      </c>
      <c r="C1082" s="1">
        <v>3</v>
      </c>
      <c r="D1082" s="1"/>
      <c r="E1082" s="1">
        <v>11907</v>
      </c>
      <c r="F1082" s="1">
        <v>2389</v>
      </c>
      <c r="G1082" s="1">
        <v>7328</v>
      </c>
      <c r="H1082" s="1">
        <v>21627</v>
      </c>
      <c r="I1082" s="2">
        <v>1.38715E-4</v>
      </c>
      <c r="J1082" s="2"/>
      <c r="K1082" s="2">
        <v>0.55056179800000005</v>
      </c>
      <c r="L1082" s="2">
        <v>0.110463772</v>
      </c>
      <c r="M1082" s="2">
        <v>0.33883571499999998</v>
      </c>
      <c r="N1082" s="16">
        <f t="shared" si="153"/>
        <v>9.332441529300077E-2</v>
      </c>
      <c r="O1082" s="3">
        <f t="shared" si="154"/>
        <v>2.4275648769068116E-3</v>
      </c>
      <c r="P1082" s="3">
        <f t="shared" si="155"/>
        <v>0</v>
      </c>
      <c r="Q1082" s="3">
        <f t="shared" si="156"/>
        <v>0.79482187019006634</v>
      </c>
      <c r="R1082" s="3">
        <f t="shared" si="157"/>
        <v>1.7140190507720119</v>
      </c>
      <c r="S1082" s="3">
        <f t="shared" si="158"/>
        <v>1.914838651793596</v>
      </c>
    </row>
    <row r="1083" spans="1:19" x14ac:dyDescent="0.2">
      <c r="A1083" s="39" t="s">
        <v>201</v>
      </c>
      <c r="B1083" s="40">
        <v>2</v>
      </c>
      <c r="C1083" s="1"/>
      <c r="D1083" s="1"/>
      <c r="E1083" s="1">
        <v>4908</v>
      </c>
      <c r="F1083" s="1">
        <v>1883</v>
      </c>
      <c r="G1083" s="1">
        <v>6642</v>
      </c>
      <c r="H1083" s="1">
        <v>13433</v>
      </c>
      <c r="I1083" s="2"/>
      <c r="J1083" s="2"/>
      <c r="K1083" s="2">
        <v>0.36536886800000001</v>
      </c>
      <c r="L1083" s="2">
        <v>0.14017717599999999</v>
      </c>
      <c r="M1083" s="2">
        <v>0.494453957</v>
      </c>
      <c r="N1083" s="16">
        <f t="shared" si="153"/>
        <v>5.796582376801588E-2</v>
      </c>
      <c r="O1083" s="3">
        <f t="shared" si="154"/>
        <v>0</v>
      </c>
      <c r="P1083" s="3">
        <f t="shared" si="155"/>
        <v>0</v>
      </c>
      <c r="Q1083" s="3">
        <f t="shared" si="156"/>
        <v>0.52746697651003283</v>
      </c>
      <c r="R1083" s="3">
        <f t="shared" si="157"/>
        <v>2.175069217692668</v>
      </c>
      <c r="S1083" s="3">
        <f t="shared" si="158"/>
        <v>2.7942731727553833</v>
      </c>
    </row>
    <row r="1084" spans="1:19" x14ac:dyDescent="0.2">
      <c r="A1084" s="39" t="s">
        <v>201</v>
      </c>
      <c r="B1084" s="40">
        <v>3</v>
      </c>
      <c r="C1084" s="1">
        <v>1</v>
      </c>
      <c r="D1084" s="1"/>
      <c r="E1084" s="1">
        <v>2858</v>
      </c>
      <c r="F1084" s="1">
        <v>1578</v>
      </c>
      <c r="G1084" s="1">
        <v>4605</v>
      </c>
      <c r="H1084" s="1">
        <v>9042</v>
      </c>
      <c r="I1084" s="2">
        <v>1.1059499999999999E-4</v>
      </c>
      <c r="J1084" s="2"/>
      <c r="K1084" s="2">
        <v>0.31608051300000001</v>
      </c>
      <c r="L1084" s="2">
        <v>0.174518912</v>
      </c>
      <c r="M1084" s="2">
        <v>0.50928998000000003</v>
      </c>
      <c r="N1084" s="16">
        <f t="shared" si="153"/>
        <v>3.9017864848537157E-2</v>
      </c>
      <c r="O1084" s="3">
        <f t="shared" si="154"/>
        <v>1.935454259175351E-3</v>
      </c>
      <c r="P1084" s="3">
        <f t="shared" si="155"/>
        <v>0</v>
      </c>
      <c r="Q1084" s="3">
        <f t="shared" si="156"/>
        <v>0.45631154465478468</v>
      </c>
      <c r="R1084" s="3">
        <f t="shared" si="157"/>
        <v>2.707935230457315</v>
      </c>
      <c r="S1084" s="3">
        <f t="shared" si="158"/>
        <v>2.8781149551344893</v>
      </c>
    </row>
    <row r="1085" spans="1:19" x14ac:dyDescent="0.2">
      <c r="A1085" s="39" t="s">
        <v>201</v>
      </c>
      <c r="B1085" s="40">
        <v>4</v>
      </c>
      <c r="C1085" s="1"/>
      <c r="D1085" s="1"/>
      <c r="E1085" s="1">
        <v>2297</v>
      </c>
      <c r="F1085" s="1">
        <v>1142</v>
      </c>
      <c r="G1085" s="1">
        <v>3456</v>
      </c>
      <c r="H1085" s="1">
        <v>6895</v>
      </c>
      <c r="I1085" s="2"/>
      <c r="J1085" s="2"/>
      <c r="K1085" s="2">
        <v>0.33313995600000001</v>
      </c>
      <c r="L1085" s="2">
        <v>0.165627266</v>
      </c>
      <c r="M1085" s="2">
        <v>0.50123277700000002</v>
      </c>
      <c r="N1085" s="16">
        <f t="shared" si="153"/>
        <v>2.9753171657892465E-2</v>
      </c>
      <c r="O1085" s="3">
        <f t="shared" si="154"/>
        <v>0</v>
      </c>
      <c r="P1085" s="3">
        <f t="shared" si="155"/>
        <v>0</v>
      </c>
      <c r="Q1085" s="3">
        <f t="shared" si="156"/>
        <v>0.48093951273923363</v>
      </c>
      <c r="R1085" s="3">
        <f t="shared" si="157"/>
        <v>2.5699673667787075</v>
      </c>
      <c r="S1085" s="3">
        <f t="shared" si="158"/>
        <v>2.832581845586851</v>
      </c>
    </row>
    <row r="1086" spans="1:19" x14ac:dyDescent="0.2">
      <c r="A1086" s="39" t="s">
        <v>201</v>
      </c>
      <c r="B1086" s="40">
        <v>5</v>
      </c>
      <c r="C1086" s="1"/>
      <c r="D1086" s="1"/>
      <c r="E1086" s="1">
        <v>2207</v>
      </c>
      <c r="F1086" s="1">
        <v>725</v>
      </c>
      <c r="G1086" s="1">
        <v>2863</v>
      </c>
      <c r="H1086" s="1">
        <v>5795</v>
      </c>
      <c r="I1086" s="2"/>
      <c r="J1086" s="2"/>
      <c r="K1086" s="2">
        <v>0.380845557</v>
      </c>
      <c r="L1086" s="2">
        <v>0.12510785199999999</v>
      </c>
      <c r="M1086" s="2">
        <v>0.49404659200000001</v>
      </c>
      <c r="N1086" s="16">
        <f t="shared" si="153"/>
        <v>2.5006472771209112E-2</v>
      </c>
      <c r="O1086" s="3">
        <f t="shared" si="154"/>
        <v>0</v>
      </c>
      <c r="P1086" s="3">
        <f t="shared" si="155"/>
        <v>0</v>
      </c>
      <c r="Q1086" s="3">
        <f t="shared" si="156"/>
        <v>0.54980999220784565</v>
      </c>
      <c r="R1086" s="3">
        <f t="shared" si="157"/>
        <v>1.9412449697007028</v>
      </c>
      <c r="S1086" s="3">
        <f t="shared" si="158"/>
        <v>2.7919710593332847</v>
      </c>
    </row>
    <row r="1087" spans="1:19" ht="16" thickBot="1" x14ac:dyDescent="0.25">
      <c r="A1087" s="4" t="s">
        <v>201</v>
      </c>
      <c r="B1087" s="22">
        <v>6</v>
      </c>
      <c r="C1087" s="5"/>
      <c r="D1087" s="5"/>
      <c r="E1087" s="5">
        <v>1598</v>
      </c>
      <c r="F1087" s="5">
        <v>473</v>
      </c>
      <c r="G1087" s="5">
        <v>2040</v>
      </c>
      <c r="H1087" s="5">
        <v>4111</v>
      </c>
      <c r="I1087" s="13"/>
      <c r="J1087" s="13"/>
      <c r="K1087" s="13">
        <v>0.38871320799999998</v>
      </c>
      <c r="L1087" s="13">
        <v>0.115057164</v>
      </c>
      <c r="M1087" s="13">
        <v>0.49622962799999998</v>
      </c>
      <c r="N1087" s="17">
        <f t="shared" si="153"/>
        <v>1.7739708293777509E-2</v>
      </c>
      <c r="O1087" s="6">
        <f t="shared" si="154"/>
        <v>0</v>
      </c>
      <c r="P1087" s="6">
        <f t="shared" si="155"/>
        <v>0</v>
      </c>
      <c r="Q1087" s="6">
        <f t="shared" si="156"/>
        <v>0.56116817416768938</v>
      </c>
      <c r="R1087" s="6">
        <f t="shared" si="157"/>
        <v>1.7852927475969198</v>
      </c>
      <c r="S1087" s="6">
        <f t="shared" si="158"/>
        <v>2.8043078984739189</v>
      </c>
    </row>
    <row r="1088" spans="1:19" x14ac:dyDescent="0.2">
      <c r="A1088" s="39" t="s">
        <v>200</v>
      </c>
      <c r="B1088" s="40">
        <v>0</v>
      </c>
      <c r="C1088" s="1">
        <v>2589</v>
      </c>
      <c r="D1088" s="1">
        <v>495</v>
      </c>
      <c r="E1088" s="1">
        <v>10349</v>
      </c>
      <c r="F1088" s="1">
        <v>1812</v>
      </c>
      <c r="G1088" s="1">
        <v>6535</v>
      </c>
      <c r="H1088" s="1">
        <v>21780</v>
      </c>
      <c r="I1088" s="2">
        <v>0.11887052300000001</v>
      </c>
      <c r="J1088" s="2">
        <v>2.2727272999999999E-2</v>
      </c>
      <c r="K1088" s="2">
        <v>0.47516069799999999</v>
      </c>
      <c r="L1088" s="2">
        <v>8.3195591999999999E-2</v>
      </c>
      <c r="M1088" s="2">
        <v>0.30004591400000002</v>
      </c>
      <c r="N1088" s="16">
        <f t="shared" si="153"/>
        <v>9.3984637956330372E-2</v>
      </c>
      <c r="O1088" s="3">
        <f t="shared" si="154"/>
        <v>2.0802790364008459</v>
      </c>
      <c r="P1088" s="3">
        <f t="shared" si="155"/>
        <v>2.5906631800393507</v>
      </c>
      <c r="Q1088" s="3">
        <f t="shared" si="156"/>
        <v>0.68596861605202997</v>
      </c>
      <c r="R1088" s="3">
        <f t="shared" si="157"/>
        <v>1.290910377641781</v>
      </c>
      <c r="S1088" s="3">
        <f t="shared" si="158"/>
        <v>1.69562855391421</v>
      </c>
    </row>
    <row r="1089" spans="1:19" x14ac:dyDescent="0.2">
      <c r="A1089" s="39" t="s">
        <v>200</v>
      </c>
      <c r="B1089" s="40">
        <v>1</v>
      </c>
      <c r="C1089" s="1">
        <v>2410</v>
      </c>
      <c r="D1089" s="1">
        <v>432</v>
      </c>
      <c r="E1089" s="1">
        <v>12270</v>
      </c>
      <c r="F1089" s="1">
        <v>2011</v>
      </c>
      <c r="G1089" s="1">
        <v>6402</v>
      </c>
      <c r="H1089" s="1">
        <v>23525</v>
      </c>
      <c r="I1089" s="2">
        <v>0.10244420799999999</v>
      </c>
      <c r="J1089" s="2">
        <v>1.8363443E-2</v>
      </c>
      <c r="K1089" s="2">
        <v>0.52157279499999998</v>
      </c>
      <c r="L1089" s="2">
        <v>8.5483528000000003E-2</v>
      </c>
      <c r="M1089" s="2">
        <v>0.27213602599999998</v>
      </c>
      <c r="N1089" s="16">
        <f t="shared" si="153"/>
        <v>0.10151462846293259</v>
      </c>
      <c r="O1089" s="3">
        <f t="shared" si="154"/>
        <v>1.7928123215465941</v>
      </c>
      <c r="P1089" s="3">
        <f t="shared" si="155"/>
        <v>2.0932337829906542</v>
      </c>
      <c r="Q1089" s="3">
        <f t="shared" si="156"/>
        <v>0.7529717206462625</v>
      </c>
      <c r="R1089" s="3">
        <f t="shared" si="157"/>
        <v>1.326411300885169</v>
      </c>
      <c r="S1089" s="3">
        <f t="shared" si="158"/>
        <v>1.53790334979979</v>
      </c>
    </row>
    <row r="1090" spans="1:19" x14ac:dyDescent="0.2">
      <c r="A1090" s="39" t="s">
        <v>200</v>
      </c>
      <c r="B1090" s="40">
        <v>2</v>
      </c>
      <c r="C1090" s="1">
        <v>2284</v>
      </c>
      <c r="D1090" s="1">
        <v>356</v>
      </c>
      <c r="E1090" s="1">
        <v>15825</v>
      </c>
      <c r="F1090" s="1">
        <v>2491</v>
      </c>
      <c r="G1090" s="1">
        <v>7549</v>
      </c>
      <c r="H1090" s="1">
        <v>28505</v>
      </c>
      <c r="I1090" s="2">
        <v>8.0126294000000001E-2</v>
      </c>
      <c r="J1090" s="2">
        <v>1.2489037E-2</v>
      </c>
      <c r="K1090" s="2">
        <v>0.55516575999999995</v>
      </c>
      <c r="L1090" s="2">
        <v>8.7388177999999997E-2</v>
      </c>
      <c r="M1090" s="2">
        <v>0.26483073099999999</v>
      </c>
      <c r="N1090" s="16">
        <f t="shared" si="153"/>
        <v>0.12300422887718995</v>
      </c>
      <c r="O1090" s="3">
        <f t="shared" si="154"/>
        <v>1.4022403996042894</v>
      </c>
      <c r="P1090" s="3">
        <f t="shared" si="155"/>
        <v>1.4236150685587801</v>
      </c>
      <c r="Q1090" s="3">
        <f t="shared" si="156"/>
        <v>0.8014684077820623</v>
      </c>
      <c r="R1090" s="3">
        <f t="shared" si="157"/>
        <v>1.3559649393853364</v>
      </c>
      <c r="S1090" s="3">
        <f t="shared" si="158"/>
        <v>1.4966194455078401</v>
      </c>
    </row>
    <row r="1091" spans="1:19" x14ac:dyDescent="0.2">
      <c r="A1091" s="39" t="s">
        <v>200</v>
      </c>
      <c r="B1091" s="40">
        <v>3</v>
      </c>
      <c r="C1091" s="1">
        <v>2152</v>
      </c>
      <c r="D1091" s="1">
        <v>261</v>
      </c>
      <c r="E1091" s="1">
        <v>20665</v>
      </c>
      <c r="F1091" s="1">
        <v>2338</v>
      </c>
      <c r="G1091" s="1">
        <v>6932</v>
      </c>
      <c r="H1091" s="1">
        <v>32348</v>
      </c>
      <c r="I1091" s="2">
        <v>6.6526524000000004E-2</v>
      </c>
      <c r="J1091" s="2">
        <v>8.0685050000000001E-3</v>
      </c>
      <c r="K1091" s="2">
        <v>0.63883393099999997</v>
      </c>
      <c r="L1091" s="2">
        <v>7.2276492999999997E-2</v>
      </c>
      <c r="M1091" s="2">
        <v>0.214294547</v>
      </c>
      <c r="N1091" s="16">
        <f t="shared" si="153"/>
        <v>0.13958746871493916</v>
      </c>
      <c r="O1091" s="3">
        <f t="shared" si="154"/>
        <v>1.164239289515179</v>
      </c>
      <c r="P1091" s="3">
        <f t="shared" si="155"/>
        <v>0.9197222571077226</v>
      </c>
      <c r="Q1091" s="3">
        <f t="shared" si="156"/>
        <v>0.92225646897914937</v>
      </c>
      <c r="R1091" s="3">
        <f t="shared" si="157"/>
        <v>1.1214833938948776</v>
      </c>
      <c r="S1091" s="3">
        <f t="shared" si="158"/>
        <v>1.2110278323647183</v>
      </c>
    </row>
    <row r="1092" spans="1:19" x14ac:dyDescent="0.2">
      <c r="A1092" s="39" t="s">
        <v>200</v>
      </c>
      <c r="B1092" s="40">
        <v>4</v>
      </c>
      <c r="C1092" s="1">
        <v>1746</v>
      </c>
      <c r="D1092" s="1">
        <v>250</v>
      </c>
      <c r="E1092" s="1">
        <v>25374</v>
      </c>
      <c r="F1092" s="1">
        <v>2136</v>
      </c>
      <c r="G1092" s="1">
        <v>5420</v>
      </c>
      <c r="H1092" s="1">
        <v>34926</v>
      </c>
      <c r="I1092" s="2">
        <v>4.999141E-2</v>
      </c>
      <c r="J1092" s="2">
        <v>7.1579909999999998E-3</v>
      </c>
      <c r="K1092" s="2">
        <v>0.72650747299999996</v>
      </c>
      <c r="L1092" s="2">
        <v>6.1157876999999999E-2</v>
      </c>
      <c r="M1092" s="2">
        <v>0.155185249</v>
      </c>
      <c r="N1092" s="16">
        <f t="shared" ref="N1092:N1155" si="159">+H1092/$H$2</f>
        <v>0.15071200483300251</v>
      </c>
      <c r="O1092" s="3">
        <f t="shared" ref="O1092:O1155" si="160">+I1092/$I$2</f>
        <v>0.87486855107989725</v>
      </c>
      <c r="P1092" s="3">
        <f t="shared" ref="P1092:P1155" si="161">+J1092/$J$2</f>
        <v>0.81593351418593207</v>
      </c>
      <c r="Q1092" s="3">
        <f t="shared" ref="Q1092:Q1155" si="162">+K1092/$K$2</f>
        <v>1.0488269082500326</v>
      </c>
      <c r="R1092" s="3">
        <f t="shared" ref="R1092:R1155" si="163">+L1092/$L$2</f>
        <v>0.94896059028992297</v>
      </c>
      <c r="S1092" s="3">
        <f t="shared" ref="S1092:S1155" si="164">+M1092/$M$2</f>
        <v>0.87698757781012993</v>
      </c>
    </row>
    <row r="1093" spans="1:19" x14ac:dyDescent="0.2">
      <c r="A1093" s="39" t="s">
        <v>200</v>
      </c>
      <c r="B1093" s="40">
        <v>5</v>
      </c>
      <c r="C1093" s="1">
        <v>1307</v>
      </c>
      <c r="D1093" s="1">
        <v>161</v>
      </c>
      <c r="E1093" s="1">
        <v>30827</v>
      </c>
      <c r="F1093" s="1">
        <v>1989</v>
      </c>
      <c r="G1093" s="1">
        <v>4163</v>
      </c>
      <c r="H1093" s="1">
        <v>38447</v>
      </c>
      <c r="I1093" s="2">
        <v>3.399485E-2</v>
      </c>
      <c r="J1093" s="2">
        <v>4.1875829999999999E-3</v>
      </c>
      <c r="K1093" s="2">
        <v>0.801805082</v>
      </c>
      <c r="L1093" s="2">
        <v>5.1733555000000001E-2</v>
      </c>
      <c r="M1093" s="2">
        <v>0.108278929</v>
      </c>
      <c r="N1093" s="16">
        <f t="shared" si="159"/>
        <v>0.16590575645119532</v>
      </c>
      <c r="O1093" s="3">
        <f t="shared" si="160"/>
        <v>0.5949227109953179</v>
      </c>
      <c r="P1093" s="3">
        <f t="shared" si="161"/>
        <v>0.47733914629611413</v>
      </c>
      <c r="Q1093" s="3">
        <f t="shared" si="162"/>
        <v>1.1575307569798721</v>
      </c>
      <c r="R1093" s="3">
        <f t="shared" si="163"/>
        <v>0.80272742120522256</v>
      </c>
      <c r="S1093" s="3">
        <f t="shared" si="164"/>
        <v>0.61190916200794987</v>
      </c>
    </row>
    <row r="1094" spans="1:19" ht="16" thickBot="1" x14ac:dyDescent="0.25">
      <c r="A1094" s="4" t="s">
        <v>200</v>
      </c>
      <c r="B1094" s="22">
        <v>6</v>
      </c>
      <c r="C1094" s="5">
        <v>754</v>
      </c>
      <c r="D1094" s="5">
        <v>78</v>
      </c>
      <c r="E1094" s="5">
        <v>45213</v>
      </c>
      <c r="F1094" s="5">
        <v>2158</v>
      </c>
      <c r="G1094" s="5">
        <v>4006</v>
      </c>
      <c r="H1094" s="5">
        <v>52209</v>
      </c>
      <c r="I1094" s="13">
        <v>1.4441954E-2</v>
      </c>
      <c r="J1094" s="13">
        <v>1.4939949999999999E-3</v>
      </c>
      <c r="K1094" s="13">
        <v>0.86600011499999996</v>
      </c>
      <c r="L1094" s="13">
        <v>4.1333870000000002E-2</v>
      </c>
      <c r="M1094" s="13">
        <v>7.6730066E-2</v>
      </c>
      <c r="N1094" s="17">
        <f t="shared" si="159"/>
        <v>0.22529127470441013</v>
      </c>
      <c r="O1094" s="6">
        <f t="shared" si="160"/>
        <v>0.25273964808639177</v>
      </c>
      <c r="P1094" s="6">
        <f t="shared" si="161"/>
        <v>0.17029926281357599</v>
      </c>
      <c r="Q1094" s="6">
        <f t="shared" si="162"/>
        <v>1.2502063047046217</v>
      </c>
      <c r="R1094" s="6">
        <f t="shared" si="163"/>
        <v>0.64135996208905255</v>
      </c>
      <c r="S1094" s="6">
        <f t="shared" si="164"/>
        <v>0.43361927219352792</v>
      </c>
    </row>
    <row r="1095" spans="1:19" x14ac:dyDescent="0.2">
      <c r="A1095" s="39" t="s">
        <v>238</v>
      </c>
      <c r="B1095" s="40">
        <v>0</v>
      </c>
      <c r="C1095" s="1">
        <v>9465</v>
      </c>
      <c r="D1095" s="1">
        <v>1469</v>
      </c>
      <c r="E1095" s="1">
        <v>109951</v>
      </c>
      <c r="F1095" s="1">
        <v>10367</v>
      </c>
      <c r="G1095" s="1">
        <v>28496</v>
      </c>
      <c r="H1095" s="1">
        <v>159748</v>
      </c>
      <c r="I1095" s="2">
        <v>5.9249568000000002E-2</v>
      </c>
      <c r="J1095" s="2">
        <v>9.1957329999999993E-3</v>
      </c>
      <c r="K1095" s="2">
        <v>0.68827778799999995</v>
      </c>
      <c r="L1095" s="2">
        <v>6.4895961000000002E-2</v>
      </c>
      <c r="M1095" s="2">
        <v>0.17838095000000001</v>
      </c>
      <c r="N1095" s="16">
        <f t="shared" si="159"/>
        <v>0.68934150340899281</v>
      </c>
      <c r="O1095" s="3">
        <f t="shared" si="160"/>
        <v>1.0368898118350702</v>
      </c>
      <c r="P1095" s="3">
        <f t="shared" si="161"/>
        <v>1.0482140508706344</v>
      </c>
      <c r="Q1095" s="3">
        <f t="shared" si="162"/>
        <v>0.99363639223737399</v>
      </c>
      <c r="R1095" s="3">
        <f t="shared" si="163"/>
        <v>1.0069628391121526</v>
      </c>
      <c r="S1095" s="3">
        <f t="shared" si="164"/>
        <v>1.0080718256151389</v>
      </c>
    </row>
    <row r="1096" spans="1:19" x14ac:dyDescent="0.2">
      <c r="A1096" s="39" t="s">
        <v>238</v>
      </c>
      <c r="B1096" s="40">
        <v>1</v>
      </c>
      <c r="C1096" s="1">
        <v>1805</v>
      </c>
      <c r="D1096" s="1">
        <v>276</v>
      </c>
      <c r="E1096" s="1">
        <v>24498</v>
      </c>
      <c r="F1096" s="1">
        <v>2147</v>
      </c>
      <c r="G1096" s="1">
        <v>5831</v>
      </c>
      <c r="H1096" s="1">
        <v>34557</v>
      </c>
      <c r="I1096" s="2">
        <v>5.2232542999999999E-2</v>
      </c>
      <c r="J1096" s="2">
        <v>7.9868040000000001E-3</v>
      </c>
      <c r="K1096" s="2">
        <v>0.70891570400000004</v>
      </c>
      <c r="L1096" s="2">
        <v>6.2129235999999997E-2</v>
      </c>
      <c r="M1096" s="2">
        <v>0.16873571200000001</v>
      </c>
      <c r="N1096" s="16">
        <f t="shared" si="159"/>
        <v>0.14911970311556055</v>
      </c>
      <c r="O1096" s="3">
        <f t="shared" si="160"/>
        <v>0.91408922480138943</v>
      </c>
      <c r="P1096" s="3">
        <f t="shared" si="161"/>
        <v>0.91040922723069362</v>
      </c>
      <c r="Q1096" s="3">
        <f t="shared" si="162"/>
        <v>1.02343044451549</v>
      </c>
      <c r="R1096" s="3">
        <f t="shared" si="163"/>
        <v>0.96403275196786065</v>
      </c>
      <c r="S1096" s="3">
        <f t="shared" si="164"/>
        <v>0.95356436459336213</v>
      </c>
    </row>
    <row r="1097" spans="1:19" x14ac:dyDescent="0.2">
      <c r="A1097" s="39" t="s">
        <v>238</v>
      </c>
      <c r="B1097" s="40">
        <v>2</v>
      </c>
      <c r="C1097" s="1">
        <v>913</v>
      </c>
      <c r="D1097" s="1">
        <v>130</v>
      </c>
      <c r="E1097" s="1">
        <v>12139</v>
      </c>
      <c r="F1097" s="1">
        <v>1071</v>
      </c>
      <c r="G1097" s="1">
        <v>2972</v>
      </c>
      <c r="H1097" s="1">
        <v>17225</v>
      </c>
      <c r="I1097" s="2">
        <v>5.3004353999999997E-2</v>
      </c>
      <c r="J1097" s="2">
        <v>7.5471699999999997E-3</v>
      </c>
      <c r="K1097" s="2">
        <v>0.70473149499999999</v>
      </c>
      <c r="L1097" s="2">
        <v>6.2177068000000002E-2</v>
      </c>
      <c r="M1097" s="2">
        <v>0.17253991299999999</v>
      </c>
      <c r="N1097" s="16">
        <f t="shared" si="159"/>
        <v>7.4328989384655222E-2</v>
      </c>
      <c r="O1097" s="3">
        <f t="shared" si="160"/>
        <v>0.92759620872677839</v>
      </c>
      <c r="P1097" s="3">
        <f t="shared" si="161"/>
        <v>0.86029570870634531</v>
      </c>
      <c r="Q1097" s="3">
        <f t="shared" si="162"/>
        <v>1.017389885881151</v>
      </c>
      <c r="R1097" s="3">
        <f t="shared" si="163"/>
        <v>0.9647749406307331</v>
      </c>
      <c r="S1097" s="3">
        <f t="shared" si="164"/>
        <v>0.97506278046723727</v>
      </c>
    </row>
    <row r="1098" spans="1:19" x14ac:dyDescent="0.2">
      <c r="A1098" s="39" t="s">
        <v>238</v>
      </c>
      <c r="B1098" s="40">
        <v>3</v>
      </c>
      <c r="C1098" s="1">
        <v>492</v>
      </c>
      <c r="D1098" s="1">
        <v>79</v>
      </c>
      <c r="E1098" s="1">
        <v>6246</v>
      </c>
      <c r="F1098" s="1">
        <v>556</v>
      </c>
      <c r="G1098" s="1">
        <v>1567</v>
      </c>
      <c r="H1098" s="1">
        <v>8940</v>
      </c>
      <c r="I1098" s="2">
        <v>5.5033556999999997E-2</v>
      </c>
      <c r="J1098" s="2">
        <v>8.836689E-3</v>
      </c>
      <c r="K1098" s="2">
        <v>0.69865771799999998</v>
      </c>
      <c r="L1098" s="2">
        <v>6.2192393999999998E-2</v>
      </c>
      <c r="M1098" s="2">
        <v>0.17527964200000001</v>
      </c>
      <c r="N1098" s="16">
        <f t="shared" si="159"/>
        <v>3.8577716406317422E-2</v>
      </c>
      <c r="O1098" s="3">
        <f t="shared" si="160"/>
        <v>0.96310802742637058</v>
      </c>
      <c r="P1098" s="3">
        <f t="shared" si="161"/>
        <v>1.007286920245942</v>
      </c>
      <c r="Q1098" s="3">
        <f t="shared" si="162"/>
        <v>1.0086214409730692</v>
      </c>
      <c r="R1098" s="3">
        <f t="shared" si="163"/>
        <v>0.96501274761031119</v>
      </c>
      <c r="S1098" s="3">
        <f t="shared" si="164"/>
        <v>0.99054561994488755</v>
      </c>
    </row>
    <row r="1099" spans="1:19" x14ac:dyDescent="0.2">
      <c r="A1099" s="39" t="s">
        <v>238</v>
      </c>
      <c r="B1099" s="40">
        <v>4</v>
      </c>
      <c r="C1099" s="1">
        <v>260</v>
      </c>
      <c r="D1099" s="1">
        <v>31</v>
      </c>
      <c r="E1099" s="1">
        <v>3295</v>
      </c>
      <c r="F1099" s="1">
        <v>308</v>
      </c>
      <c r="G1099" s="1">
        <v>788</v>
      </c>
      <c r="H1099" s="1">
        <v>4682</v>
      </c>
      <c r="I1099" s="2">
        <v>5.5531824E-2</v>
      </c>
      <c r="J1099" s="2">
        <v>6.6211020000000002E-3</v>
      </c>
      <c r="K1099" s="2">
        <v>0.70375907699999996</v>
      </c>
      <c r="L1099" s="2">
        <v>6.5783853000000003E-2</v>
      </c>
      <c r="M1099" s="2">
        <v>0.16830414399999999</v>
      </c>
      <c r="N1099" s="16">
        <f t="shared" si="159"/>
        <v>2.0203676534046776E-2</v>
      </c>
      <c r="O1099" s="3">
        <f t="shared" si="160"/>
        <v>0.97182788806524689</v>
      </c>
      <c r="P1099" s="3">
        <f t="shared" si="161"/>
        <v>0.75473397810132814</v>
      </c>
      <c r="Q1099" s="3">
        <f t="shared" si="162"/>
        <v>1.0159860487530135</v>
      </c>
      <c r="R1099" s="3">
        <f t="shared" si="163"/>
        <v>1.0207398790907265</v>
      </c>
      <c r="S1099" s="3">
        <f t="shared" si="164"/>
        <v>0.95112547444485085</v>
      </c>
    </row>
    <row r="1100" spans="1:19" x14ac:dyDescent="0.2">
      <c r="A1100" s="39" t="s">
        <v>238</v>
      </c>
      <c r="B1100" s="40">
        <v>5</v>
      </c>
      <c r="C1100" s="1">
        <v>117</v>
      </c>
      <c r="D1100" s="1">
        <v>17</v>
      </c>
      <c r="E1100" s="1">
        <v>1797</v>
      </c>
      <c r="F1100" s="1">
        <v>192</v>
      </c>
      <c r="G1100" s="1">
        <v>470</v>
      </c>
      <c r="H1100" s="1">
        <v>2593</v>
      </c>
      <c r="I1100" s="2">
        <v>4.5121480999999998E-2</v>
      </c>
      <c r="J1100" s="2">
        <v>6.5561129999999997E-3</v>
      </c>
      <c r="K1100" s="2">
        <v>0.69301966800000003</v>
      </c>
      <c r="L1100" s="2">
        <v>7.4045506999999997E-2</v>
      </c>
      <c r="M1100" s="2">
        <v>0.18125723099999999</v>
      </c>
      <c r="N1100" s="16">
        <f t="shared" si="159"/>
        <v>1.1189263830154483E-2</v>
      </c>
      <c r="O1100" s="3">
        <f t="shared" si="160"/>
        <v>0.78964295476061008</v>
      </c>
      <c r="P1100" s="3">
        <f t="shared" si="161"/>
        <v>0.74732593537629122</v>
      </c>
      <c r="Q1100" s="3">
        <f t="shared" si="162"/>
        <v>1.000482035984376</v>
      </c>
      <c r="R1100" s="3">
        <f t="shared" si="163"/>
        <v>1.1489324266608636</v>
      </c>
      <c r="S1100" s="3">
        <f t="shared" si="164"/>
        <v>1.0243263518896772</v>
      </c>
    </row>
    <row r="1101" spans="1:19" x14ac:dyDescent="0.2">
      <c r="A1101" s="39" t="s">
        <v>238</v>
      </c>
      <c r="B1101" s="40">
        <v>6</v>
      </c>
      <c r="C1101" s="1">
        <v>76</v>
      </c>
      <c r="D1101" s="1">
        <v>16</v>
      </c>
      <c r="E1101" s="1">
        <v>1037</v>
      </c>
      <c r="F1101" s="1">
        <v>110</v>
      </c>
      <c r="G1101" s="1">
        <v>301</v>
      </c>
      <c r="H1101" s="1">
        <v>1540</v>
      </c>
      <c r="I1101" s="2">
        <v>4.9350649000000003E-2</v>
      </c>
      <c r="J1101" s="2">
        <v>1.0389610000000001E-2</v>
      </c>
      <c r="K1101" s="2">
        <v>0.67337662300000001</v>
      </c>
      <c r="L1101" s="2">
        <v>7.1428570999999996E-2</v>
      </c>
      <c r="M1101" s="2">
        <v>0.19545454500000001</v>
      </c>
      <c r="N1101" s="16">
        <f t="shared" si="159"/>
        <v>6.6453784413566929E-3</v>
      </c>
      <c r="O1101" s="3">
        <f t="shared" si="160"/>
        <v>0.86365499163721493</v>
      </c>
      <c r="P1101" s="3">
        <f t="shared" si="161"/>
        <v>1.184303109394983</v>
      </c>
      <c r="Q1101" s="3">
        <f t="shared" si="162"/>
        <v>0.97212423524367231</v>
      </c>
      <c r="R1101" s="3">
        <f t="shared" si="163"/>
        <v>1.1083265512915967</v>
      </c>
      <c r="S1101" s="3">
        <f t="shared" si="164"/>
        <v>1.1045586426293073</v>
      </c>
    </row>
    <row r="1102" spans="1:19" x14ac:dyDescent="0.2">
      <c r="A1102" s="39" t="s">
        <v>238</v>
      </c>
      <c r="B1102" s="40">
        <v>7</v>
      </c>
      <c r="C1102" s="1">
        <v>49</v>
      </c>
      <c r="D1102" s="1">
        <v>7</v>
      </c>
      <c r="E1102" s="1">
        <v>543</v>
      </c>
      <c r="F1102" s="1">
        <v>62</v>
      </c>
      <c r="G1102" s="1">
        <v>190</v>
      </c>
      <c r="H1102" s="1">
        <v>851</v>
      </c>
      <c r="I1102" s="2">
        <v>5.7579317999999997E-2</v>
      </c>
      <c r="J1102" s="2">
        <v>8.2256169999999993E-3</v>
      </c>
      <c r="K1102" s="2">
        <v>0.63807285499999999</v>
      </c>
      <c r="L1102" s="2">
        <v>7.2855463999999995E-2</v>
      </c>
      <c r="M1102" s="2">
        <v>0.22326674499999999</v>
      </c>
      <c r="N1102" s="16">
        <f t="shared" si="159"/>
        <v>3.6722188659704842E-3</v>
      </c>
      <c r="O1102" s="3">
        <f t="shared" si="160"/>
        <v>1.0076598061712732</v>
      </c>
      <c r="P1102" s="3">
        <f t="shared" si="161"/>
        <v>0.93763132492867673</v>
      </c>
      <c r="Q1102" s="3">
        <f t="shared" si="162"/>
        <v>0.92115773700778081</v>
      </c>
      <c r="R1102" s="3">
        <f t="shared" si="163"/>
        <v>1.1304670389929694</v>
      </c>
      <c r="S1102" s="3">
        <f t="shared" si="164"/>
        <v>1.261731789360353</v>
      </c>
    </row>
    <row r="1103" spans="1:19" x14ac:dyDescent="0.2">
      <c r="A1103" s="39" t="s">
        <v>238</v>
      </c>
      <c r="B1103" s="40">
        <v>8</v>
      </c>
      <c r="C1103" s="1">
        <v>25</v>
      </c>
      <c r="D1103" s="1">
        <v>3</v>
      </c>
      <c r="E1103" s="1">
        <v>367</v>
      </c>
      <c r="F1103" s="1">
        <v>43</v>
      </c>
      <c r="G1103" s="1">
        <v>123</v>
      </c>
      <c r="H1103" s="1">
        <v>561</v>
      </c>
      <c r="I1103" s="2">
        <v>4.4563279999999997E-2</v>
      </c>
      <c r="J1103" s="2">
        <v>5.3475939999999998E-3</v>
      </c>
      <c r="K1103" s="2">
        <v>0.65418894800000005</v>
      </c>
      <c r="L1103" s="2">
        <v>7.6648840999999995E-2</v>
      </c>
      <c r="M1103" s="2">
        <v>0.21925133699999999</v>
      </c>
      <c r="N1103" s="16">
        <f t="shared" si="159"/>
        <v>2.4208164322085095E-3</v>
      </c>
      <c r="O1103" s="3">
        <f t="shared" si="160"/>
        <v>0.77987422649146643</v>
      </c>
      <c r="P1103" s="3">
        <f t="shared" si="161"/>
        <v>0.60956784729955726</v>
      </c>
      <c r="Q1103" s="3">
        <f t="shared" si="162"/>
        <v>0.94442383215813319</v>
      </c>
      <c r="R1103" s="3">
        <f t="shared" si="163"/>
        <v>1.1893272456203547</v>
      </c>
      <c r="S1103" s="3">
        <f t="shared" si="164"/>
        <v>1.2390397940932036</v>
      </c>
    </row>
    <row r="1104" spans="1:19" x14ac:dyDescent="0.2">
      <c r="A1104" s="39" t="s">
        <v>238</v>
      </c>
      <c r="B1104" s="40">
        <v>9</v>
      </c>
      <c r="C1104" s="1">
        <v>15</v>
      </c>
      <c r="D1104" s="1">
        <v>1</v>
      </c>
      <c r="E1104" s="1">
        <v>211</v>
      </c>
      <c r="F1104" s="1">
        <v>21</v>
      </c>
      <c r="G1104" s="1">
        <v>61</v>
      </c>
      <c r="H1104" s="1">
        <v>309</v>
      </c>
      <c r="I1104" s="2">
        <v>4.8543689000000001E-2</v>
      </c>
      <c r="J1104" s="2">
        <v>3.2362459999999999E-3</v>
      </c>
      <c r="K1104" s="2">
        <v>0.68284789599999995</v>
      </c>
      <c r="L1104" s="2">
        <v>6.7961165000000004E-2</v>
      </c>
      <c r="M1104" s="2">
        <v>0.197411003</v>
      </c>
      <c r="N1104" s="16">
        <f t="shared" si="159"/>
        <v>1.3333908690774143E-3</v>
      </c>
      <c r="O1104" s="3">
        <f t="shared" si="160"/>
        <v>0.84953288694003926</v>
      </c>
      <c r="P1104" s="3">
        <f t="shared" si="161"/>
        <v>0.36889702313821937</v>
      </c>
      <c r="Q1104" s="3">
        <f t="shared" si="162"/>
        <v>0.98579749580458864</v>
      </c>
      <c r="R1104" s="3">
        <f t="shared" si="163"/>
        <v>1.0545242970940742</v>
      </c>
      <c r="S1104" s="3">
        <f t="shared" si="164"/>
        <v>1.115615037316068</v>
      </c>
    </row>
    <row r="1105" spans="1:19" x14ac:dyDescent="0.2">
      <c r="A1105" s="39" t="s">
        <v>238</v>
      </c>
      <c r="B1105" s="40">
        <v>10</v>
      </c>
      <c r="C1105" s="1">
        <v>9</v>
      </c>
      <c r="D1105" s="1">
        <v>3</v>
      </c>
      <c r="E1105" s="1">
        <v>153</v>
      </c>
      <c r="F1105" s="1">
        <v>13</v>
      </c>
      <c r="G1105" s="1">
        <v>52</v>
      </c>
      <c r="H1105" s="1">
        <v>230</v>
      </c>
      <c r="I1105" s="2">
        <v>3.9130434999999998E-2</v>
      </c>
      <c r="J1105" s="2">
        <v>1.3043478000000001E-2</v>
      </c>
      <c r="K1105" s="2">
        <v>0.66521739099999999</v>
      </c>
      <c r="L1105" s="2">
        <v>5.6521739000000001E-2</v>
      </c>
      <c r="M1105" s="2">
        <v>0.22608695700000001</v>
      </c>
      <c r="N1105" s="16">
        <f t="shared" si="159"/>
        <v>9.9249158539742809E-4</v>
      </c>
      <c r="O1105" s="3">
        <f t="shared" si="160"/>
        <v>0.68479738762271558</v>
      </c>
      <c r="P1105" s="3">
        <f t="shared" si="161"/>
        <v>1.4868153427053616</v>
      </c>
      <c r="Q1105" s="3">
        <f t="shared" si="162"/>
        <v>0.96034511060932082</v>
      </c>
      <c r="R1105" s="3">
        <f t="shared" si="163"/>
        <v>0.87702362208637419</v>
      </c>
      <c r="S1105" s="3">
        <f t="shared" si="164"/>
        <v>1.277669456804448</v>
      </c>
    </row>
    <row r="1106" spans="1:19" x14ac:dyDescent="0.2">
      <c r="A1106" s="39" t="s">
        <v>238</v>
      </c>
      <c r="B1106" s="40">
        <v>11</v>
      </c>
      <c r="C1106" s="1">
        <v>3</v>
      </c>
      <c r="D1106" s="1"/>
      <c r="E1106" s="1">
        <v>80</v>
      </c>
      <c r="F1106" s="1">
        <v>15</v>
      </c>
      <c r="G1106" s="1">
        <v>44</v>
      </c>
      <c r="H1106" s="1">
        <v>142</v>
      </c>
      <c r="I1106" s="2">
        <v>2.1126761000000001E-2</v>
      </c>
      <c r="J1106" s="2"/>
      <c r="K1106" s="2">
        <v>0.56338028200000001</v>
      </c>
      <c r="L1106" s="2">
        <v>0.105633803</v>
      </c>
      <c r="M1106" s="2">
        <v>0.309859155</v>
      </c>
      <c r="N1106" s="16">
        <f t="shared" si="159"/>
        <v>6.1275567446276004E-4</v>
      </c>
      <c r="O1106" s="3">
        <f t="shared" si="160"/>
        <v>0.36972629467905149</v>
      </c>
      <c r="P1106" s="3">
        <f t="shared" si="161"/>
        <v>0</v>
      </c>
      <c r="Q1106" s="3">
        <f t="shared" si="162"/>
        <v>0.81332735215937901</v>
      </c>
      <c r="R1106" s="3">
        <f t="shared" si="163"/>
        <v>1.6390744899377301</v>
      </c>
      <c r="S1106" s="3">
        <f t="shared" si="164"/>
        <v>1.7510854385763406</v>
      </c>
    </row>
    <row r="1107" spans="1:19" x14ac:dyDescent="0.2">
      <c r="A1107" s="39" t="s">
        <v>238</v>
      </c>
      <c r="B1107" s="40">
        <v>12</v>
      </c>
      <c r="C1107" s="1">
        <v>5</v>
      </c>
      <c r="D1107" s="1"/>
      <c r="E1107" s="1">
        <v>69</v>
      </c>
      <c r="F1107" s="1">
        <v>8</v>
      </c>
      <c r="G1107" s="1">
        <v>25</v>
      </c>
      <c r="H1107" s="1">
        <v>107</v>
      </c>
      <c r="I1107" s="2">
        <v>4.6728972000000001E-2</v>
      </c>
      <c r="J1107" s="2"/>
      <c r="K1107" s="2">
        <v>0.64485981299999995</v>
      </c>
      <c r="L1107" s="2">
        <v>7.4766355000000007E-2</v>
      </c>
      <c r="M1107" s="2">
        <v>0.23364486000000001</v>
      </c>
      <c r="N1107" s="16">
        <f t="shared" si="159"/>
        <v>4.617243462501079E-4</v>
      </c>
      <c r="O1107" s="3">
        <f t="shared" si="160"/>
        <v>0.8177746542274581</v>
      </c>
      <c r="P1107" s="3">
        <f t="shared" si="161"/>
        <v>0</v>
      </c>
      <c r="Q1107" s="3">
        <f t="shared" si="162"/>
        <v>0.93095576998075036</v>
      </c>
      <c r="R1107" s="3">
        <f t="shared" si="163"/>
        <v>1.1601175164178106</v>
      </c>
      <c r="S1107" s="3">
        <f t="shared" si="164"/>
        <v>1.3203809070744019</v>
      </c>
    </row>
    <row r="1108" spans="1:19" x14ac:dyDescent="0.2">
      <c r="A1108" s="39" t="s">
        <v>238</v>
      </c>
      <c r="B1108" s="40">
        <v>13</v>
      </c>
      <c r="C1108" s="1">
        <v>3</v>
      </c>
      <c r="D1108" s="1"/>
      <c r="E1108" s="1">
        <v>43</v>
      </c>
      <c r="F1108" s="1">
        <v>6</v>
      </c>
      <c r="G1108" s="1">
        <v>21</v>
      </c>
      <c r="H1108" s="1">
        <v>73</v>
      </c>
      <c r="I1108" s="2">
        <v>4.1095890000000003E-2</v>
      </c>
      <c r="J1108" s="2"/>
      <c r="K1108" s="2">
        <v>0.58904109599999999</v>
      </c>
      <c r="L1108" s="2">
        <v>8.2191781000000005E-2</v>
      </c>
      <c r="M1108" s="2">
        <v>0.28767123300000003</v>
      </c>
      <c r="N1108" s="16">
        <f t="shared" si="159"/>
        <v>3.1500819884353157E-4</v>
      </c>
      <c r="O1108" s="3">
        <f t="shared" si="160"/>
        <v>0.7191935922519257</v>
      </c>
      <c r="P1108" s="3">
        <f t="shared" si="161"/>
        <v>0</v>
      </c>
      <c r="Q1108" s="3">
        <f t="shared" si="162"/>
        <v>0.85037274152015596</v>
      </c>
      <c r="R1108" s="3">
        <f t="shared" si="163"/>
        <v>1.2753346721754268</v>
      </c>
      <c r="S1108" s="3">
        <f t="shared" si="164"/>
        <v>1.6256963819694199</v>
      </c>
    </row>
    <row r="1109" spans="1:19" x14ac:dyDescent="0.2">
      <c r="A1109" s="39" t="s">
        <v>238</v>
      </c>
      <c r="B1109" s="40">
        <v>14</v>
      </c>
      <c r="C1109" s="1"/>
      <c r="D1109" s="1">
        <v>1</v>
      </c>
      <c r="E1109" s="1">
        <v>17</v>
      </c>
      <c r="F1109" s="1">
        <v>9</v>
      </c>
      <c r="G1109" s="1">
        <v>16</v>
      </c>
      <c r="H1109" s="1">
        <v>43</v>
      </c>
      <c r="I1109" s="2"/>
      <c r="J1109" s="2">
        <v>2.3255814E-2</v>
      </c>
      <c r="K1109" s="2">
        <v>0.39534883700000001</v>
      </c>
      <c r="L1109" s="2">
        <v>0.20930232600000001</v>
      </c>
      <c r="M1109" s="2">
        <v>0.37209302300000002</v>
      </c>
      <c r="N1109" s="16">
        <f t="shared" si="159"/>
        <v>1.8555277466125831E-4</v>
      </c>
      <c r="O1109" s="3">
        <f t="shared" si="160"/>
        <v>0</v>
      </c>
      <c r="P1109" s="3">
        <f t="shared" si="161"/>
        <v>2.6509111344613872</v>
      </c>
      <c r="Q1109" s="3">
        <f t="shared" si="162"/>
        <v>0.57074774011437612</v>
      </c>
      <c r="R1109" s="3">
        <f t="shared" si="163"/>
        <v>3.2476545716263807</v>
      </c>
      <c r="S1109" s="3">
        <f t="shared" si="164"/>
        <v>2.1027833577199018</v>
      </c>
    </row>
    <row r="1110" spans="1:19" x14ac:dyDescent="0.2">
      <c r="A1110" s="39" t="s">
        <v>238</v>
      </c>
      <c r="B1110" s="40">
        <v>15</v>
      </c>
      <c r="C1110" s="1">
        <v>2</v>
      </c>
      <c r="D1110" s="1"/>
      <c r="E1110" s="1">
        <v>28</v>
      </c>
      <c r="F1110" s="1">
        <v>2</v>
      </c>
      <c r="G1110" s="1">
        <v>14</v>
      </c>
      <c r="H1110" s="1">
        <v>46</v>
      </c>
      <c r="I1110" s="2">
        <v>4.3478260999999997E-2</v>
      </c>
      <c r="J1110" s="2"/>
      <c r="K1110" s="2">
        <v>0.60869565199999998</v>
      </c>
      <c r="L1110" s="2">
        <v>4.3478260999999997E-2</v>
      </c>
      <c r="M1110" s="2">
        <v>0.30434782599999999</v>
      </c>
      <c r="N1110" s="16">
        <f t="shared" si="159"/>
        <v>1.9849831707948563E-4</v>
      </c>
      <c r="O1110" s="3">
        <f t="shared" si="160"/>
        <v>0.76088598430297527</v>
      </c>
      <c r="P1110" s="3">
        <f t="shared" si="161"/>
        <v>0</v>
      </c>
      <c r="Q1110" s="3">
        <f t="shared" si="162"/>
        <v>0.87874716018564314</v>
      </c>
      <c r="R1110" s="3">
        <f t="shared" si="163"/>
        <v>0.67463355903180444</v>
      </c>
      <c r="S1110" s="3">
        <f t="shared" si="164"/>
        <v>1.7199396492608579</v>
      </c>
    </row>
    <row r="1111" spans="1:19" x14ac:dyDescent="0.2">
      <c r="A1111" s="39" t="s">
        <v>238</v>
      </c>
      <c r="B1111" s="40">
        <v>16</v>
      </c>
      <c r="C1111" s="1">
        <v>2</v>
      </c>
      <c r="D1111" s="1"/>
      <c r="E1111" s="1">
        <v>15</v>
      </c>
      <c r="F1111" s="1">
        <v>1</v>
      </c>
      <c r="G1111" s="1">
        <v>7</v>
      </c>
      <c r="H1111" s="1">
        <v>25</v>
      </c>
      <c r="I1111" s="2">
        <v>0.08</v>
      </c>
      <c r="J1111" s="2"/>
      <c r="K1111" s="2">
        <v>0.6</v>
      </c>
      <c r="L1111" s="2">
        <v>0.04</v>
      </c>
      <c r="M1111" s="2">
        <v>0.28000000000000003</v>
      </c>
      <c r="N1111" s="16">
        <f t="shared" si="159"/>
        <v>1.0787952015189436E-4</v>
      </c>
      <c r="O1111" s="3">
        <f t="shared" si="160"/>
        <v>1.400030206917384</v>
      </c>
      <c r="P1111" s="3">
        <f t="shared" si="161"/>
        <v>0</v>
      </c>
      <c r="Q1111" s="3">
        <f t="shared" si="162"/>
        <v>0.86619362957333212</v>
      </c>
      <c r="R1111" s="3">
        <f t="shared" si="163"/>
        <v>0.62066287244727147</v>
      </c>
      <c r="S1111" s="3">
        <f t="shared" si="164"/>
        <v>1.5823444777720879</v>
      </c>
    </row>
    <row r="1112" spans="1:19" x14ac:dyDescent="0.2">
      <c r="A1112" s="39" t="s">
        <v>238</v>
      </c>
      <c r="B1112" s="40">
        <v>17</v>
      </c>
      <c r="C1112" s="1"/>
      <c r="D1112" s="1"/>
      <c r="E1112" s="1">
        <v>8</v>
      </c>
      <c r="F1112" s="1"/>
      <c r="G1112" s="1">
        <v>9</v>
      </c>
      <c r="H1112" s="1">
        <v>17</v>
      </c>
      <c r="I1112" s="2"/>
      <c r="J1112" s="2"/>
      <c r="K1112" s="2">
        <v>0.47058823500000002</v>
      </c>
      <c r="L1112" s="2"/>
      <c r="M1112" s="2">
        <v>0.52941176499999998</v>
      </c>
      <c r="N1112" s="16">
        <f t="shared" si="159"/>
        <v>7.3358073703288167E-5</v>
      </c>
      <c r="O1112" s="3">
        <f t="shared" si="160"/>
        <v>0</v>
      </c>
      <c r="P1112" s="3">
        <f t="shared" si="161"/>
        <v>0</v>
      </c>
      <c r="Q1112" s="3">
        <f t="shared" si="162"/>
        <v>0.67936755218193035</v>
      </c>
      <c r="R1112" s="3">
        <f t="shared" si="163"/>
        <v>0</v>
      </c>
      <c r="S1112" s="3">
        <f t="shared" si="164"/>
        <v>2.9918277957690149</v>
      </c>
    </row>
    <row r="1113" spans="1:19" x14ac:dyDescent="0.2">
      <c r="A1113" s="39" t="s">
        <v>238</v>
      </c>
      <c r="B1113" s="40">
        <v>18</v>
      </c>
      <c r="C1113" s="1"/>
      <c r="D1113" s="1"/>
      <c r="E1113" s="1">
        <v>7</v>
      </c>
      <c r="F1113" s="1"/>
      <c r="G1113" s="1">
        <v>3</v>
      </c>
      <c r="H1113" s="1">
        <v>10</v>
      </c>
      <c r="I1113" s="2"/>
      <c r="J1113" s="2"/>
      <c r="K1113" s="2">
        <v>0.7</v>
      </c>
      <c r="L1113" s="2"/>
      <c r="M1113" s="2">
        <v>0.3</v>
      </c>
      <c r="N1113" s="16">
        <f t="shared" si="159"/>
        <v>4.3151808060757745E-5</v>
      </c>
      <c r="O1113" s="3">
        <f t="shared" si="160"/>
        <v>0</v>
      </c>
      <c r="P1113" s="3">
        <f t="shared" si="161"/>
        <v>0</v>
      </c>
      <c r="Q1113" s="3">
        <f t="shared" si="162"/>
        <v>1.0105592345022207</v>
      </c>
      <c r="R1113" s="3">
        <f t="shared" si="163"/>
        <v>0</v>
      </c>
      <c r="S1113" s="3">
        <f t="shared" si="164"/>
        <v>1.6953690833272368</v>
      </c>
    </row>
    <row r="1114" spans="1:19" x14ac:dyDescent="0.2">
      <c r="A1114" s="39" t="s">
        <v>238</v>
      </c>
      <c r="B1114" s="40">
        <v>19</v>
      </c>
      <c r="C1114" s="1"/>
      <c r="D1114" s="1"/>
      <c r="E1114" s="1">
        <v>6</v>
      </c>
      <c r="F1114" s="1"/>
      <c r="G1114" s="1">
        <v>5</v>
      </c>
      <c r="H1114" s="1">
        <v>11</v>
      </c>
      <c r="I1114" s="2"/>
      <c r="J1114" s="2"/>
      <c r="K1114" s="2">
        <v>0.54545454500000001</v>
      </c>
      <c r="L1114" s="2"/>
      <c r="M1114" s="2">
        <v>0.45454545499999999</v>
      </c>
      <c r="N1114" s="16">
        <f t="shared" si="159"/>
        <v>4.746698886683352E-5</v>
      </c>
      <c r="O1114" s="3">
        <f t="shared" si="160"/>
        <v>0</v>
      </c>
      <c r="P1114" s="3">
        <f t="shared" si="161"/>
        <v>0</v>
      </c>
      <c r="Q1114" s="3">
        <f t="shared" si="162"/>
        <v>0.78744875350136745</v>
      </c>
      <c r="R1114" s="3">
        <f t="shared" si="163"/>
        <v>0</v>
      </c>
      <c r="S1114" s="3">
        <f t="shared" si="164"/>
        <v>2.5687410379130391</v>
      </c>
    </row>
    <row r="1115" spans="1:19" x14ac:dyDescent="0.2">
      <c r="A1115" s="39" t="s">
        <v>238</v>
      </c>
      <c r="B1115" s="40">
        <v>20</v>
      </c>
      <c r="C1115" s="1"/>
      <c r="D1115" s="1"/>
      <c r="E1115" s="1">
        <v>3</v>
      </c>
      <c r="F1115" s="1">
        <v>1</v>
      </c>
      <c r="G1115" s="1">
        <v>3</v>
      </c>
      <c r="H1115" s="1">
        <v>7</v>
      </c>
      <c r="I1115" s="2"/>
      <c r="J1115" s="2"/>
      <c r="K1115" s="2">
        <v>0.428571429</v>
      </c>
      <c r="L1115" s="2">
        <v>0.14285714299999999</v>
      </c>
      <c r="M1115" s="2">
        <v>0.428571429</v>
      </c>
      <c r="N1115" s="16">
        <f t="shared" si="159"/>
        <v>3.0206265642530422E-5</v>
      </c>
      <c r="O1115" s="3">
        <f t="shared" si="160"/>
        <v>0</v>
      </c>
      <c r="P1115" s="3">
        <f t="shared" si="161"/>
        <v>0</v>
      </c>
      <c r="Q1115" s="3">
        <f t="shared" si="162"/>
        <v>0.61870973602823276</v>
      </c>
      <c r="R1115" s="3">
        <f t="shared" si="163"/>
        <v>2.2166531180997655</v>
      </c>
      <c r="S1115" s="3">
        <f t="shared" si="164"/>
        <v>2.42195583574658</v>
      </c>
    </row>
    <row r="1116" spans="1:19" x14ac:dyDescent="0.2">
      <c r="A1116" s="39" t="s">
        <v>238</v>
      </c>
      <c r="B1116" s="40">
        <v>21</v>
      </c>
      <c r="C1116" s="1">
        <v>1</v>
      </c>
      <c r="D1116" s="1"/>
      <c r="E1116" s="1">
        <v>5</v>
      </c>
      <c r="F1116" s="1"/>
      <c r="G1116" s="1">
        <v>1</v>
      </c>
      <c r="H1116" s="1">
        <v>7</v>
      </c>
      <c r="I1116" s="2">
        <v>0.14285714299999999</v>
      </c>
      <c r="J1116" s="2"/>
      <c r="K1116" s="2">
        <v>0.71428571399999996</v>
      </c>
      <c r="L1116" s="2"/>
      <c r="M1116" s="2">
        <v>0.14285714299999999</v>
      </c>
      <c r="N1116" s="16">
        <f t="shared" si="159"/>
        <v>3.0206265642530422E-5</v>
      </c>
      <c r="O1116" s="3">
        <f t="shared" si="160"/>
        <v>2.5000539434239539</v>
      </c>
      <c r="P1116" s="3">
        <f t="shared" si="161"/>
        <v>0</v>
      </c>
      <c r="Q1116" s="3">
        <f t="shared" si="162"/>
        <v>1.0311828919367318</v>
      </c>
      <c r="R1116" s="3">
        <f t="shared" si="163"/>
        <v>0</v>
      </c>
      <c r="S1116" s="3">
        <f t="shared" si="164"/>
        <v>0.80731861191552656</v>
      </c>
    </row>
    <row r="1117" spans="1:19" x14ac:dyDescent="0.2">
      <c r="A1117" s="39" t="s">
        <v>238</v>
      </c>
      <c r="B1117" s="40">
        <v>22</v>
      </c>
      <c r="C1117" s="1"/>
      <c r="D1117" s="1"/>
      <c r="E1117" s="1">
        <v>2</v>
      </c>
      <c r="F1117" s="1"/>
      <c r="G1117" s="1">
        <v>2</v>
      </c>
      <c r="H1117" s="1">
        <v>4</v>
      </c>
      <c r="I1117" s="2"/>
      <c r="J1117" s="2"/>
      <c r="K1117" s="2">
        <v>0.5</v>
      </c>
      <c r="L1117" s="2"/>
      <c r="M1117" s="2">
        <v>0.5</v>
      </c>
      <c r="N1117" s="16">
        <f t="shared" si="159"/>
        <v>1.7260723224303098E-5</v>
      </c>
      <c r="O1117" s="3">
        <f t="shared" si="160"/>
        <v>0</v>
      </c>
      <c r="P1117" s="3">
        <f t="shared" si="161"/>
        <v>0</v>
      </c>
      <c r="Q1117" s="3">
        <f t="shared" si="162"/>
        <v>0.72182802464444351</v>
      </c>
      <c r="R1117" s="3">
        <f t="shared" si="163"/>
        <v>0</v>
      </c>
      <c r="S1117" s="3">
        <f t="shared" si="164"/>
        <v>2.8256151388787281</v>
      </c>
    </row>
    <row r="1118" spans="1:19" x14ac:dyDescent="0.2">
      <c r="A1118" s="39" t="s">
        <v>238</v>
      </c>
      <c r="B1118" s="40">
        <v>23</v>
      </c>
      <c r="C1118" s="1"/>
      <c r="D1118" s="1"/>
      <c r="E1118" s="1">
        <v>1</v>
      </c>
      <c r="F1118" s="1">
        <v>1</v>
      </c>
      <c r="G1118" s="1"/>
      <c r="H1118" s="1">
        <v>2</v>
      </c>
      <c r="I1118" s="2"/>
      <c r="J1118" s="2"/>
      <c r="K1118" s="2">
        <v>0.5</v>
      </c>
      <c r="L1118" s="2">
        <v>0.5</v>
      </c>
      <c r="M1118" s="2"/>
      <c r="N1118" s="16">
        <f t="shared" si="159"/>
        <v>8.6303616121515491E-6</v>
      </c>
      <c r="O1118" s="3">
        <f t="shared" si="160"/>
        <v>0</v>
      </c>
      <c r="P1118" s="3">
        <f t="shared" si="161"/>
        <v>0</v>
      </c>
      <c r="Q1118" s="3">
        <f t="shared" si="162"/>
        <v>0.72182802464444351</v>
      </c>
      <c r="R1118" s="3">
        <f t="shared" si="163"/>
        <v>7.7582859055908937</v>
      </c>
      <c r="S1118" s="3">
        <f t="shared" si="164"/>
        <v>0</v>
      </c>
    </row>
    <row r="1119" spans="1:19" x14ac:dyDescent="0.2">
      <c r="A1119" s="39" t="s">
        <v>238</v>
      </c>
      <c r="B1119" s="40">
        <v>24</v>
      </c>
      <c r="C1119" s="1"/>
      <c r="D1119" s="1"/>
      <c r="E1119" s="1"/>
      <c r="F1119" s="1">
        <v>1</v>
      </c>
      <c r="G1119" s="1">
        <v>3</v>
      </c>
      <c r="H1119" s="1">
        <v>4</v>
      </c>
      <c r="I1119" s="2"/>
      <c r="J1119" s="2"/>
      <c r="K1119" s="2"/>
      <c r="L1119" s="2">
        <v>0.25</v>
      </c>
      <c r="M1119" s="2">
        <v>0.75</v>
      </c>
      <c r="N1119" s="16">
        <f t="shared" si="159"/>
        <v>1.7260723224303098E-5</v>
      </c>
      <c r="O1119" s="3">
        <f t="shared" si="160"/>
        <v>0</v>
      </c>
      <c r="P1119" s="3">
        <f t="shared" si="161"/>
        <v>0</v>
      </c>
      <c r="Q1119" s="3">
        <f t="shared" si="162"/>
        <v>0</v>
      </c>
      <c r="R1119" s="3">
        <f t="shared" si="163"/>
        <v>3.8791429527954469</v>
      </c>
      <c r="S1119" s="3">
        <f t="shared" si="164"/>
        <v>4.2384227083180921</v>
      </c>
    </row>
    <row r="1120" spans="1:19" x14ac:dyDescent="0.2">
      <c r="A1120" s="39" t="s">
        <v>238</v>
      </c>
      <c r="B1120" s="40">
        <v>25</v>
      </c>
      <c r="C1120" s="1"/>
      <c r="D1120" s="1"/>
      <c r="E1120" s="1"/>
      <c r="F1120" s="1">
        <v>1</v>
      </c>
      <c r="G1120" s="1"/>
      <c r="H1120" s="1">
        <v>1</v>
      </c>
      <c r="I1120" s="2"/>
      <c r="J1120" s="2"/>
      <c r="K1120" s="2"/>
      <c r="L1120" s="2">
        <v>1</v>
      </c>
      <c r="M1120" s="2"/>
      <c r="N1120" s="16">
        <f t="shared" si="159"/>
        <v>4.3151808060757745E-6</v>
      </c>
      <c r="O1120" s="3">
        <f t="shared" si="160"/>
        <v>0</v>
      </c>
      <c r="P1120" s="3">
        <f t="shared" si="161"/>
        <v>0</v>
      </c>
      <c r="Q1120" s="3">
        <f t="shared" si="162"/>
        <v>0</v>
      </c>
      <c r="R1120" s="3">
        <f t="shared" si="163"/>
        <v>15.516571811181787</v>
      </c>
      <c r="S1120" s="3">
        <f t="shared" si="164"/>
        <v>0</v>
      </c>
    </row>
    <row r="1121" spans="1:19" x14ac:dyDescent="0.2">
      <c r="A1121" s="39" t="s">
        <v>238</v>
      </c>
      <c r="B1121" s="40">
        <v>26</v>
      </c>
      <c r="C1121" s="1"/>
      <c r="D1121" s="1"/>
      <c r="E1121" s="1"/>
      <c r="F1121" s="1"/>
      <c r="G1121" s="1">
        <v>1</v>
      </c>
      <c r="H1121" s="1">
        <v>1</v>
      </c>
      <c r="I1121" s="2"/>
      <c r="J1121" s="2"/>
      <c r="K1121" s="2"/>
      <c r="L1121" s="2"/>
      <c r="M1121" s="2">
        <v>1</v>
      </c>
      <c r="N1121" s="16">
        <f t="shared" si="159"/>
        <v>4.3151808060757745E-6</v>
      </c>
      <c r="O1121" s="3">
        <f t="shared" si="160"/>
        <v>0</v>
      </c>
      <c r="P1121" s="3">
        <f t="shared" si="161"/>
        <v>0</v>
      </c>
      <c r="Q1121" s="3">
        <f t="shared" si="162"/>
        <v>0</v>
      </c>
      <c r="R1121" s="3">
        <f t="shared" si="163"/>
        <v>0</v>
      </c>
      <c r="S1121" s="3">
        <f t="shared" si="164"/>
        <v>5.6512302777574561</v>
      </c>
    </row>
    <row r="1122" spans="1:19" x14ac:dyDescent="0.2">
      <c r="A1122" s="39" t="s">
        <v>238</v>
      </c>
      <c r="B1122" s="40">
        <v>28</v>
      </c>
      <c r="C1122" s="1"/>
      <c r="D1122" s="1"/>
      <c r="E1122" s="1">
        <v>1</v>
      </c>
      <c r="F1122" s="1"/>
      <c r="G1122" s="1"/>
      <c r="H1122" s="1">
        <v>1</v>
      </c>
      <c r="I1122" s="2"/>
      <c r="J1122" s="2"/>
      <c r="K1122" s="2">
        <v>1</v>
      </c>
      <c r="L1122" s="2"/>
      <c r="M1122" s="2"/>
      <c r="N1122" s="16">
        <f t="shared" si="159"/>
        <v>4.3151808060757745E-6</v>
      </c>
      <c r="O1122" s="3">
        <f t="shared" si="160"/>
        <v>0</v>
      </c>
      <c r="P1122" s="3">
        <f t="shared" si="161"/>
        <v>0</v>
      </c>
      <c r="Q1122" s="3">
        <f t="shared" si="162"/>
        <v>1.443656049288887</v>
      </c>
      <c r="R1122" s="3">
        <f t="shared" si="163"/>
        <v>0</v>
      </c>
      <c r="S1122" s="3">
        <f t="shared" si="164"/>
        <v>0</v>
      </c>
    </row>
    <row r="1123" spans="1:19" x14ac:dyDescent="0.2">
      <c r="A1123" s="39" t="s">
        <v>238</v>
      </c>
      <c r="B1123" s="40">
        <v>29</v>
      </c>
      <c r="C1123" s="1"/>
      <c r="D1123" s="1"/>
      <c r="E1123" s="1"/>
      <c r="F1123" s="1"/>
      <c r="G1123" s="1">
        <v>1</v>
      </c>
      <c r="H1123" s="1">
        <v>1</v>
      </c>
      <c r="I1123" s="2"/>
      <c r="J1123" s="2"/>
      <c r="K1123" s="2"/>
      <c r="L1123" s="2"/>
      <c r="M1123" s="2">
        <v>1</v>
      </c>
      <c r="N1123" s="16">
        <f t="shared" si="159"/>
        <v>4.3151808060757745E-6</v>
      </c>
      <c r="O1123" s="3">
        <f t="shared" si="160"/>
        <v>0</v>
      </c>
      <c r="P1123" s="3">
        <f t="shared" si="161"/>
        <v>0</v>
      </c>
      <c r="Q1123" s="3">
        <f t="shared" si="162"/>
        <v>0</v>
      </c>
      <c r="R1123" s="3">
        <f t="shared" si="163"/>
        <v>0</v>
      </c>
      <c r="S1123" s="3">
        <f t="shared" si="164"/>
        <v>5.6512302777574561</v>
      </c>
    </row>
    <row r="1124" spans="1:19" x14ac:dyDescent="0.2">
      <c r="A1124" s="39" t="s">
        <v>238</v>
      </c>
      <c r="B1124" s="40">
        <v>46</v>
      </c>
      <c r="C1124" s="1"/>
      <c r="D1124" s="1"/>
      <c r="E1124" s="1"/>
      <c r="F1124" s="1"/>
      <c r="G1124" s="1">
        <v>1</v>
      </c>
      <c r="H1124" s="1">
        <v>1</v>
      </c>
      <c r="I1124" s="2"/>
      <c r="J1124" s="2"/>
      <c r="K1124" s="2"/>
      <c r="L1124" s="2"/>
      <c r="M1124" s="2">
        <v>1</v>
      </c>
      <c r="N1124" s="16">
        <f t="shared" si="159"/>
        <v>4.3151808060757745E-6</v>
      </c>
      <c r="O1124" s="3">
        <f t="shared" si="160"/>
        <v>0</v>
      </c>
      <c r="P1124" s="3">
        <f t="shared" si="161"/>
        <v>0</v>
      </c>
      <c r="Q1124" s="3">
        <f t="shared" si="162"/>
        <v>0</v>
      </c>
      <c r="R1124" s="3">
        <f t="shared" si="163"/>
        <v>0</v>
      </c>
      <c r="S1124" s="3">
        <f t="shared" si="164"/>
        <v>5.6512302777574561</v>
      </c>
    </row>
    <row r="1125" spans="1:19" ht="16" thickBot="1" x14ac:dyDescent="0.25">
      <c r="A1125" s="4" t="s">
        <v>238</v>
      </c>
      <c r="B1125" s="22">
        <v>81</v>
      </c>
      <c r="C1125" s="5"/>
      <c r="D1125" s="5"/>
      <c r="E1125" s="5">
        <v>1</v>
      </c>
      <c r="F1125" s="5"/>
      <c r="G1125" s="5"/>
      <c r="H1125" s="5">
        <v>1</v>
      </c>
      <c r="I1125" s="13"/>
      <c r="J1125" s="13"/>
      <c r="K1125" s="13">
        <v>1</v>
      </c>
      <c r="L1125" s="13"/>
      <c r="M1125" s="13"/>
      <c r="N1125" s="17">
        <f t="shared" si="159"/>
        <v>4.3151808060757745E-6</v>
      </c>
      <c r="O1125" s="6">
        <f t="shared" si="160"/>
        <v>0</v>
      </c>
      <c r="P1125" s="6">
        <f t="shared" si="161"/>
        <v>0</v>
      </c>
      <c r="Q1125" s="6">
        <f t="shared" si="162"/>
        <v>1.443656049288887</v>
      </c>
      <c r="R1125" s="6">
        <f t="shared" si="163"/>
        <v>0</v>
      </c>
      <c r="S1125" s="6">
        <f t="shared" si="164"/>
        <v>0</v>
      </c>
    </row>
    <row r="1126" spans="1:19" x14ac:dyDescent="0.2">
      <c r="A1126" s="39" t="s">
        <v>242</v>
      </c>
      <c r="B1126" s="40">
        <v>0</v>
      </c>
      <c r="C1126" s="1">
        <v>11379</v>
      </c>
      <c r="D1126" s="1">
        <v>1754</v>
      </c>
      <c r="E1126" s="1">
        <v>135789</v>
      </c>
      <c r="F1126" s="1">
        <v>12773</v>
      </c>
      <c r="G1126" s="1">
        <v>35543</v>
      </c>
      <c r="H1126" s="1">
        <v>197238</v>
      </c>
      <c r="I1126" s="2">
        <v>5.7691723E-2</v>
      </c>
      <c r="J1126" s="2">
        <v>8.8928099999999993E-3</v>
      </c>
      <c r="K1126" s="2">
        <v>0.68845252899999998</v>
      </c>
      <c r="L1126" s="2">
        <v>6.4759326000000006E-2</v>
      </c>
      <c r="M1126" s="2">
        <v>0.18020361200000001</v>
      </c>
      <c r="N1126" s="16">
        <f t="shared" si="159"/>
        <v>0.85111763182877365</v>
      </c>
      <c r="O1126" s="3">
        <f t="shared" si="160"/>
        <v>1.0096269361138801</v>
      </c>
      <c r="P1126" s="3">
        <f t="shared" si="161"/>
        <v>1.0136841069355631</v>
      </c>
      <c r="Q1126" s="3">
        <f t="shared" si="162"/>
        <v>0.99388865813908289</v>
      </c>
      <c r="R1126" s="3">
        <f t="shared" si="163"/>
        <v>1.0048427323227318</v>
      </c>
      <c r="S1126" s="3">
        <f t="shared" si="164"/>
        <v>1.0183721082956569</v>
      </c>
    </row>
    <row r="1127" spans="1:19" x14ac:dyDescent="0.2">
      <c r="A1127" s="39" t="s">
        <v>242</v>
      </c>
      <c r="B1127" s="40">
        <v>1</v>
      </c>
      <c r="C1127" s="1">
        <v>1164</v>
      </c>
      <c r="D1127" s="1">
        <v>171</v>
      </c>
      <c r="E1127" s="1">
        <v>16254</v>
      </c>
      <c r="F1127" s="1">
        <v>1267</v>
      </c>
      <c r="G1127" s="1">
        <v>3188</v>
      </c>
      <c r="H1127" s="1">
        <v>22044</v>
      </c>
      <c r="I1127" s="2">
        <v>5.2803483999999998E-2</v>
      </c>
      <c r="J1127" s="2">
        <v>7.7572129999999998E-3</v>
      </c>
      <c r="K1127" s="2">
        <v>0.73734349499999996</v>
      </c>
      <c r="L1127" s="2">
        <v>5.7475957000000001E-2</v>
      </c>
      <c r="M1127" s="2">
        <v>0.14461985099999999</v>
      </c>
      <c r="N1127" s="16">
        <f t="shared" si="159"/>
        <v>9.5123845689134373E-2</v>
      </c>
      <c r="O1127" s="3">
        <f t="shared" si="160"/>
        <v>0.92408090788098463</v>
      </c>
      <c r="P1127" s="3">
        <f t="shared" si="161"/>
        <v>0.88423833773733396</v>
      </c>
      <c r="Q1127" s="3">
        <f t="shared" si="162"/>
        <v>1.06447039696056</v>
      </c>
      <c r="R1127" s="3">
        <f t="shared" si="163"/>
        <v>0.89182981420689655</v>
      </c>
      <c r="S1127" s="3">
        <f t="shared" si="164"/>
        <v>0.81728008073597191</v>
      </c>
    </row>
    <row r="1128" spans="1:19" x14ac:dyDescent="0.2">
      <c r="A1128" s="39" t="s">
        <v>242</v>
      </c>
      <c r="B1128" s="40">
        <v>2</v>
      </c>
      <c r="C1128" s="1">
        <v>432</v>
      </c>
      <c r="D1128" s="1">
        <v>67</v>
      </c>
      <c r="E1128" s="1">
        <v>5188</v>
      </c>
      <c r="F1128" s="1">
        <v>511</v>
      </c>
      <c r="G1128" s="1">
        <v>1252</v>
      </c>
      <c r="H1128" s="1">
        <v>7450</v>
      </c>
      <c r="I1128" s="2">
        <v>5.7986576999999997E-2</v>
      </c>
      <c r="J1128" s="2">
        <v>8.9932889999999998E-3</v>
      </c>
      <c r="K1128" s="2">
        <v>0.696375839</v>
      </c>
      <c r="L1128" s="2">
        <v>6.8590603999999999E-2</v>
      </c>
      <c r="M1128" s="2">
        <v>0.16805369100000001</v>
      </c>
      <c r="N1128" s="16">
        <f t="shared" si="159"/>
        <v>3.2148097005264518E-2</v>
      </c>
      <c r="O1128" s="3">
        <f t="shared" si="160"/>
        <v>1.0147869924467603</v>
      </c>
      <c r="P1128" s="3">
        <f t="shared" si="161"/>
        <v>1.0251376256074767</v>
      </c>
      <c r="Q1128" s="3">
        <f t="shared" si="162"/>
        <v>1.0053271925509739</v>
      </c>
      <c r="R1128" s="3">
        <f t="shared" si="163"/>
        <v>1.0642910325383328</v>
      </c>
      <c r="S1128" s="3">
        <f t="shared" si="164"/>
        <v>0.94971010686809576</v>
      </c>
    </row>
    <row r="1129" spans="1:19" x14ac:dyDescent="0.2">
      <c r="A1129" s="39" t="s">
        <v>242</v>
      </c>
      <c r="B1129" s="40">
        <v>3</v>
      </c>
      <c r="C1129" s="1">
        <v>158</v>
      </c>
      <c r="D1129" s="1">
        <v>23</v>
      </c>
      <c r="E1129" s="1">
        <v>1916</v>
      </c>
      <c r="F1129" s="1">
        <v>194</v>
      </c>
      <c r="G1129" s="1">
        <v>522</v>
      </c>
      <c r="H1129" s="1">
        <v>2813</v>
      </c>
      <c r="I1129" s="2">
        <v>5.6167792000000001E-2</v>
      </c>
      <c r="J1129" s="2">
        <v>8.1763240000000004E-3</v>
      </c>
      <c r="K1129" s="2">
        <v>0.68112335599999996</v>
      </c>
      <c r="L1129" s="2">
        <v>6.8965517000000004E-2</v>
      </c>
      <c r="M1129" s="2">
        <v>0.18556701</v>
      </c>
      <c r="N1129" s="16">
        <f t="shared" si="159"/>
        <v>1.2138603607491154E-2</v>
      </c>
      <c r="O1129" s="3">
        <f t="shared" si="160"/>
        <v>0.98295756819815738</v>
      </c>
      <c r="P1129" s="3">
        <f t="shared" si="161"/>
        <v>0.93201245635022145</v>
      </c>
      <c r="Q1129" s="3">
        <f t="shared" si="162"/>
        <v>0.98330785320134806</v>
      </c>
      <c r="R1129" s="3">
        <f t="shared" si="163"/>
        <v>1.0701083970257783</v>
      </c>
      <c r="S1129" s="3">
        <f t="shared" si="164"/>
        <v>1.0486819054649206</v>
      </c>
    </row>
    <row r="1130" spans="1:19" x14ac:dyDescent="0.2">
      <c r="A1130" s="39" t="s">
        <v>242</v>
      </c>
      <c r="B1130" s="40">
        <v>4</v>
      </c>
      <c r="C1130" s="1">
        <v>61</v>
      </c>
      <c r="D1130" s="1">
        <v>12</v>
      </c>
      <c r="E1130" s="1">
        <v>763</v>
      </c>
      <c r="F1130" s="1">
        <v>107</v>
      </c>
      <c r="G1130" s="1">
        <v>239</v>
      </c>
      <c r="H1130" s="1">
        <v>1182</v>
      </c>
      <c r="I1130" s="2">
        <v>5.1607445000000002E-2</v>
      </c>
      <c r="J1130" s="2">
        <v>1.0152283999999999E-2</v>
      </c>
      <c r="K1130" s="2">
        <v>0.645516074</v>
      </c>
      <c r="L1130" s="2">
        <v>9.0524535000000003E-2</v>
      </c>
      <c r="M1130" s="2">
        <v>0.202199662</v>
      </c>
      <c r="N1130" s="16">
        <f t="shared" si="159"/>
        <v>5.1005437127815655E-3</v>
      </c>
      <c r="O1130" s="3">
        <f t="shared" si="160"/>
        <v>0.903149773772844</v>
      </c>
      <c r="P1130" s="3">
        <f t="shared" si="161"/>
        <v>1.1572505136055091</v>
      </c>
      <c r="Q1130" s="3">
        <f t="shared" si="162"/>
        <v>0.93190318514331283</v>
      </c>
      <c r="R1130" s="3">
        <f t="shared" si="163"/>
        <v>1.4046304480013392</v>
      </c>
      <c r="S1130" s="3">
        <f t="shared" si="164"/>
        <v>1.1426768520467236</v>
      </c>
    </row>
    <row r="1131" spans="1:19" x14ac:dyDescent="0.2">
      <c r="A1131" s="39" t="s">
        <v>242</v>
      </c>
      <c r="B1131" s="40">
        <v>5</v>
      </c>
      <c r="C1131" s="1">
        <v>30</v>
      </c>
      <c r="D1131" s="1">
        <v>3</v>
      </c>
      <c r="E1131" s="1">
        <v>314</v>
      </c>
      <c r="F1131" s="1">
        <v>45</v>
      </c>
      <c r="G1131" s="1">
        <v>120</v>
      </c>
      <c r="H1131" s="1">
        <v>512</v>
      </c>
      <c r="I1131" s="2">
        <v>5.859375E-2</v>
      </c>
      <c r="J1131" s="2">
        <v>5.859375E-3</v>
      </c>
      <c r="K1131" s="2">
        <v>0.61328125</v>
      </c>
      <c r="L1131" s="2">
        <v>8.7890625E-2</v>
      </c>
      <c r="M1131" s="2">
        <v>0.234375</v>
      </c>
      <c r="N1131" s="16">
        <f t="shared" si="159"/>
        <v>2.2093725727107966E-3</v>
      </c>
      <c r="O1131" s="3">
        <f t="shared" si="160"/>
        <v>1.0254127492070684</v>
      </c>
      <c r="P1131" s="3">
        <f t="shared" si="161"/>
        <v>0.66790534308903104</v>
      </c>
      <c r="Q1131" s="3">
        <f t="shared" si="162"/>
        <v>0.88536718647795021</v>
      </c>
      <c r="R1131" s="3">
        <f t="shared" si="163"/>
        <v>1.3637611943421493</v>
      </c>
      <c r="S1131" s="3">
        <f t="shared" si="164"/>
        <v>1.3245070963494037</v>
      </c>
    </row>
    <row r="1132" spans="1:19" x14ac:dyDescent="0.2">
      <c r="A1132" s="39" t="s">
        <v>242</v>
      </c>
      <c r="B1132" s="40">
        <v>6</v>
      </c>
      <c r="C1132" s="1">
        <v>10</v>
      </c>
      <c r="D1132" s="1">
        <v>2</v>
      </c>
      <c r="E1132" s="1">
        <v>144</v>
      </c>
      <c r="F1132" s="1">
        <v>19</v>
      </c>
      <c r="G1132" s="1">
        <v>65</v>
      </c>
      <c r="H1132" s="1">
        <v>240</v>
      </c>
      <c r="I1132" s="2">
        <v>4.1666666999999998E-2</v>
      </c>
      <c r="J1132" s="2">
        <v>8.3333330000000001E-3</v>
      </c>
      <c r="K1132" s="2">
        <v>0.6</v>
      </c>
      <c r="L1132" s="2">
        <v>7.9166666999999996E-2</v>
      </c>
      <c r="M1132" s="2">
        <v>0.27083333300000001</v>
      </c>
      <c r="N1132" s="16">
        <f t="shared" si="159"/>
        <v>1.0356433934581859E-3</v>
      </c>
      <c r="O1132" s="3">
        <f t="shared" si="160"/>
        <v>0.72918240526959666</v>
      </c>
      <c r="P1132" s="3">
        <f t="shared" si="161"/>
        <v>0.94990978328578457</v>
      </c>
      <c r="Q1132" s="3">
        <f t="shared" si="162"/>
        <v>0.86619362957333212</v>
      </c>
      <c r="R1132" s="3">
        <f t="shared" si="163"/>
        <v>1.2283952735574153</v>
      </c>
      <c r="S1132" s="3">
        <f t="shared" si="164"/>
        <v>1.5305415316755677</v>
      </c>
    </row>
    <row r="1133" spans="1:19" x14ac:dyDescent="0.2">
      <c r="A1133" s="39" t="s">
        <v>242</v>
      </c>
      <c r="B1133" s="40">
        <v>7</v>
      </c>
      <c r="C1133" s="1">
        <v>7</v>
      </c>
      <c r="D1133" s="1">
        <v>1</v>
      </c>
      <c r="E1133" s="1">
        <v>79</v>
      </c>
      <c r="F1133" s="1">
        <v>7</v>
      </c>
      <c r="G1133" s="1">
        <v>29</v>
      </c>
      <c r="H1133" s="1">
        <v>123</v>
      </c>
      <c r="I1133" s="2">
        <v>5.6910569000000001E-2</v>
      </c>
      <c r="J1133" s="2">
        <v>8.1300810000000008E-3</v>
      </c>
      <c r="K1133" s="2">
        <v>0.64227642299999999</v>
      </c>
      <c r="L1133" s="2">
        <v>5.6910569000000001E-2</v>
      </c>
      <c r="M1133" s="2">
        <v>0.23577235799999999</v>
      </c>
      <c r="N1133" s="16">
        <f t="shared" si="159"/>
        <v>5.3076723914732024E-4</v>
      </c>
      <c r="O1133" s="3">
        <f t="shared" si="160"/>
        <v>0.99595644616070078</v>
      </c>
      <c r="P1133" s="3">
        <f t="shared" si="161"/>
        <v>0.92674125476635527</v>
      </c>
      <c r="Q1133" s="3">
        <f t="shared" si="162"/>
        <v>0.92722624337957793</v>
      </c>
      <c r="R1133" s="3">
        <f t="shared" si="163"/>
        <v>0.88305693070371605</v>
      </c>
      <c r="S1133" s="3">
        <f t="shared" si="164"/>
        <v>1.3324038881878704</v>
      </c>
    </row>
    <row r="1134" spans="1:19" x14ac:dyDescent="0.2">
      <c r="A1134" s="39" t="s">
        <v>242</v>
      </c>
      <c r="B1134" s="40">
        <v>8</v>
      </c>
      <c r="C1134" s="1">
        <v>1</v>
      </c>
      <c r="D1134" s="1"/>
      <c r="E1134" s="1">
        <v>40</v>
      </c>
      <c r="F1134" s="1">
        <v>4</v>
      </c>
      <c r="G1134" s="1">
        <v>17</v>
      </c>
      <c r="H1134" s="1">
        <v>62</v>
      </c>
      <c r="I1134" s="2">
        <v>1.6129032000000001E-2</v>
      </c>
      <c r="J1134" s="2"/>
      <c r="K1134" s="2">
        <v>0.64516129</v>
      </c>
      <c r="L1134" s="2">
        <v>6.4516129000000005E-2</v>
      </c>
      <c r="M1134" s="2">
        <v>0.27419354800000001</v>
      </c>
      <c r="N1134" s="16">
        <f t="shared" si="159"/>
        <v>2.6754120997669802E-4</v>
      </c>
      <c r="O1134" s="3">
        <f t="shared" si="160"/>
        <v>0.28226415010421391</v>
      </c>
      <c r="P1134" s="3">
        <f t="shared" si="161"/>
        <v>0</v>
      </c>
      <c r="Q1134" s="3">
        <f t="shared" si="162"/>
        <v>0.93139099907552192</v>
      </c>
      <c r="R1134" s="3">
        <f t="shared" si="163"/>
        <v>1.0010691486079679</v>
      </c>
      <c r="S1134" s="3">
        <f t="shared" si="164"/>
        <v>1.5495308804233423</v>
      </c>
    </row>
    <row r="1135" spans="1:19" x14ac:dyDescent="0.2">
      <c r="A1135" s="39" t="s">
        <v>242</v>
      </c>
      <c r="B1135" s="40">
        <v>9</v>
      </c>
      <c r="C1135" s="1"/>
      <c r="D1135" s="1"/>
      <c r="E1135" s="1">
        <v>13</v>
      </c>
      <c r="F1135" s="1">
        <v>4</v>
      </c>
      <c r="G1135" s="1">
        <v>14</v>
      </c>
      <c r="H1135" s="1">
        <v>31</v>
      </c>
      <c r="I1135" s="2"/>
      <c r="J1135" s="2"/>
      <c r="K1135" s="2">
        <v>0.41935483899999998</v>
      </c>
      <c r="L1135" s="2">
        <v>0.12903225800000001</v>
      </c>
      <c r="M1135" s="2">
        <v>0.45161290300000001</v>
      </c>
      <c r="N1135" s="16">
        <f t="shared" si="159"/>
        <v>1.3377060498834901E-4</v>
      </c>
      <c r="O1135" s="3">
        <f t="shared" si="160"/>
        <v>0</v>
      </c>
      <c r="P1135" s="3">
        <f t="shared" si="161"/>
        <v>0</v>
      </c>
      <c r="Q1135" s="3">
        <f t="shared" si="162"/>
        <v>0.60540415012091719</v>
      </c>
      <c r="R1135" s="3">
        <f t="shared" si="163"/>
        <v>2.0021382972159358</v>
      </c>
      <c r="S1135" s="3">
        <f t="shared" si="164"/>
        <v>2.5521685112595409</v>
      </c>
    </row>
    <row r="1136" spans="1:19" x14ac:dyDescent="0.2">
      <c r="A1136" s="39" t="s">
        <v>242</v>
      </c>
      <c r="B1136" s="40">
        <v>10</v>
      </c>
      <c r="C1136" s="1"/>
      <c r="D1136" s="1"/>
      <c r="E1136" s="1">
        <v>8</v>
      </c>
      <c r="F1136" s="1">
        <v>2</v>
      </c>
      <c r="G1136" s="1">
        <v>6</v>
      </c>
      <c r="H1136" s="1">
        <v>16</v>
      </c>
      <c r="I1136" s="2"/>
      <c r="J1136" s="2"/>
      <c r="K1136" s="2">
        <v>0.5</v>
      </c>
      <c r="L1136" s="2">
        <v>0.125</v>
      </c>
      <c r="M1136" s="2">
        <v>0.375</v>
      </c>
      <c r="N1136" s="16">
        <f t="shared" si="159"/>
        <v>6.9042892897212393E-5</v>
      </c>
      <c r="O1136" s="3">
        <f t="shared" si="160"/>
        <v>0</v>
      </c>
      <c r="P1136" s="3">
        <f t="shared" si="161"/>
        <v>0</v>
      </c>
      <c r="Q1136" s="3">
        <f t="shared" si="162"/>
        <v>0.72182802464444351</v>
      </c>
      <c r="R1136" s="3">
        <f t="shared" si="163"/>
        <v>1.9395714763977234</v>
      </c>
      <c r="S1136" s="3">
        <f t="shared" si="164"/>
        <v>2.119211354159046</v>
      </c>
    </row>
    <row r="1137" spans="1:19" x14ac:dyDescent="0.2">
      <c r="A1137" s="39" t="s">
        <v>242</v>
      </c>
      <c r="B1137" s="40">
        <v>11</v>
      </c>
      <c r="C1137" s="1"/>
      <c r="D1137" s="1"/>
      <c r="E1137" s="1">
        <v>5</v>
      </c>
      <c r="F1137" s="1">
        <v>2</v>
      </c>
      <c r="G1137" s="1">
        <v>3</v>
      </c>
      <c r="H1137" s="1">
        <v>10</v>
      </c>
      <c r="I1137" s="2"/>
      <c r="J1137" s="2"/>
      <c r="K1137" s="2">
        <v>0.5</v>
      </c>
      <c r="L1137" s="2">
        <v>0.2</v>
      </c>
      <c r="M1137" s="2">
        <v>0.3</v>
      </c>
      <c r="N1137" s="16">
        <f t="shared" si="159"/>
        <v>4.3151808060757745E-5</v>
      </c>
      <c r="O1137" s="3">
        <f t="shared" si="160"/>
        <v>0</v>
      </c>
      <c r="P1137" s="3">
        <f t="shared" si="161"/>
        <v>0</v>
      </c>
      <c r="Q1137" s="3">
        <f t="shared" si="162"/>
        <v>0.72182802464444351</v>
      </c>
      <c r="R1137" s="3">
        <f t="shared" si="163"/>
        <v>3.1033143622363575</v>
      </c>
      <c r="S1137" s="3">
        <f t="shared" si="164"/>
        <v>1.6953690833272368</v>
      </c>
    </row>
    <row r="1138" spans="1:19" x14ac:dyDescent="0.2">
      <c r="A1138" s="39" t="s">
        <v>242</v>
      </c>
      <c r="B1138" s="40">
        <v>12</v>
      </c>
      <c r="C1138" s="1"/>
      <c r="D1138" s="1"/>
      <c r="E1138" s="1">
        <v>5</v>
      </c>
      <c r="F1138" s="1"/>
      <c r="G1138" s="1">
        <v>3</v>
      </c>
      <c r="H1138" s="1">
        <v>8</v>
      </c>
      <c r="I1138" s="2"/>
      <c r="J1138" s="2"/>
      <c r="K1138" s="2">
        <v>0.625</v>
      </c>
      <c r="L1138" s="2"/>
      <c r="M1138" s="2">
        <v>0.375</v>
      </c>
      <c r="N1138" s="16">
        <f t="shared" si="159"/>
        <v>3.4521446448606196E-5</v>
      </c>
      <c r="O1138" s="3">
        <f t="shared" si="160"/>
        <v>0</v>
      </c>
      <c r="P1138" s="3">
        <f t="shared" si="161"/>
        <v>0</v>
      </c>
      <c r="Q1138" s="3">
        <f t="shared" si="162"/>
        <v>0.90228503080555433</v>
      </c>
      <c r="R1138" s="3">
        <f t="shared" si="163"/>
        <v>0</v>
      </c>
      <c r="S1138" s="3">
        <f t="shared" si="164"/>
        <v>2.119211354159046</v>
      </c>
    </row>
    <row r="1139" spans="1:19" x14ac:dyDescent="0.2">
      <c r="A1139" s="39" t="s">
        <v>242</v>
      </c>
      <c r="B1139" s="40">
        <v>13</v>
      </c>
      <c r="C1139" s="1"/>
      <c r="D1139" s="1"/>
      <c r="E1139" s="1">
        <v>1</v>
      </c>
      <c r="F1139" s="1"/>
      <c r="G1139" s="1">
        <v>3</v>
      </c>
      <c r="H1139" s="1">
        <v>4</v>
      </c>
      <c r="I1139" s="2"/>
      <c r="J1139" s="2"/>
      <c r="K1139" s="2">
        <v>0.25</v>
      </c>
      <c r="L1139" s="2"/>
      <c r="M1139" s="2">
        <v>0.75</v>
      </c>
      <c r="N1139" s="16">
        <f t="shared" si="159"/>
        <v>1.7260723224303098E-5</v>
      </c>
      <c r="O1139" s="3">
        <f t="shared" si="160"/>
        <v>0</v>
      </c>
      <c r="P1139" s="3">
        <f t="shared" si="161"/>
        <v>0</v>
      </c>
      <c r="Q1139" s="3">
        <f t="shared" si="162"/>
        <v>0.36091401232222176</v>
      </c>
      <c r="R1139" s="3">
        <f t="shared" si="163"/>
        <v>0</v>
      </c>
      <c r="S1139" s="3">
        <f t="shared" si="164"/>
        <v>4.2384227083180921</v>
      </c>
    </row>
    <row r="1140" spans="1:19" x14ac:dyDescent="0.2">
      <c r="A1140" s="39" t="s">
        <v>242</v>
      </c>
      <c r="B1140" s="40">
        <v>14</v>
      </c>
      <c r="C1140" s="1"/>
      <c r="D1140" s="1"/>
      <c r="E1140" s="1">
        <v>2</v>
      </c>
      <c r="F1140" s="1"/>
      <c r="G1140" s="1">
        <v>2</v>
      </c>
      <c r="H1140" s="1">
        <v>4</v>
      </c>
      <c r="I1140" s="2"/>
      <c r="J1140" s="2"/>
      <c r="K1140" s="2">
        <v>0.5</v>
      </c>
      <c r="L1140" s="2"/>
      <c r="M1140" s="2">
        <v>0.5</v>
      </c>
      <c r="N1140" s="16">
        <f t="shared" si="159"/>
        <v>1.7260723224303098E-5</v>
      </c>
      <c r="O1140" s="3">
        <f t="shared" si="160"/>
        <v>0</v>
      </c>
      <c r="P1140" s="3">
        <f t="shared" si="161"/>
        <v>0</v>
      </c>
      <c r="Q1140" s="3">
        <f t="shared" si="162"/>
        <v>0.72182802464444351</v>
      </c>
      <c r="R1140" s="3">
        <f t="shared" si="163"/>
        <v>0</v>
      </c>
      <c r="S1140" s="3">
        <f t="shared" si="164"/>
        <v>2.8256151388787281</v>
      </c>
    </row>
    <row r="1141" spans="1:19" x14ac:dyDescent="0.2">
      <c r="A1141" s="39" t="s">
        <v>242</v>
      </c>
      <c r="B1141" s="40">
        <v>15</v>
      </c>
      <c r="C1141" s="1"/>
      <c r="D1141" s="1"/>
      <c r="E1141" s="1">
        <v>1</v>
      </c>
      <c r="F1141" s="1"/>
      <c r="G1141" s="1"/>
      <c r="H1141" s="1">
        <v>1</v>
      </c>
      <c r="I1141" s="2"/>
      <c r="J1141" s="2"/>
      <c r="K1141" s="2">
        <v>1</v>
      </c>
      <c r="L1141" s="2"/>
      <c r="M1141" s="2"/>
      <c r="N1141" s="16">
        <f t="shared" si="159"/>
        <v>4.3151808060757745E-6</v>
      </c>
      <c r="O1141" s="3">
        <f t="shared" si="160"/>
        <v>0</v>
      </c>
      <c r="P1141" s="3">
        <f t="shared" si="161"/>
        <v>0</v>
      </c>
      <c r="Q1141" s="3">
        <f t="shared" si="162"/>
        <v>1.443656049288887</v>
      </c>
      <c r="R1141" s="3">
        <f t="shared" si="163"/>
        <v>0</v>
      </c>
      <c r="S1141" s="3">
        <f t="shared" si="164"/>
        <v>0</v>
      </c>
    </row>
    <row r="1142" spans="1:19" ht="16" thickBot="1" x14ac:dyDescent="0.25">
      <c r="A1142" s="4" t="s">
        <v>242</v>
      </c>
      <c r="B1142" s="22">
        <v>16</v>
      </c>
      <c r="C1142" s="5"/>
      <c r="D1142" s="5"/>
      <c r="E1142" s="5">
        <v>1</v>
      </c>
      <c r="F1142" s="5"/>
      <c r="G1142" s="5">
        <v>1</v>
      </c>
      <c r="H1142" s="5">
        <v>2</v>
      </c>
      <c r="I1142" s="13"/>
      <c r="J1142" s="13"/>
      <c r="K1142" s="13">
        <v>0.5</v>
      </c>
      <c r="L1142" s="13"/>
      <c r="M1142" s="13">
        <v>0.5</v>
      </c>
      <c r="N1142" s="17">
        <f t="shared" si="159"/>
        <v>8.6303616121515491E-6</v>
      </c>
      <c r="O1142" s="6">
        <f t="shared" si="160"/>
        <v>0</v>
      </c>
      <c r="P1142" s="6">
        <f t="shared" si="161"/>
        <v>0</v>
      </c>
      <c r="Q1142" s="6">
        <f t="shared" si="162"/>
        <v>0.72182802464444351</v>
      </c>
      <c r="R1142" s="6">
        <f t="shared" si="163"/>
        <v>0</v>
      </c>
      <c r="S1142" s="6">
        <f t="shared" si="164"/>
        <v>2.8256151388787281</v>
      </c>
    </row>
    <row r="1143" spans="1:19" x14ac:dyDescent="0.2">
      <c r="A1143" s="39" t="s">
        <v>246</v>
      </c>
      <c r="B1143" s="40">
        <v>0</v>
      </c>
      <c r="C1143" s="1">
        <v>8079</v>
      </c>
      <c r="D1143" s="1">
        <v>1294</v>
      </c>
      <c r="E1143" s="1">
        <v>90564</v>
      </c>
      <c r="F1143" s="1">
        <v>8560</v>
      </c>
      <c r="G1143" s="1">
        <v>23546</v>
      </c>
      <c r="H1143" s="1">
        <v>132043</v>
      </c>
      <c r="I1143" s="2">
        <v>6.1184613999999998E-2</v>
      </c>
      <c r="J1143" s="2">
        <v>9.799838E-3</v>
      </c>
      <c r="K1143" s="2">
        <v>0.685867483</v>
      </c>
      <c r="L1143" s="2">
        <v>6.4827366999999997E-2</v>
      </c>
      <c r="M1143" s="2">
        <v>0.178320699</v>
      </c>
      <c r="N1143" s="16">
        <f t="shared" si="159"/>
        <v>0.56978941917666348</v>
      </c>
      <c r="O1143" s="3">
        <f t="shared" si="160"/>
        <v>1.0707538474822533</v>
      </c>
      <c r="P1143" s="3">
        <f t="shared" si="161"/>
        <v>1.1170754835809149</v>
      </c>
      <c r="Q1143" s="3">
        <f t="shared" si="162"/>
        <v>0.99015674084349281</v>
      </c>
      <c r="R1143" s="3">
        <f t="shared" si="163"/>
        <v>1.0058984953853363</v>
      </c>
      <c r="S1143" s="3">
        <f t="shared" si="164"/>
        <v>1.0077313333396738</v>
      </c>
    </row>
    <row r="1144" spans="1:19" x14ac:dyDescent="0.2">
      <c r="A1144" s="39" t="s">
        <v>246</v>
      </c>
      <c r="B1144" s="40">
        <v>1</v>
      </c>
      <c r="C1144" s="1">
        <v>2062</v>
      </c>
      <c r="D1144" s="1">
        <v>306</v>
      </c>
      <c r="E1144" s="1">
        <v>26465</v>
      </c>
      <c r="F1144" s="1">
        <v>2457</v>
      </c>
      <c r="G1144" s="1">
        <v>6452</v>
      </c>
      <c r="H1144" s="1">
        <v>37742</v>
      </c>
      <c r="I1144" s="2">
        <v>5.4634095000000001E-2</v>
      </c>
      <c r="J1144" s="2">
        <v>8.1076780000000001E-3</v>
      </c>
      <c r="K1144" s="2">
        <v>0.70120820299999997</v>
      </c>
      <c r="L1144" s="2">
        <v>6.5099888999999994E-2</v>
      </c>
      <c r="M1144" s="2">
        <v>0.170950135</v>
      </c>
      <c r="N1144" s="16">
        <f t="shared" si="159"/>
        <v>0.16286355398291189</v>
      </c>
      <c r="O1144" s="3">
        <f t="shared" si="160"/>
        <v>0.9561172915949252</v>
      </c>
      <c r="P1144" s="3">
        <f t="shared" si="161"/>
        <v>0.92418755519921303</v>
      </c>
      <c r="Q1144" s="3">
        <f t="shared" si="162"/>
        <v>1.0123034640719397</v>
      </c>
      <c r="R1144" s="3">
        <f t="shared" si="163"/>
        <v>1.0101271025684633</v>
      </c>
      <c r="S1144" s="3">
        <f t="shared" si="164"/>
        <v>0.96607857889872462</v>
      </c>
    </row>
    <row r="1145" spans="1:19" x14ac:dyDescent="0.2">
      <c r="A1145" s="39" t="s">
        <v>246</v>
      </c>
      <c r="B1145" s="40">
        <v>2</v>
      </c>
      <c r="C1145" s="1">
        <v>1170</v>
      </c>
      <c r="D1145" s="1">
        <v>161</v>
      </c>
      <c r="E1145" s="1">
        <v>15533</v>
      </c>
      <c r="F1145" s="1">
        <v>1329</v>
      </c>
      <c r="G1145" s="1">
        <v>3826</v>
      </c>
      <c r="H1145" s="1">
        <v>22019</v>
      </c>
      <c r="I1145" s="2">
        <v>5.3135927999999999E-2</v>
      </c>
      <c r="J1145" s="2">
        <v>7.3118669999999997E-3</v>
      </c>
      <c r="K1145" s="2">
        <v>0.70543621400000001</v>
      </c>
      <c r="L1145" s="2">
        <v>6.0356963999999999E-2</v>
      </c>
      <c r="M1145" s="2">
        <v>0.17375902600000001</v>
      </c>
      <c r="N1145" s="16">
        <f t="shared" si="159"/>
        <v>9.5015966168982474E-2</v>
      </c>
      <c r="O1145" s="3">
        <f t="shared" si="160"/>
        <v>0.92989880340734021</v>
      </c>
      <c r="P1145" s="3">
        <f t="shared" si="161"/>
        <v>0.83347371302508599</v>
      </c>
      <c r="Q1145" s="3">
        <f t="shared" si="162"/>
        <v>1.0184072577285499</v>
      </c>
      <c r="R1145" s="3">
        <f t="shared" si="163"/>
        <v>0.93653316621091387</v>
      </c>
      <c r="S1145" s="3">
        <f t="shared" si="164"/>
        <v>0.98195226876484509</v>
      </c>
    </row>
    <row r="1146" spans="1:19" x14ac:dyDescent="0.2">
      <c r="A1146" s="39" t="s">
        <v>246</v>
      </c>
      <c r="B1146" s="40">
        <v>3</v>
      </c>
      <c r="C1146" s="1">
        <v>680</v>
      </c>
      <c r="D1146" s="1">
        <v>119</v>
      </c>
      <c r="E1146" s="1">
        <v>9471</v>
      </c>
      <c r="F1146" s="1">
        <v>847</v>
      </c>
      <c r="G1146" s="1">
        <v>2401</v>
      </c>
      <c r="H1146" s="1">
        <v>13518</v>
      </c>
      <c r="I1146" s="2">
        <v>5.0303299000000003E-2</v>
      </c>
      <c r="J1146" s="2">
        <v>8.8030769999999994E-3</v>
      </c>
      <c r="K1146" s="2">
        <v>0.70062139400000001</v>
      </c>
      <c r="L1146" s="2">
        <v>6.2657197999999997E-2</v>
      </c>
      <c r="M1146" s="2">
        <v>0.17761503200000001</v>
      </c>
      <c r="N1146" s="16">
        <f t="shared" si="159"/>
        <v>5.8332614136532318E-2</v>
      </c>
      <c r="O1146" s="3">
        <f t="shared" si="160"/>
        <v>0.88032672634496301</v>
      </c>
      <c r="P1146" s="3">
        <f t="shared" si="161"/>
        <v>1.0034555159763896</v>
      </c>
      <c r="Q1146" s="3">
        <f t="shared" si="162"/>
        <v>1.0114563137093127</v>
      </c>
      <c r="R1146" s="3">
        <f t="shared" si="163"/>
        <v>0.97222491225443575</v>
      </c>
      <c r="S1146" s="3">
        <f t="shared" si="164"/>
        <v>1.0037434466232595</v>
      </c>
    </row>
    <row r="1147" spans="1:19" x14ac:dyDescent="0.2">
      <c r="A1147" s="39" t="s">
        <v>246</v>
      </c>
      <c r="B1147" s="40">
        <v>4</v>
      </c>
      <c r="C1147" s="1">
        <v>437</v>
      </c>
      <c r="D1147" s="1">
        <v>46</v>
      </c>
      <c r="E1147" s="1">
        <v>5984</v>
      </c>
      <c r="F1147" s="1">
        <v>550</v>
      </c>
      <c r="G1147" s="1">
        <v>1405</v>
      </c>
      <c r="H1147" s="1">
        <v>8422</v>
      </c>
      <c r="I1147" s="2">
        <v>5.1887913000000001E-2</v>
      </c>
      <c r="J1147" s="2">
        <v>5.461886E-3</v>
      </c>
      <c r="K1147" s="2">
        <v>0.71052006599999995</v>
      </c>
      <c r="L1147" s="2">
        <v>6.5305153000000005E-2</v>
      </c>
      <c r="M1147" s="2">
        <v>0.16682498200000001</v>
      </c>
      <c r="N1147" s="16">
        <f t="shared" si="159"/>
        <v>3.6342452748770175E-2</v>
      </c>
      <c r="O1147" s="3">
        <f t="shared" si="160"/>
        <v>0.90805806967376523</v>
      </c>
      <c r="P1147" s="3">
        <f t="shared" si="161"/>
        <v>0.62259589849483521</v>
      </c>
      <c r="Q1147" s="3">
        <f t="shared" si="162"/>
        <v>1.0257465914220392</v>
      </c>
      <c r="R1147" s="3">
        <f t="shared" si="163"/>
        <v>1.0133120961647137</v>
      </c>
      <c r="S1147" s="3">
        <f t="shared" si="164"/>
        <v>0.94276638936474266</v>
      </c>
    </row>
    <row r="1148" spans="1:19" x14ac:dyDescent="0.2">
      <c r="A1148" s="39" t="s">
        <v>246</v>
      </c>
      <c r="B1148" s="40">
        <v>5</v>
      </c>
      <c r="C1148" s="1">
        <v>263</v>
      </c>
      <c r="D1148" s="1">
        <v>33</v>
      </c>
      <c r="E1148" s="1">
        <v>3851</v>
      </c>
      <c r="F1148" s="1">
        <v>342</v>
      </c>
      <c r="G1148" s="1">
        <v>948</v>
      </c>
      <c r="H1148" s="1">
        <v>5437</v>
      </c>
      <c r="I1148" s="2">
        <v>4.8372263999999998E-2</v>
      </c>
      <c r="J1148" s="2">
        <v>6.0695239999999998E-3</v>
      </c>
      <c r="K1148" s="2">
        <v>0.708295016</v>
      </c>
      <c r="L1148" s="2">
        <v>6.2902336000000003E-2</v>
      </c>
      <c r="M1148" s="2">
        <v>0.17436086100000001</v>
      </c>
      <c r="N1148" s="16">
        <f t="shared" si="159"/>
        <v>2.3461638042633987E-2</v>
      </c>
      <c r="O1148" s="3">
        <f t="shared" si="160"/>
        <v>0.84653288471227905</v>
      </c>
      <c r="P1148" s="3">
        <f t="shared" si="161"/>
        <v>0.69186005497294634</v>
      </c>
      <c r="Q1148" s="3">
        <f t="shared" si="162"/>
        <v>1.0225343845295689</v>
      </c>
      <c r="R1148" s="3">
        <f t="shared" si="163"/>
        <v>0.97602861363508531</v>
      </c>
      <c r="S1148" s="3">
        <f t="shared" si="164"/>
        <v>0.98535337693905922</v>
      </c>
    </row>
    <row r="1149" spans="1:19" x14ac:dyDescent="0.2">
      <c r="A1149" s="39" t="s">
        <v>246</v>
      </c>
      <c r="B1149" s="40">
        <v>6</v>
      </c>
      <c r="C1149" s="1">
        <v>201</v>
      </c>
      <c r="D1149" s="1">
        <v>30</v>
      </c>
      <c r="E1149" s="1">
        <v>2608</v>
      </c>
      <c r="F1149" s="1">
        <v>259</v>
      </c>
      <c r="G1149" s="1">
        <v>640</v>
      </c>
      <c r="H1149" s="1">
        <v>3738</v>
      </c>
      <c r="I1149" s="2">
        <v>5.3772070999999998E-2</v>
      </c>
      <c r="J1149" s="2">
        <v>8.0256819999999993E-3</v>
      </c>
      <c r="K1149" s="2">
        <v>0.69769930400000002</v>
      </c>
      <c r="L1149" s="2">
        <v>6.9288390000000005E-2</v>
      </c>
      <c r="M1149" s="2">
        <v>0.17121455299999999</v>
      </c>
      <c r="N1149" s="16">
        <f t="shared" si="159"/>
        <v>1.6130145853111247E-2</v>
      </c>
      <c r="O1149" s="3">
        <f t="shared" si="160"/>
        <v>0.94103154610632822</v>
      </c>
      <c r="P1149" s="3">
        <f t="shared" si="161"/>
        <v>0.91484089851451045</v>
      </c>
      <c r="Q1149" s="3">
        <f t="shared" si="162"/>
        <v>1.0072378208042461</v>
      </c>
      <c r="R1149" s="3">
        <f t="shared" si="163"/>
        <v>1.07511827911617</v>
      </c>
      <c r="S1149" s="3">
        <f t="shared" si="164"/>
        <v>0.96757286590630864</v>
      </c>
    </row>
    <row r="1150" spans="1:19" x14ac:dyDescent="0.2">
      <c r="A1150" s="39" t="s">
        <v>246</v>
      </c>
      <c r="B1150" s="40">
        <v>7</v>
      </c>
      <c r="C1150" s="1">
        <v>104</v>
      </c>
      <c r="D1150" s="1">
        <v>11</v>
      </c>
      <c r="E1150" s="1">
        <v>1677</v>
      </c>
      <c r="F1150" s="1">
        <v>180</v>
      </c>
      <c r="G1150" s="1">
        <v>471</v>
      </c>
      <c r="H1150" s="1">
        <v>2443</v>
      </c>
      <c r="I1150" s="2">
        <v>4.2570610000000002E-2</v>
      </c>
      <c r="J1150" s="2">
        <v>4.5026609999999998E-3</v>
      </c>
      <c r="K1150" s="2">
        <v>0.68645108499999996</v>
      </c>
      <c r="L1150" s="2">
        <v>7.3679902000000005E-2</v>
      </c>
      <c r="M1150" s="2">
        <v>0.19279574299999999</v>
      </c>
      <c r="N1150" s="16">
        <f t="shared" si="159"/>
        <v>1.0541986709243117E-2</v>
      </c>
      <c r="O1150" s="3">
        <f t="shared" si="160"/>
        <v>0.74500174908624073</v>
      </c>
      <c r="P1150" s="3">
        <f t="shared" si="161"/>
        <v>0.51325462869650762</v>
      </c>
      <c r="Q1150" s="3">
        <f t="shared" si="162"/>
        <v>0.9909992614011699</v>
      </c>
      <c r="R1150" s="3">
        <f t="shared" si="163"/>
        <v>1.1432594904238367</v>
      </c>
      <c r="S1150" s="3">
        <f t="shared" si="164"/>
        <v>1.0895331402643451</v>
      </c>
    </row>
    <row r="1151" spans="1:19" x14ac:dyDescent="0.2">
      <c r="A1151" s="39" t="s">
        <v>246</v>
      </c>
      <c r="B1151" s="40">
        <v>8</v>
      </c>
      <c r="C1151" s="1">
        <v>64</v>
      </c>
      <c r="D1151" s="1">
        <v>13</v>
      </c>
      <c r="E1151" s="1">
        <v>1270</v>
      </c>
      <c r="F1151" s="1">
        <v>96</v>
      </c>
      <c r="G1151" s="1">
        <v>292</v>
      </c>
      <c r="H1151" s="1">
        <v>1735</v>
      </c>
      <c r="I1151" s="2">
        <v>3.6887608000000002E-2</v>
      </c>
      <c r="J1151" s="2">
        <v>7.492795E-3</v>
      </c>
      <c r="K1151" s="2">
        <v>0.73198847300000003</v>
      </c>
      <c r="L1151" s="2">
        <v>5.5331412000000003E-2</v>
      </c>
      <c r="M1151" s="2">
        <v>0.16829971199999999</v>
      </c>
      <c r="N1151" s="16">
        <f t="shared" si="159"/>
        <v>7.4868386985414686E-3</v>
      </c>
      <c r="O1151" s="3">
        <f t="shared" si="160"/>
        <v>0.64554706826159192</v>
      </c>
      <c r="P1151" s="3">
        <f t="shared" si="161"/>
        <v>0.85409754712247909</v>
      </c>
      <c r="Q1151" s="3">
        <f t="shared" si="162"/>
        <v>1.0567395870561851</v>
      </c>
      <c r="R1151" s="3">
        <f t="shared" si="163"/>
        <v>0.85855382771208566</v>
      </c>
      <c r="S1151" s="3">
        <f t="shared" si="164"/>
        <v>0.95110042819225982</v>
      </c>
    </row>
    <row r="1152" spans="1:19" x14ac:dyDescent="0.2">
      <c r="A1152" s="39" t="s">
        <v>246</v>
      </c>
      <c r="B1152" s="40">
        <v>9</v>
      </c>
      <c r="C1152" s="1">
        <v>58</v>
      </c>
      <c r="D1152" s="1">
        <v>6</v>
      </c>
      <c r="E1152" s="1">
        <v>828</v>
      </c>
      <c r="F1152" s="1">
        <v>77</v>
      </c>
      <c r="G1152" s="1">
        <v>216</v>
      </c>
      <c r="H1152" s="1">
        <v>1185</v>
      </c>
      <c r="I1152" s="2">
        <v>4.8945148000000001E-2</v>
      </c>
      <c r="J1152" s="2">
        <v>5.0632910000000001E-3</v>
      </c>
      <c r="K1152" s="2">
        <v>0.69873417699999996</v>
      </c>
      <c r="L1152" s="2">
        <v>6.4978903000000005E-2</v>
      </c>
      <c r="M1152" s="2">
        <v>0.18227848099999999</v>
      </c>
      <c r="N1152" s="16">
        <f t="shared" si="159"/>
        <v>5.1134892551997933E-3</v>
      </c>
      <c r="O1152" s="3">
        <f t="shared" si="160"/>
        <v>0.8565585710255248</v>
      </c>
      <c r="P1152" s="3">
        <f t="shared" si="161"/>
        <v>0.57716038186915886</v>
      </c>
      <c r="Q1152" s="3">
        <f t="shared" si="162"/>
        <v>1.0087318214709418</v>
      </c>
      <c r="R1152" s="3">
        <f t="shared" si="163"/>
        <v>1.0082498146113157</v>
      </c>
      <c r="S1152" s="3">
        <f t="shared" si="164"/>
        <v>1.0300976708108371</v>
      </c>
    </row>
    <row r="1153" spans="1:19" x14ac:dyDescent="0.2">
      <c r="A1153" s="39" t="s">
        <v>246</v>
      </c>
      <c r="B1153" s="40">
        <v>10</v>
      </c>
      <c r="C1153" s="1">
        <v>38</v>
      </c>
      <c r="D1153" s="1">
        <v>5</v>
      </c>
      <c r="E1153" s="1">
        <v>565</v>
      </c>
      <c r="F1153" s="1">
        <v>46</v>
      </c>
      <c r="G1153" s="1">
        <v>165</v>
      </c>
      <c r="H1153" s="1">
        <v>819</v>
      </c>
      <c r="I1153" s="2">
        <v>4.6398045999999998E-2</v>
      </c>
      <c r="J1153" s="2">
        <v>6.1050059999999996E-3</v>
      </c>
      <c r="K1153" s="2">
        <v>0.68986568999999998</v>
      </c>
      <c r="L1153" s="2">
        <v>5.6166055999999999E-2</v>
      </c>
      <c r="M1153" s="2">
        <v>0.20146520100000001</v>
      </c>
      <c r="N1153" s="16">
        <f t="shared" si="159"/>
        <v>3.5341330801760594E-3</v>
      </c>
      <c r="O1153" s="3">
        <f t="shared" si="160"/>
        <v>0.81198332427427877</v>
      </c>
      <c r="P1153" s="3">
        <f t="shared" si="161"/>
        <v>0.69590461900639444</v>
      </c>
      <c r="Q1153" s="3">
        <f t="shared" si="162"/>
        <v>0.99592877656535195</v>
      </c>
      <c r="R1153" s="3">
        <f t="shared" si="163"/>
        <v>0.87150464127485761</v>
      </c>
      <c r="S1153" s="3">
        <f t="shared" si="164"/>
        <v>1.1385262438056918</v>
      </c>
    </row>
    <row r="1154" spans="1:19" x14ac:dyDescent="0.2">
      <c r="A1154" s="39" t="s">
        <v>246</v>
      </c>
      <c r="B1154" s="40">
        <v>11</v>
      </c>
      <c r="C1154" s="1">
        <v>31</v>
      </c>
      <c r="D1154" s="1">
        <v>2</v>
      </c>
      <c r="E1154" s="1">
        <v>423</v>
      </c>
      <c r="F1154" s="1">
        <v>49</v>
      </c>
      <c r="G1154" s="1">
        <v>143</v>
      </c>
      <c r="H1154" s="1">
        <v>648</v>
      </c>
      <c r="I1154" s="2">
        <v>4.7839505999999997E-2</v>
      </c>
      <c r="J1154" s="2">
        <v>3.0864199999999999E-3</v>
      </c>
      <c r="K1154" s="2">
        <v>0.65277777800000003</v>
      </c>
      <c r="L1154" s="2">
        <v>7.5617284000000007E-2</v>
      </c>
      <c r="M1154" s="2">
        <v>0.22067901200000001</v>
      </c>
      <c r="N1154" s="16">
        <f t="shared" si="159"/>
        <v>2.7962371623371021E-3</v>
      </c>
      <c r="O1154" s="3">
        <f t="shared" si="160"/>
        <v>0.83720941855006792</v>
      </c>
      <c r="P1154" s="3">
        <f t="shared" si="161"/>
        <v>0.35181848047220854</v>
      </c>
      <c r="Q1154" s="3">
        <f t="shared" si="162"/>
        <v>0.94238658805105813</v>
      </c>
      <c r="R1154" s="3">
        <f t="shared" si="163"/>
        <v>1.1733210173525277</v>
      </c>
      <c r="S1154" s="3">
        <f t="shared" si="164"/>
        <v>1.247107914280001</v>
      </c>
    </row>
    <row r="1155" spans="1:19" x14ac:dyDescent="0.2">
      <c r="A1155" s="39" t="s">
        <v>246</v>
      </c>
      <c r="B1155" s="40">
        <v>12</v>
      </c>
      <c r="C1155" s="1">
        <v>12</v>
      </c>
      <c r="D1155" s="1">
        <v>1</v>
      </c>
      <c r="E1155" s="1">
        <v>312</v>
      </c>
      <c r="F1155" s="1">
        <v>29</v>
      </c>
      <c r="G1155" s="1">
        <v>94</v>
      </c>
      <c r="H1155" s="1">
        <v>448</v>
      </c>
      <c r="I1155" s="2">
        <v>2.6785713999999999E-2</v>
      </c>
      <c r="J1155" s="2">
        <v>2.2321429999999998E-3</v>
      </c>
      <c r="K1155" s="2">
        <v>0.696428571</v>
      </c>
      <c r="L1155" s="2">
        <v>6.4732143000000006E-2</v>
      </c>
      <c r="M1155" s="2">
        <v>0.209821429</v>
      </c>
      <c r="N1155" s="16">
        <f t="shared" si="159"/>
        <v>1.933201001121947E-3</v>
      </c>
      <c r="O1155" s="3">
        <f t="shared" si="160"/>
        <v>0.46876010892312336</v>
      </c>
      <c r="P1155" s="3">
        <f t="shared" si="161"/>
        <v>0.25444014698475159</v>
      </c>
      <c r="Q1155" s="3">
        <f t="shared" si="162"/>
        <v>1.0054033194217651</v>
      </c>
      <c r="R1155" s="3">
        <f t="shared" si="163"/>
        <v>1.0044209453511885</v>
      </c>
      <c r="S1155" s="3">
        <f t="shared" si="164"/>
        <v>1.1857492124871363</v>
      </c>
    </row>
    <row r="1156" spans="1:19" x14ac:dyDescent="0.2">
      <c r="A1156" s="39" t="s">
        <v>246</v>
      </c>
      <c r="B1156" s="40">
        <v>13</v>
      </c>
      <c r="C1156" s="1">
        <v>6</v>
      </c>
      <c r="D1156" s="1"/>
      <c r="E1156" s="1">
        <v>188</v>
      </c>
      <c r="F1156" s="1">
        <v>22</v>
      </c>
      <c r="G1156" s="1">
        <v>78</v>
      </c>
      <c r="H1156" s="1">
        <v>294</v>
      </c>
      <c r="I1156" s="2">
        <v>2.0408163E-2</v>
      </c>
      <c r="J1156" s="2"/>
      <c r="K1156" s="2">
        <v>0.63945578199999997</v>
      </c>
      <c r="L1156" s="2">
        <v>7.4829932000000002E-2</v>
      </c>
      <c r="M1156" s="2">
        <v>0.26530612199999998</v>
      </c>
      <c r="N1156" s="16">
        <f t="shared" ref="N1156:N1219" si="165">+H1156/$H$2</f>
        <v>1.2686631569862777E-3</v>
      </c>
      <c r="O1156" s="3">
        <f t="shared" ref="O1156:O1209" si="166">+I1156/$I$2</f>
        <v>0.35715055834617127</v>
      </c>
      <c r="P1156" s="3">
        <f t="shared" ref="P1156:P1209" si="167">+J1156/$J$2</f>
        <v>0</v>
      </c>
      <c r="Q1156" s="3">
        <f t="shared" ref="Q1156:Q1209" si="168">+K1156/$K$2</f>
        <v>0.92315420793705572</v>
      </c>
      <c r="R1156" s="3">
        <f t="shared" ref="R1156:R1209" si="169">+L1156/$L$2</f>
        <v>1.16110401350385</v>
      </c>
      <c r="S1156" s="3">
        <f t="shared" ref="S1156:S1209" si="170">+M1156/$M$2</f>
        <v>1.4993059895208134</v>
      </c>
    </row>
    <row r="1157" spans="1:19" x14ac:dyDescent="0.2">
      <c r="A1157" s="39" t="s">
        <v>246</v>
      </c>
      <c r="B1157" s="40">
        <v>14</v>
      </c>
      <c r="C1157" s="1">
        <v>13</v>
      </c>
      <c r="D1157" s="1">
        <v>1</v>
      </c>
      <c r="E1157" s="1">
        <v>177</v>
      </c>
      <c r="F1157" s="1">
        <v>12</v>
      </c>
      <c r="G1157" s="1">
        <v>56</v>
      </c>
      <c r="H1157" s="1">
        <v>259</v>
      </c>
      <c r="I1157" s="2">
        <v>5.0193050000000003E-2</v>
      </c>
      <c r="J1157" s="2">
        <v>3.8610039999999999E-3</v>
      </c>
      <c r="K1157" s="2">
        <v>0.68339768300000003</v>
      </c>
      <c r="L1157" s="2">
        <v>4.6332046000000002E-2</v>
      </c>
      <c r="M1157" s="2">
        <v>0.21621621599999999</v>
      </c>
      <c r="N1157" s="16">
        <f t="shared" si="165"/>
        <v>1.1176318287736257E-3</v>
      </c>
      <c r="O1157" s="3">
        <f t="shared" si="166"/>
        <v>0.8783973272164326</v>
      </c>
      <c r="P1157" s="3">
        <f t="shared" si="167"/>
        <v>0.44011267435317264</v>
      </c>
      <c r="Q1157" s="3">
        <f t="shared" si="168"/>
        <v>0.98659119913295923</v>
      </c>
      <c r="R1157" s="3">
        <f t="shared" si="169"/>
        <v>0.71891451891797786</v>
      </c>
      <c r="S1157" s="3">
        <f t="shared" si="170"/>
        <v>1.2218876264013461</v>
      </c>
    </row>
    <row r="1158" spans="1:19" x14ac:dyDescent="0.2">
      <c r="A1158" s="39" t="s">
        <v>246</v>
      </c>
      <c r="B1158" s="40">
        <v>15</v>
      </c>
      <c r="C1158" s="1">
        <v>4</v>
      </c>
      <c r="D1158" s="1">
        <v>2</v>
      </c>
      <c r="E1158" s="1">
        <v>141</v>
      </c>
      <c r="F1158" s="1">
        <v>21</v>
      </c>
      <c r="G1158" s="1">
        <v>47</v>
      </c>
      <c r="H1158" s="1">
        <v>215</v>
      </c>
      <c r="I1158" s="2">
        <v>1.8604651E-2</v>
      </c>
      <c r="J1158" s="2">
        <v>9.3023259999999997E-3</v>
      </c>
      <c r="K1158" s="2">
        <v>0.65581395300000001</v>
      </c>
      <c r="L1158" s="2">
        <v>9.7674418999999998E-2</v>
      </c>
      <c r="M1158" s="2">
        <v>0.21860465100000001</v>
      </c>
      <c r="N1158" s="16">
        <f t="shared" si="165"/>
        <v>9.277638733062915E-4</v>
      </c>
      <c r="O1158" s="3">
        <f t="shared" si="166"/>
        <v>0.32558841736444644</v>
      </c>
      <c r="P1158" s="3">
        <f t="shared" si="167"/>
        <v>1.0603644993802261</v>
      </c>
      <c r="Q1158" s="3">
        <f t="shared" si="168"/>
        <v>0.94676978045650784</v>
      </c>
      <c r="R1158" s="3">
        <f t="shared" si="169"/>
        <v>1.5155721365289587</v>
      </c>
      <c r="S1158" s="3">
        <f t="shared" si="170"/>
        <v>1.2353852225898019</v>
      </c>
    </row>
    <row r="1159" spans="1:19" x14ac:dyDescent="0.2">
      <c r="A1159" s="39" t="s">
        <v>246</v>
      </c>
      <c r="B1159" s="40">
        <v>16</v>
      </c>
      <c r="C1159" s="1">
        <v>3</v>
      </c>
      <c r="D1159" s="1"/>
      <c r="E1159" s="1">
        <v>97</v>
      </c>
      <c r="F1159" s="1">
        <v>7</v>
      </c>
      <c r="G1159" s="1">
        <v>39</v>
      </c>
      <c r="H1159" s="1">
        <v>146</v>
      </c>
      <c r="I1159" s="2">
        <v>2.0547945000000001E-2</v>
      </c>
      <c r="J1159" s="2"/>
      <c r="K1159" s="2">
        <v>0.66438356200000004</v>
      </c>
      <c r="L1159" s="2">
        <v>4.7945204999999998E-2</v>
      </c>
      <c r="M1159" s="2">
        <v>0.26712328800000001</v>
      </c>
      <c r="N1159" s="16">
        <f t="shared" si="165"/>
        <v>6.3001639768706314E-4</v>
      </c>
      <c r="O1159" s="3">
        <f t="shared" si="166"/>
        <v>0.35959679612596285</v>
      </c>
      <c r="P1159" s="3">
        <f t="shared" si="167"/>
        <v>0</v>
      </c>
      <c r="Q1159" s="3">
        <f t="shared" si="168"/>
        <v>0.95914134832939835</v>
      </c>
      <c r="R1159" s="3">
        <f t="shared" si="169"/>
        <v>0.74394521638433198</v>
      </c>
      <c r="S1159" s="3">
        <f t="shared" si="170"/>
        <v>1.5095752130397251</v>
      </c>
    </row>
    <row r="1160" spans="1:19" x14ac:dyDescent="0.2">
      <c r="A1160" s="39" t="s">
        <v>246</v>
      </c>
      <c r="B1160" s="40">
        <v>17</v>
      </c>
      <c r="C1160" s="1">
        <v>5</v>
      </c>
      <c r="D1160" s="1">
        <v>1</v>
      </c>
      <c r="E1160" s="1">
        <v>74</v>
      </c>
      <c r="F1160" s="1">
        <v>5</v>
      </c>
      <c r="G1160" s="1">
        <v>30</v>
      </c>
      <c r="H1160" s="1">
        <v>115</v>
      </c>
      <c r="I1160" s="2">
        <v>4.3478260999999997E-2</v>
      </c>
      <c r="J1160" s="2">
        <v>8.6956519999999999E-3</v>
      </c>
      <c r="K1160" s="2">
        <v>0.64347826100000005</v>
      </c>
      <c r="L1160" s="2">
        <v>4.3478260999999997E-2</v>
      </c>
      <c r="M1160" s="2">
        <v>0.26086956500000003</v>
      </c>
      <c r="N1160" s="16">
        <f t="shared" si="165"/>
        <v>4.9624579269871405E-4</v>
      </c>
      <c r="O1160" s="3">
        <f t="shared" si="166"/>
        <v>0.76088598430297527</v>
      </c>
      <c r="P1160" s="3">
        <f t="shared" si="167"/>
        <v>0.99121022847024098</v>
      </c>
      <c r="Q1160" s="3">
        <f t="shared" si="168"/>
        <v>0.92896128407854328</v>
      </c>
      <c r="R1160" s="3">
        <f t="shared" si="169"/>
        <v>0.67463355903180444</v>
      </c>
      <c r="S1160" s="3">
        <f t="shared" si="170"/>
        <v>1.4742339842734169</v>
      </c>
    </row>
    <row r="1161" spans="1:19" x14ac:dyDescent="0.2">
      <c r="A1161" s="39" t="s">
        <v>246</v>
      </c>
      <c r="B1161" s="40">
        <v>18</v>
      </c>
      <c r="C1161" s="1">
        <v>6</v>
      </c>
      <c r="D1161" s="1"/>
      <c r="E1161" s="1">
        <v>56</v>
      </c>
      <c r="F1161" s="1">
        <v>11</v>
      </c>
      <c r="G1161" s="1">
        <v>29</v>
      </c>
      <c r="H1161" s="1">
        <v>102</v>
      </c>
      <c r="I1161" s="2">
        <v>5.8823528999999999E-2</v>
      </c>
      <c r="J1161" s="2"/>
      <c r="K1161" s="2">
        <v>0.54901960800000005</v>
      </c>
      <c r="L1161" s="2">
        <v>0.10784313700000001</v>
      </c>
      <c r="M1161" s="2">
        <v>0.28431372500000002</v>
      </c>
      <c r="N1161" s="16">
        <f t="shared" si="165"/>
        <v>4.40148442219729E-4</v>
      </c>
      <c r="O1161" s="3">
        <f t="shared" si="166"/>
        <v>1.0294339684685092</v>
      </c>
      <c r="P1161" s="3">
        <f t="shared" si="167"/>
        <v>0</v>
      </c>
      <c r="Q1161" s="3">
        <f t="shared" si="168"/>
        <v>0.7925954782674135</v>
      </c>
      <c r="R1161" s="3">
        <f t="shared" si="169"/>
        <v>1.6733557796036156</v>
      </c>
      <c r="S1161" s="3">
        <f t="shared" si="170"/>
        <v>1.6067223311020071</v>
      </c>
    </row>
    <row r="1162" spans="1:19" x14ac:dyDescent="0.2">
      <c r="A1162" s="39" t="s">
        <v>246</v>
      </c>
      <c r="B1162" s="40">
        <v>19</v>
      </c>
      <c r="C1162" s="1">
        <v>2</v>
      </c>
      <c r="D1162" s="1"/>
      <c r="E1162" s="1">
        <v>42</v>
      </c>
      <c r="F1162" s="1">
        <v>7</v>
      </c>
      <c r="G1162" s="1">
        <v>18</v>
      </c>
      <c r="H1162" s="1">
        <v>69</v>
      </c>
      <c r="I1162" s="2">
        <v>2.8985507000000001E-2</v>
      </c>
      <c r="J1162" s="2"/>
      <c r="K1162" s="2">
        <v>0.60869565199999998</v>
      </c>
      <c r="L1162" s="2">
        <v>0.10144927500000001</v>
      </c>
      <c r="M1162" s="2">
        <v>0.26086956500000003</v>
      </c>
      <c r="N1162" s="16">
        <f t="shared" si="165"/>
        <v>2.9774747561922847E-4</v>
      </c>
      <c r="O1162" s="3">
        <f t="shared" si="166"/>
        <v>0.50725731703519106</v>
      </c>
      <c r="P1162" s="3">
        <f t="shared" si="167"/>
        <v>0</v>
      </c>
      <c r="Q1162" s="3">
        <f t="shared" si="168"/>
        <v>0.87874716018564314</v>
      </c>
      <c r="R1162" s="3">
        <f t="shared" si="169"/>
        <v>1.5741449607298292</v>
      </c>
      <c r="S1162" s="3">
        <f t="shared" si="170"/>
        <v>1.4742339842734169</v>
      </c>
    </row>
    <row r="1163" spans="1:19" x14ac:dyDescent="0.2">
      <c r="A1163" s="39" t="s">
        <v>246</v>
      </c>
      <c r="B1163" s="40">
        <v>20</v>
      </c>
      <c r="C1163" s="1">
        <v>1</v>
      </c>
      <c r="D1163" s="1">
        <v>1</v>
      </c>
      <c r="E1163" s="1">
        <v>43</v>
      </c>
      <c r="F1163" s="1">
        <v>5</v>
      </c>
      <c r="G1163" s="1">
        <v>12</v>
      </c>
      <c r="H1163" s="1">
        <v>62</v>
      </c>
      <c r="I1163" s="2">
        <v>1.6129032000000001E-2</v>
      </c>
      <c r="J1163" s="2">
        <v>1.6129032000000001E-2</v>
      </c>
      <c r="K1163" s="2">
        <v>0.69354838699999999</v>
      </c>
      <c r="L1163" s="2">
        <v>8.0645161000000007E-2</v>
      </c>
      <c r="M1163" s="2">
        <v>0.19354838699999999</v>
      </c>
      <c r="N1163" s="16">
        <f t="shared" si="165"/>
        <v>2.6754120997669802E-4</v>
      </c>
      <c r="O1163" s="3">
        <f t="shared" si="166"/>
        <v>0.28226415010421391</v>
      </c>
      <c r="P1163" s="3">
        <f t="shared" si="167"/>
        <v>1.8385351085489425</v>
      </c>
      <c r="Q1163" s="3">
        <f t="shared" si="168"/>
        <v>1.0012453243671</v>
      </c>
      <c r="R1163" s="3">
        <f t="shared" si="169"/>
        <v>1.2513364318808169</v>
      </c>
      <c r="S1163" s="3">
        <f t="shared" si="170"/>
        <v>1.0937865048255175</v>
      </c>
    </row>
    <row r="1164" spans="1:19" x14ac:dyDescent="0.2">
      <c r="A1164" s="39" t="s">
        <v>246</v>
      </c>
      <c r="B1164" s="40">
        <v>21</v>
      </c>
      <c r="C1164" s="1">
        <v>1</v>
      </c>
      <c r="D1164" s="1">
        <v>1</v>
      </c>
      <c r="E1164" s="1">
        <v>31</v>
      </c>
      <c r="F1164" s="1">
        <v>2</v>
      </c>
      <c r="G1164" s="1">
        <v>15</v>
      </c>
      <c r="H1164" s="1">
        <v>50</v>
      </c>
      <c r="I1164" s="2">
        <v>0.02</v>
      </c>
      <c r="J1164" s="2">
        <v>0.02</v>
      </c>
      <c r="K1164" s="2">
        <v>0.62</v>
      </c>
      <c r="L1164" s="2">
        <v>0.04</v>
      </c>
      <c r="M1164" s="2">
        <v>0.3</v>
      </c>
      <c r="N1164" s="16">
        <f t="shared" si="165"/>
        <v>2.1575904030378873E-4</v>
      </c>
      <c r="O1164" s="3">
        <f t="shared" si="166"/>
        <v>0.350007551729346</v>
      </c>
      <c r="P1164" s="3">
        <f t="shared" si="167"/>
        <v>2.2797835710772256</v>
      </c>
      <c r="Q1164" s="3">
        <f t="shared" si="168"/>
        <v>0.89506675055910989</v>
      </c>
      <c r="R1164" s="3">
        <f t="shared" si="169"/>
        <v>0.62066287244727147</v>
      </c>
      <c r="S1164" s="3">
        <f t="shared" si="170"/>
        <v>1.6953690833272368</v>
      </c>
    </row>
    <row r="1165" spans="1:19" x14ac:dyDescent="0.2">
      <c r="A1165" s="39" t="s">
        <v>246</v>
      </c>
      <c r="B1165" s="40">
        <v>22</v>
      </c>
      <c r="C1165" s="1"/>
      <c r="D1165" s="1"/>
      <c r="E1165" s="1">
        <v>20</v>
      </c>
      <c r="F1165" s="1">
        <v>7</v>
      </c>
      <c r="G1165" s="1">
        <v>11</v>
      </c>
      <c r="H1165" s="1">
        <v>38</v>
      </c>
      <c r="I1165" s="2"/>
      <c r="J1165" s="2"/>
      <c r="K1165" s="2">
        <v>0.52631578899999998</v>
      </c>
      <c r="L1165" s="2">
        <v>0.18421052600000001</v>
      </c>
      <c r="M1165" s="2">
        <v>0.28947368400000001</v>
      </c>
      <c r="N1165" s="16">
        <f t="shared" si="165"/>
        <v>1.6397687063087943E-4</v>
      </c>
      <c r="O1165" s="3">
        <f t="shared" si="166"/>
        <v>0</v>
      </c>
      <c r="P1165" s="3">
        <f t="shared" si="167"/>
        <v>0</v>
      </c>
      <c r="Q1165" s="3">
        <f t="shared" si="168"/>
        <v>0.75981897262610343</v>
      </c>
      <c r="R1165" s="3">
        <f t="shared" si="169"/>
        <v>2.85831585505457</v>
      </c>
      <c r="S1165" s="3">
        <f t="shared" si="170"/>
        <v>1.6358824476347942</v>
      </c>
    </row>
    <row r="1166" spans="1:19" x14ac:dyDescent="0.2">
      <c r="A1166" s="39" t="s">
        <v>246</v>
      </c>
      <c r="B1166" s="40">
        <v>23</v>
      </c>
      <c r="C1166" s="1">
        <v>1</v>
      </c>
      <c r="D1166" s="1"/>
      <c r="E1166" s="1">
        <v>24</v>
      </c>
      <c r="F1166" s="1">
        <v>3</v>
      </c>
      <c r="G1166" s="1">
        <v>8</v>
      </c>
      <c r="H1166" s="1">
        <v>36</v>
      </c>
      <c r="I1166" s="2">
        <v>2.7777777999999999E-2</v>
      </c>
      <c r="J1166" s="2"/>
      <c r="K1166" s="2">
        <v>0.66666666699999999</v>
      </c>
      <c r="L1166" s="2">
        <v>8.3333332999999996E-2</v>
      </c>
      <c r="M1166" s="2">
        <v>0.222222222</v>
      </c>
      <c r="N1166" s="16">
        <f t="shared" si="165"/>
        <v>1.5534650901872788E-4</v>
      </c>
      <c r="O1166" s="3">
        <f t="shared" si="166"/>
        <v>0.48612160351306449</v>
      </c>
      <c r="P1166" s="3">
        <f t="shared" si="167"/>
        <v>0</v>
      </c>
      <c r="Q1166" s="3">
        <f t="shared" si="168"/>
        <v>0.96243736667380997</v>
      </c>
      <c r="R1166" s="3">
        <f t="shared" si="169"/>
        <v>1.2930476457596249</v>
      </c>
      <c r="S1166" s="3">
        <f t="shared" si="170"/>
        <v>1.255828949356939</v>
      </c>
    </row>
    <row r="1167" spans="1:19" x14ac:dyDescent="0.2">
      <c r="A1167" s="39" t="s">
        <v>246</v>
      </c>
      <c r="B1167" s="40">
        <v>24</v>
      </c>
      <c r="C1167" s="1">
        <v>1</v>
      </c>
      <c r="D1167" s="1"/>
      <c r="E1167" s="1">
        <v>17</v>
      </c>
      <c r="F1167" s="1"/>
      <c r="G1167" s="1">
        <v>9</v>
      </c>
      <c r="H1167" s="1">
        <v>27</v>
      </c>
      <c r="I1167" s="2">
        <v>3.7037037000000002E-2</v>
      </c>
      <c r="J1167" s="2"/>
      <c r="K1167" s="2">
        <v>0.62962963000000005</v>
      </c>
      <c r="L1167" s="2"/>
      <c r="M1167" s="2">
        <v>0.33333333300000001</v>
      </c>
      <c r="N1167" s="16">
        <f t="shared" si="165"/>
        <v>1.1650988176404591E-4</v>
      </c>
      <c r="O1167" s="3">
        <f t="shared" si="166"/>
        <v>0.64816213218396013</v>
      </c>
      <c r="P1167" s="3">
        <f t="shared" si="167"/>
        <v>0</v>
      </c>
      <c r="Q1167" s="3">
        <f t="shared" si="168"/>
        <v>0.90896862416102375</v>
      </c>
      <c r="R1167" s="3">
        <f t="shared" si="169"/>
        <v>0</v>
      </c>
      <c r="S1167" s="3">
        <f t="shared" si="170"/>
        <v>1.8837434240354087</v>
      </c>
    </row>
    <row r="1168" spans="1:19" x14ac:dyDescent="0.2">
      <c r="A1168" s="39" t="s">
        <v>246</v>
      </c>
      <c r="B1168" s="40">
        <v>25</v>
      </c>
      <c r="C1168" s="1"/>
      <c r="D1168" s="1"/>
      <c r="E1168" s="1">
        <v>15</v>
      </c>
      <c r="F1168" s="1">
        <v>1</v>
      </c>
      <c r="G1168" s="1">
        <v>9</v>
      </c>
      <c r="H1168" s="1">
        <v>25</v>
      </c>
      <c r="I1168" s="2"/>
      <c r="J1168" s="2"/>
      <c r="K1168" s="2">
        <v>0.6</v>
      </c>
      <c r="L1168" s="2">
        <v>0.04</v>
      </c>
      <c r="M1168" s="2">
        <v>0.36</v>
      </c>
      <c r="N1168" s="16">
        <f t="shared" si="165"/>
        <v>1.0787952015189436E-4</v>
      </c>
      <c r="O1168" s="3">
        <f t="shared" si="166"/>
        <v>0</v>
      </c>
      <c r="P1168" s="3">
        <f t="shared" si="167"/>
        <v>0</v>
      </c>
      <c r="Q1168" s="3">
        <f t="shared" si="168"/>
        <v>0.86619362957333212</v>
      </c>
      <c r="R1168" s="3">
        <f t="shared" si="169"/>
        <v>0.62066287244727147</v>
      </c>
      <c r="S1168" s="3">
        <f t="shared" si="170"/>
        <v>2.0344428999926842</v>
      </c>
    </row>
    <row r="1169" spans="1:19" x14ac:dyDescent="0.2">
      <c r="A1169" s="39" t="s">
        <v>246</v>
      </c>
      <c r="B1169" s="40">
        <v>26</v>
      </c>
      <c r="C1169" s="1"/>
      <c r="D1169" s="1"/>
      <c r="E1169" s="1">
        <v>8</v>
      </c>
      <c r="F1169" s="1">
        <v>3</v>
      </c>
      <c r="G1169" s="1">
        <v>5</v>
      </c>
      <c r="H1169" s="1">
        <v>16</v>
      </c>
      <c r="I1169" s="2"/>
      <c r="J1169" s="2"/>
      <c r="K1169" s="2">
        <v>0.5</v>
      </c>
      <c r="L1169" s="2">
        <v>0.1875</v>
      </c>
      <c r="M1169" s="2">
        <v>0.3125</v>
      </c>
      <c r="N1169" s="16">
        <f t="shared" si="165"/>
        <v>6.9042892897212393E-5</v>
      </c>
      <c r="O1169" s="3">
        <f t="shared" si="166"/>
        <v>0</v>
      </c>
      <c r="P1169" s="3">
        <f t="shared" si="167"/>
        <v>0</v>
      </c>
      <c r="Q1169" s="3">
        <f t="shared" si="168"/>
        <v>0.72182802464444351</v>
      </c>
      <c r="R1169" s="3">
        <f t="shared" si="169"/>
        <v>2.9093572145965849</v>
      </c>
      <c r="S1169" s="3">
        <f t="shared" si="170"/>
        <v>1.766009461799205</v>
      </c>
    </row>
    <row r="1170" spans="1:19" x14ac:dyDescent="0.2">
      <c r="A1170" s="39" t="s">
        <v>246</v>
      </c>
      <c r="B1170" s="40">
        <v>27</v>
      </c>
      <c r="C1170" s="1"/>
      <c r="D1170" s="1"/>
      <c r="E1170" s="1">
        <v>4</v>
      </c>
      <c r="F1170" s="1">
        <v>1</v>
      </c>
      <c r="G1170" s="1">
        <v>6</v>
      </c>
      <c r="H1170" s="1">
        <v>11</v>
      </c>
      <c r="I1170" s="2"/>
      <c r="J1170" s="2"/>
      <c r="K1170" s="2">
        <v>0.36363636399999999</v>
      </c>
      <c r="L1170" s="2">
        <v>9.0909090999999997E-2</v>
      </c>
      <c r="M1170" s="2">
        <v>0.54545454500000001</v>
      </c>
      <c r="N1170" s="16">
        <f t="shared" si="165"/>
        <v>4.746698886683352E-5</v>
      </c>
      <c r="O1170" s="3">
        <f t="shared" si="166"/>
        <v>0</v>
      </c>
      <c r="P1170" s="3">
        <f t="shared" si="167"/>
        <v>0</v>
      </c>
      <c r="Q1170" s="3">
        <f t="shared" si="168"/>
        <v>0.52496583663001561</v>
      </c>
      <c r="R1170" s="3">
        <f t="shared" si="169"/>
        <v>1.4105974387907598</v>
      </c>
      <c r="S1170" s="3">
        <f t="shared" si="170"/>
        <v>3.082489239844417</v>
      </c>
    </row>
    <row r="1171" spans="1:19" x14ac:dyDescent="0.2">
      <c r="A1171" s="39" t="s">
        <v>246</v>
      </c>
      <c r="B1171" s="40">
        <v>28</v>
      </c>
      <c r="C1171" s="1"/>
      <c r="D1171" s="1"/>
      <c r="E1171" s="1">
        <v>11</v>
      </c>
      <c r="F1171" s="1">
        <v>2</v>
      </c>
      <c r="G1171" s="1">
        <v>3</v>
      </c>
      <c r="H1171" s="1">
        <v>16</v>
      </c>
      <c r="I1171" s="2"/>
      <c r="J1171" s="2"/>
      <c r="K1171" s="2">
        <v>0.6875</v>
      </c>
      <c r="L1171" s="2">
        <v>0.125</v>
      </c>
      <c r="M1171" s="2">
        <v>0.1875</v>
      </c>
      <c r="N1171" s="16">
        <f t="shared" si="165"/>
        <v>6.9042892897212393E-5</v>
      </c>
      <c r="O1171" s="3">
        <f t="shared" si="166"/>
        <v>0</v>
      </c>
      <c r="P1171" s="3">
        <f t="shared" si="167"/>
        <v>0</v>
      </c>
      <c r="Q1171" s="3">
        <f t="shared" si="168"/>
        <v>0.99251353388610974</v>
      </c>
      <c r="R1171" s="3">
        <f t="shared" si="169"/>
        <v>1.9395714763977234</v>
      </c>
      <c r="S1171" s="3">
        <f t="shared" si="170"/>
        <v>1.059605677079523</v>
      </c>
    </row>
    <row r="1172" spans="1:19" x14ac:dyDescent="0.2">
      <c r="A1172" s="39" t="s">
        <v>246</v>
      </c>
      <c r="B1172" s="40">
        <v>29</v>
      </c>
      <c r="C1172" s="1"/>
      <c r="D1172" s="1"/>
      <c r="E1172" s="1">
        <v>5</v>
      </c>
      <c r="F1172" s="1"/>
      <c r="G1172" s="1">
        <v>4</v>
      </c>
      <c r="H1172" s="1">
        <v>9</v>
      </c>
      <c r="I1172" s="2"/>
      <c r="J1172" s="2"/>
      <c r="K1172" s="2">
        <v>0.55555555599999995</v>
      </c>
      <c r="L1172" s="2"/>
      <c r="M1172" s="2">
        <v>0.44444444399999999</v>
      </c>
      <c r="N1172" s="16">
        <f t="shared" si="165"/>
        <v>3.8836627254681971E-5</v>
      </c>
      <c r="O1172" s="3">
        <f t="shared" si="166"/>
        <v>0</v>
      </c>
      <c r="P1172" s="3">
        <f t="shared" si="167"/>
        <v>0</v>
      </c>
      <c r="Q1172" s="3">
        <f t="shared" si="168"/>
        <v>0.80203113913545088</v>
      </c>
      <c r="R1172" s="3">
        <f t="shared" si="169"/>
        <v>0</v>
      </c>
      <c r="S1172" s="3">
        <f t="shared" si="170"/>
        <v>2.511657898713878</v>
      </c>
    </row>
    <row r="1173" spans="1:19" x14ac:dyDescent="0.2">
      <c r="A1173" s="39" t="s">
        <v>246</v>
      </c>
      <c r="B1173" s="40">
        <v>30</v>
      </c>
      <c r="C1173" s="1"/>
      <c r="D1173" s="1"/>
      <c r="E1173" s="1">
        <v>4</v>
      </c>
      <c r="F1173" s="1"/>
      <c r="G1173" s="1">
        <v>6</v>
      </c>
      <c r="H1173" s="1">
        <v>10</v>
      </c>
      <c r="I1173" s="2"/>
      <c r="J1173" s="2"/>
      <c r="K1173" s="2">
        <v>0.4</v>
      </c>
      <c r="L1173" s="2"/>
      <c r="M1173" s="2">
        <v>0.6</v>
      </c>
      <c r="N1173" s="16">
        <f t="shared" si="165"/>
        <v>4.3151808060757745E-5</v>
      </c>
      <c r="O1173" s="3">
        <f t="shared" si="166"/>
        <v>0</v>
      </c>
      <c r="P1173" s="3">
        <f t="shared" si="167"/>
        <v>0</v>
      </c>
      <c r="Q1173" s="3">
        <f t="shared" si="168"/>
        <v>0.57746241971555479</v>
      </c>
      <c r="R1173" s="3">
        <f t="shared" si="169"/>
        <v>0</v>
      </c>
      <c r="S1173" s="3">
        <f t="shared" si="170"/>
        <v>3.3907381666544736</v>
      </c>
    </row>
    <row r="1174" spans="1:19" x14ac:dyDescent="0.2">
      <c r="A1174" s="39" t="s">
        <v>246</v>
      </c>
      <c r="B1174" s="40">
        <v>31</v>
      </c>
      <c r="C1174" s="1"/>
      <c r="D1174" s="1"/>
      <c r="E1174" s="1">
        <v>4</v>
      </c>
      <c r="F1174" s="1">
        <v>1</v>
      </c>
      <c r="G1174" s="1">
        <v>2</v>
      </c>
      <c r="H1174" s="1">
        <v>7</v>
      </c>
      <c r="I1174" s="2"/>
      <c r="J1174" s="2"/>
      <c r="K1174" s="2">
        <v>0.571428571</v>
      </c>
      <c r="L1174" s="2">
        <v>0.14285714299999999</v>
      </c>
      <c r="M1174" s="2">
        <v>0.28571428599999998</v>
      </c>
      <c r="N1174" s="16">
        <f t="shared" si="165"/>
        <v>3.0206265642530422E-5</v>
      </c>
      <c r="O1174" s="3">
        <f t="shared" si="166"/>
        <v>0</v>
      </c>
      <c r="P1174" s="3">
        <f t="shared" si="167"/>
        <v>0</v>
      </c>
      <c r="Q1174" s="3">
        <f t="shared" si="168"/>
        <v>0.82494631326065426</v>
      </c>
      <c r="R1174" s="3">
        <f t="shared" si="169"/>
        <v>2.2166531180997655</v>
      </c>
      <c r="S1174" s="3">
        <f t="shared" si="170"/>
        <v>1.6146372238310531</v>
      </c>
    </row>
    <row r="1175" spans="1:19" x14ac:dyDescent="0.2">
      <c r="A1175" s="39" t="s">
        <v>246</v>
      </c>
      <c r="B1175" s="40">
        <v>32</v>
      </c>
      <c r="C1175" s="1"/>
      <c r="D1175" s="1"/>
      <c r="E1175" s="1">
        <v>2</v>
      </c>
      <c r="F1175" s="1"/>
      <c r="G1175" s="1">
        <v>3</v>
      </c>
      <c r="H1175" s="1">
        <v>5</v>
      </c>
      <c r="I1175" s="2"/>
      <c r="J1175" s="2"/>
      <c r="K1175" s="2">
        <v>0.4</v>
      </c>
      <c r="L1175" s="2"/>
      <c r="M1175" s="2">
        <v>0.6</v>
      </c>
      <c r="N1175" s="16">
        <f t="shared" si="165"/>
        <v>2.1575904030378873E-5</v>
      </c>
      <c r="O1175" s="3">
        <f t="shared" si="166"/>
        <v>0</v>
      </c>
      <c r="P1175" s="3">
        <f t="shared" si="167"/>
        <v>0</v>
      </c>
      <c r="Q1175" s="3">
        <f t="shared" si="168"/>
        <v>0.57746241971555479</v>
      </c>
      <c r="R1175" s="3">
        <f t="shared" si="169"/>
        <v>0</v>
      </c>
      <c r="S1175" s="3">
        <f t="shared" si="170"/>
        <v>3.3907381666544736</v>
      </c>
    </row>
    <row r="1176" spans="1:19" x14ac:dyDescent="0.2">
      <c r="A1176" s="39" t="s">
        <v>246</v>
      </c>
      <c r="B1176" s="40">
        <v>33</v>
      </c>
      <c r="C1176" s="1"/>
      <c r="D1176" s="1"/>
      <c r="E1176" s="1"/>
      <c r="F1176" s="1"/>
      <c r="G1176" s="1">
        <v>7</v>
      </c>
      <c r="H1176" s="1">
        <v>7</v>
      </c>
      <c r="I1176" s="2"/>
      <c r="J1176" s="2"/>
      <c r="K1176" s="2"/>
      <c r="L1176" s="2"/>
      <c r="M1176" s="2">
        <v>1</v>
      </c>
      <c r="N1176" s="16">
        <f t="shared" si="165"/>
        <v>3.0206265642530422E-5</v>
      </c>
      <c r="O1176" s="3">
        <f t="shared" si="166"/>
        <v>0</v>
      </c>
      <c r="P1176" s="3">
        <f t="shared" si="167"/>
        <v>0</v>
      </c>
      <c r="Q1176" s="3">
        <f t="shared" si="168"/>
        <v>0</v>
      </c>
      <c r="R1176" s="3">
        <f t="shared" si="169"/>
        <v>0</v>
      </c>
      <c r="S1176" s="3">
        <f t="shared" si="170"/>
        <v>5.6512302777574561</v>
      </c>
    </row>
    <row r="1177" spans="1:19" x14ac:dyDescent="0.2">
      <c r="A1177" s="39" t="s">
        <v>246</v>
      </c>
      <c r="B1177" s="40">
        <v>34</v>
      </c>
      <c r="C1177" s="1"/>
      <c r="D1177" s="1"/>
      <c r="E1177" s="1">
        <v>2</v>
      </c>
      <c r="F1177" s="1">
        <v>1</v>
      </c>
      <c r="G1177" s="1">
        <v>1</v>
      </c>
      <c r="H1177" s="1">
        <v>4</v>
      </c>
      <c r="I1177" s="2"/>
      <c r="J1177" s="2"/>
      <c r="K1177" s="2">
        <v>0.5</v>
      </c>
      <c r="L1177" s="2">
        <v>0.25</v>
      </c>
      <c r="M1177" s="2">
        <v>0.25</v>
      </c>
      <c r="N1177" s="16">
        <f t="shared" si="165"/>
        <v>1.7260723224303098E-5</v>
      </c>
      <c r="O1177" s="3">
        <f t="shared" si="166"/>
        <v>0</v>
      </c>
      <c r="P1177" s="3">
        <f t="shared" si="167"/>
        <v>0</v>
      </c>
      <c r="Q1177" s="3">
        <f t="shared" si="168"/>
        <v>0.72182802464444351</v>
      </c>
      <c r="R1177" s="3">
        <f t="shared" si="169"/>
        <v>3.8791429527954469</v>
      </c>
      <c r="S1177" s="3">
        <f t="shared" si="170"/>
        <v>1.412807569439364</v>
      </c>
    </row>
    <row r="1178" spans="1:19" x14ac:dyDescent="0.2">
      <c r="A1178" s="39" t="s">
        <v>246</v>
      </c>
      <c r="B1178" s="40">
        <v>35</v>
      </c>
      <c r="C1178" s="1"/>
      <c r="D1178" s="1"/>
      <c r="E1178" s="1">
        <v>2</v>
      </c>
      <c r="F1178" s="1"/>
      <c r="G1178" s="1">
        <v>1</v>
      </c>
      <c r="H1178" s="1">
        <v>3</v>
      </c>
      <c r="I1178" s="2"/>
      <c r="J1178" s="2"/>
      <c r="K1178" s="2">
        <v>0.66666666699999999</v>
      </c>
      <c r="L1178" s="2"/>
      <c r="M1178" s="2">
        <v>0.33333333300000001</v>
      </c>
      <c r="N1178" s="16">
        <f t="shared" si="165"/>
        <v>1.2945542418227324E-5</v>
      </c>
      <c r="O1178" s="3">
        <f t="shared" si="166"/>
        <v>0</v>
      </c>
      <c r="P1178" s="3">
        <f t="shared" si="167"/>
        <v>0</v>
      </c>
      <c r="Q1178" s="3">
        <f t="shared" si="168"/>
        <v>0.96243736667380997</v>
      </c>
      <c r="R1178" s="3">
        <f t="shared" si="169"/>
        <v>0</v>
      </c>
      <c r="S1178" s="3">
        <f t="shared" si="170"/>
        <v>1.8837434240354087</v>
      </c>
    </row>
    <row r="1179" spans="1:19" x14ac:dyDescent="0.2">
      <c r="A1179" s="39" t="s">
        <v>246</v>
      </c>
      <c r="B1179" s="40">
        <v>36</v>
      </c>
      <c r="C1179" s="1"/>
      <c r="D1179" s="1"/>
      <c r="E1179" s="1">
        <v>1</v>
      </c>
      <c r="F1179" s="1">
        <v>1</v>
      </c>
      <c r="G1179" s="1">
        <v>1</v>
      </c>
      <c r="H1179" s="1">
        <v>3</v>
      </c>
      <c r="I1179" s="2"/>
      <c r="J1179" s="2"/>
      <c r="K1179" s="2">
        <v>0.33333333300000001</v>
      </c>
      <c r="L1179" s="2">
        <v>0.33333333300000001</v>
      </c>
      <c r="M1179" s="2">
        <v>0.33333333300000001</v>
      </c>
      <c r="N1179" s="16">
        <f t="shared" si="165"/>
        <v>1.2945542418227324E-5</v>
      </c>
      <c r="O1179" s="3">
        <f t="shared" si="166"/>
        <v>0</v>
      </c>
      <c r="P1179" s="3">
        <f t="shared" si="167"/>
        <v>0</v>
      </c>
      <c r="Q1179" s="3">
        <f t="shared" si="168"/>
        <v>0.481218682615077</v>
      </c>
      <c r="R1179" s="3">
        <f t="shared" si="169"/>
        <v>5.1721905985550718</v>
      </c>
      <c r="S1179" s="3">
        <f t="shared" si="170"/>
        <v>1.8837434240354087</v>
      </c>
    </row>
    <row r="1180" spans="1:19" x14ac:dyDescent="0.2">
      <c r="A1180" s="39" t="s">
        <v>246</v>
      </c>
      <c r="B1180" s="40">
        <v>37</v>
      </c>
      <c r="C1180" s="1"/>
      <c r="D1180" s="1"/>
      <c r="E1180" s="1"/>
      <c r="F1180" s="1"/>
      <c r="G1180" s="1">
        <v>2</v>
      </c>
      <c r="H1180" s="1">
        <v>2</v>
      </c>
      <c r="I1180" s="2"/>
      <c r="J1180" s="2"/>
      <c r="K1180" s="2"/>
      <c r="L1180" s="2"/>
      <c r="M1180" s="2">
        <v>1</v>
      </c>
      <c r="N1180" s="16">
        <f t="shared" si="165"/>
        <v>8.6303616121515491E-6</v>
      </c>
      <c r="O1180" s="3">
        <f t="shared" si="166"/>
        <v>0</v>
      </c>
      <c r="P1180" s="3">
        <f t="shared" si="167"/>
        <v>0</v>
      </c>
      <c r="Q1180" s="3">
        <f t="shared" si="168"/>
        <v>0</v>
      </c>
      <c r="R1180" s="3">
        <f t="shared" si="169"/>
        <v>0</v>
      </c>
      <c r="S1180" s="3">
        <f t="shared" si="170"/>
        <v>5.6512302777574561</v>
      </c>
    </row>
    <row r="1181" spans="1:19" x14ac:dyDescent="0.2">
      <c r="A1181" s="39" t="s">
        <v>246</v>
      </c>
      <c r="B1181" s="40">
        <v>38</v>
      </c>
      <c r="C1181" s="1"/>
      <c r="D1181" s="1"/>
      <c r="E1181" s="1">
        <v>2</v>
      </c>
      <c r="F1181" s="1"/>
      <c r="G1181" s="1"/>
      <c r="H1181" s="1">
        <v>2</v>
      </c>
      <c r="I1181" s="2"/>
      <c r="J1181" s="2"/>
      <c r="K1181" s="2">
        <v>1</v>
      </c>
      <c r="L1181" s="2"/>
      <c r="M1181" s="2"/>
      <c r="N1181" s="16">
        <f t="shared" si="165"/>
        <v>8.6303616121515491E-6</v>
      </c>
      <c r="O1181" s="3">
        <f t="shared" si="166"/>
        <v>0</v>
      </c>
      <c r="P1181" s="3">
        <f t="shared" si="167"/>
        <v>0</v>
      </c>
      <c r="Q1181" s="3">
        <f t="shared" si="168"/>
        <v>1.443656049288887</v>
      </c>
      <c r="R1181" s="3">
        <f t="shared" si="169"/>
        <v>0</v>
      </c>
      <c r="S1181" s="3">
        <f t="shared" si="170"/>
        <v>0</v>
      </c>
    </row>
    <row r="1182" spans="1:19" x14ac:dyDescent="0.2">
      <c r="A1182" s="39" t="s">
        <v>246</v>
      </c>
      <c r="B1182" s="40">
        <v>39</v>
      </c>
      <c r="C1182" s="1"/>
      <c r="D1182" s="1"/>
      <c r="E1182" s="1"/>
      <c r="F1182" s="1"/>
      <c r="G1182" s="1">
        <v>1</v>
      </c>
      <c r="H1182" s="1">
        <v>1</v>
      </c>
      <c r="I1182" s="2"/>
      <c r="J1182" s="2"/>
      <c r="K1182" s="2"/>
      <c r="L1182" s="2"/>
      <c r="M1182" s="2">
        <v>1</v>
      </c>
      <c r="N1182" s="16">
        <f t="shared" si="165"/>
        <v>4.3151808060757745E-6</v>
      </c>
      <c r="O1182" s="3">
        <f t="shared" si="166"/>
        <v>0</v>
      </c>
      <c r="P1182" s="3">
        <f t="shared" si="167"/>
        <v>0</v>
      </c>
      <c r="Q1182" s="3">
        <f t="shared" si="168"/>
        <v>0</v>
      </c>
      <c r="R1182" s="3">
        <f t="shared" si="169"/>
        <v>0</v>
      </c>
      <c r="S1182" s="3">
        <f t="shared" si="170"/>
        <v>5.6512302777574561</v>
      </c>
    </row>
    <row r="1183" spans="1:19" x14ac:dyDescent="0.2">
      <c r="A1183" s="39" t="s">
        <v>246</v>
      </c>
      <c r="B1183" s="40">
        <v>40</v>
      </c>
      <c r="C1183" s="1"/>
      <c r="D1183" s="1"/>
      <c r="E1183" s="1"/>
      <c r="F1183" s="1">
        <v>1</v>
      </c>
      <c r="G1183" s="1">
        <v>1</v>
      </c>
      <c r="H1183" s="1">
        <v>2</v>
      </c>
      <c r="I1183" s="2"/>
      <c r="J1183" s="2"/>
      <c r="K1183" s="2"/>
      <c r="L1183" s="2">
        <v>0.5</v>
      </c>
      <c r="M1183" s="2">
        <v>0.5</v>
      </c>
      <c r="N1183" s="16">
        <f t="shared" si="165"/>
        <v>8.6303616121515491E-6</v>
      </c>
      <c r="O1183" s="3">
        <f t="shared" si="166"/>
        <v>0</v>
      </c>
      <c r="P1183" s="3">
        <f t="shared" si="167"/>
        <v>0</v>
      </c>
      <c r="Q1183" s="3">
        <f t="shared" si="168"/>
        <v>0</v>
      </c>
      <c r="R1183" s="3">
        <f t="shared" si="169"/>
        <v>7.7582859055908937</v>
      </c>
      <c r="S1183" s="3">
        <f t="shared" si="170"/>
        <v>2.8256151388787281</v>
      </c>
    </row>
    <row r="1184" spans="1:19" x14ac:dyDescent="0.2">
      <c r="A1184" s="39" t="s">
        <v>246</v>
      </c>
      <c r="B1184" s="40">
        <v>45</v>
      </c>
      <c r="C1184" s="1"/>
      <c r="D1184" s="1"/>
      <c r="E1184" s="1"/>
      <c r="F1184" s="1">
        <v>1</v>
      </c>
      <c r="G1184" s="1"/>
      <c r="H1184" s="1">
        <v>1</v>
      </c>
      <c r="I1184" s="2"/>
      <c r="J1184" s="2"/>
      <c r="K1184" s="2"/>
      <c r="L1184" s="2">
        <v>1</v>
      </c>
      <c r="M1184" s="2"/>
      <c r="N1184" s="16">
        <f t="shared" si="165"/>
        <v>4.3151808060757745E-6</v>
      </c>
      <c r="O1184" s="3">
        <f t="shared" si="166"/>
        <v>0</v>
      </c>
      <c r="P1184" s="3">
        <f t="shared" si="167"/>
        <v>0</v>
      </c>
      <c r="Q1184" s="3">
        <f t="shared" si="168"/>
        <v>0</v>
      </c>
      <c r="R1184" s="3">
        <f t="shared" si="169"/>
        <v>15.516571811181787</v>
      </c>
      <c r="S1184" s="3">
        <f t="shared" si="170"/>
        <v>0</v>
      </c>
    </row>
    <row r="1185" spans="1:19" x14ac:dyDescent="0.2">
      <c r="A1185" s="39" t="s">
        <v>246</v>
      </c>
      <c r="B1185" s="40">
        <v>46</v>
      </c>
      <c r="C1185" s="1"/>
      <c r="D1185" s="1"/>
      <c r="E1185" s="1"/>
      <c r="F1185" s="1"/>
      <c r="G1185" s="1">
        <v>1</v>
      </c>
      <c r="H1185" s="1">
        <v>1</v>
      </c>
      <c r="I1185" s="2"/>
      <c r="J1185" s="2"/>
      <c r="K1185" s="2"/>
      <c r="L1185" s="2"/>
      <c r="M1185" s="2">
        <v>1</v>
      </c>
      <c r="N1185" s="16">
        <f t="shared" si="165"/>
        <v>4.3151808060757745E-6</v>
      </c>
      <c r="O1185" s="3">
        <f t="shared" si="166"/>
        <v>0</v>
      </c>
      <c r="P1185" s="3">
        <f t="shared" si="167"/>
        <v>0</v>
      </c>
      <c r="Q1185" s="3">
        <f t="shared" si="168"/>
        <v>0</v>
      </c>
      <c r="R1185" s="3">
        <f t="shared" si="169"/>
        <v>0</v>
      </c>
      <c r="S1185" s="3">
        <f t="shared" si="170"/>
        <v>5.6512302777574561</v>
      </c>
    </row>
    <row r="1186" spans="1:19" x14ac:dyDescent="0.2">
      <c r="A1186" s="39" t="s">
        <v>246</v>
      </c>
      <c r="B1186" s="40">
        <v>47</v>
      </c>
      <c r="C1186" s="1"/>
      <c r="D1186" s="1"/>
      <c r="E1186" s="1"/>
      <c r="F1186" s="1"/>
      <c r="G1186" s="1">
        <v>1</v>
      </c>
      <c r="H1186" s="1">
        <v>1</v>
      </c>
      <c r="I1186" s="2"/>
      <c r="J1186" s="2"/>
      <c r="K1186" s="2"/>
      <c r="L1186" s="2"/>
      <c r="M1186" s="2">
        <v>1</v>
      </c>
      <c r="N1186" s="16">
        <f t="shared" si="165"/>
        <v>4.3151808060757745E-6</v>
      </c>
      <c r="O1186" s="3">
        <f t="shared" si="166"/>
        <v>0</v>
      </c>
      <c r="P1186" s="3">
        <f t="shared" si="167"/>
        <v>0</v>
      </c>
      <c r="Q1186" s="3">
        <f t="shared" si="168"/>
        <v>0</v>
      </c>
      <c r="R1186" s="3">
        <f t="shared" si="169"/>
        <v>0</v>
      </c>
      <c r="S1186" s="3">
        <f t="shared" si="170"/>
        <v>5.6512302777574561</v>
      </c>
    </row>
    <row r="1187" spans="1:19" x14ac:dyDescent="0.2">
      <c r="A1187" s="39" t="s">
        <v>246</v>
      </c>
      <c r="B1187" s="40">
        <v>48</v>
      </c>
      <c r="C1187" s="1"/>
      <c r="D1187" s="1"/>
      <c r="E1187" s="1"/>
      <c r="F1187" s="1"/>
      <c r="G1187" s="1">
        <v>1</v>
      </c>
      <c r="H1187" s="1">
        <v>1</v>
      </c>
      <c r="I1187" s="2"/>
      <c r="J1187" s="2"/>
      <c r="K1187" s="2"/>
      <c r="L1187" s="2"/>
      <c r="M1187" s="2">
        <v>1</v>
      </c>
      <c r="N1187" s="16">
        <f t="shared" si="165"/>
        <v>4.3151808060757745E-6</v>
      </c>
      <c r="O1187" s="3">
        <f t="shared" si="166"/>
        <v>0</v>
      </c>
      <c r="P1187" s="3">
        <f t="shared" si="167"/>
        <v>0</v>
      </c>
      <c r="Q1187" s="3">
        <f t="shared" si="168"/>
        <v>0</v>
      </c>
      <c r="R1187" s="3">
        <f t="shared" si="169"/>
        <v>0</v>
      </c>
      <c r="S1187" s="3">
        <f t="shared" si="170"/>
        <v>5.6512302777574561</v>
      </c>
    </row>
    <row r="1188" spans="1:19" x14ac:dyDescent="0.2">
      <c r="A1188" s="39" t="s">
        <v>246</v>
      </c>
      <c r="B1188" s="40">
        <v>60</v>
      </c>
      <c r="C1188" s="1"/>
      <c r="D1188" s="1"/>
      <c r="E1188" s="1">
        <v>1</v>
      </c>
      <c r="F1188" s="1"/>
      <c r="G1188" s="1"/>
      <c r="H1188" s="1">
        <v>1</v>
      </c>
      <c r="I1188" s="2"/>
      <c r="J1188" s="2"/>
      <c r="K1188" s="2">
        <v>1</v>
      </c>
      <c r="L1188" s="2"/>
      <c r="M1188" s="2"/>
      <c r="N1188" s="16">
        <f t="shared" si="165"/>
        <v>4.3151808060757745E-6</v>
      </c>
      <c r="O1188" s="3">
        <f t="shared" si="166"/>
        <v>0</v>
      </c>
      <c r="P1188" s="3">
        <f t="shared" si="167"/>
        <v>0</v>
      </c>
      <c r="Q1188" s="3">
        <f t="shared" si="168"/>
        <v>1.443656049288887</v>
      </c>
      <c r="R1188" s="3">
        <f t="shared" si="169"/>
        <v>0</v>
      </c>
      <c r="S1188" s="3">
        <f t="shared" si="170"/>
        <v>0</v>
      </c>
    </row>
    <row r="1189" spans="1:19" x14ac:dyDescent="0.2">
      <c r="A1189" s="39" t="s">
        <v>246</v>
      </c>
      <c r="B1189" s="40">
        <v>95</v>
      </c>
      <c r="C1189" s="1"/>
      <c r="D1189" s="1"/>
      <c r="E1189" s="1"/>
      <c r="F1189" s="1"/>
      <c r="G1189" s="1">
        <v>1</v>
      </c>
      <c r="H1189" s="1">
        <v>1</v>
      </c>
      <c r="I1189" s="2"/>
      <c r="J1189" s="2"/>
      <c r="K1189" s="2"/>
      <c r="L1189" s="2"/>
      <c r="M1189" s="2">
        <v>1</v>
      </c>
      <c r="N1189" s="16">
        <f t="shared" si="165"/>
        <v>4.3151808060757745E-6</v>
      </c>
      <c r="O1189" s="3">
        <f t="shared" si="166"/>
        <v>0</v>
      </c>
      <c r="P1189" s="3">
        <f t="shared" si="167"/>
        <v>0</v>
      </c>
      <c r="Q1189" s="3">
        <f t="shared" si="168"/>
        <v>0</v>
      </c>
      <c r="R1189" s="3">
        <f t="shared" si="169"/>
        <v>0</v>
      </c>
      <c r="S1189" s="3">
        <f t="shared" si="170"/>
        <v>5.6512302777574561</v>
      </c>
    </row>
    <row r="1190" spans="1:19" ht="16" thickBot="1" x14ac:dyDescent="0.25">
      <c r="A1190" s="4" t="s">
        <v>246</v>
      </c>
      <c r="B1190" s="22">
        <v>144</v>
      </c>
      <c r="C1190" s="5"/>
      <c r="D1190" s="5"/>
      <c r="E1190" s="5">
        <v>1</v>
      </c>
      <c r="F1190" s="5"/>
      <c r="G1190" s="5"/>
      <c r="H1190" s="5">
        <v>1</v>
      </c>
      <c r="I1190" s="13"/>
      <c r="J1190" s="13"/>
      <c r="K1190" s="13">
        <v>1</v>
      </c>
      <c r="L1190" s="13"/>
      <c r="M1190" s="13"/>
      <c r="N1190" s="17">
        <f t="shared" si="165"/>
        <v>4.3151808060757745E-6</v>
      </c>
      <c r="O1190" s="6">
        <f t="shared" si="166"/>
        <v>0</v>
      </c>
      <c r="P1190" s="6">
        <f t="shared" si="167"/>
        <v>0</v>
      </c>
      <c r="Q1190" s="6">
        <f t="shared" si="168"/>
        <v>1.443656049288887</v>
      </c>
      <c r="R1190" s="6">
        <f t="shared" si="169"/>
        <v>0</v>
      </c>
      <c r="S1190" s="6">
        <f t="shared" si="170"/>
        <v>0</v>
      </c>
    </row>
    <row r="1191" spans="1:19" x14ac:dyDescent="0.2">
      <c r="A1191" s="39" t="s">
        <v>211</v>
      </c>
      <c r="B1191" s="40">
        <v>0</v>
      </c>
      <c r="C1191" s="1">
        <v>13084</v>
      </c>
      <c r="D1191" s="1">
        <v>1988</v>
      </c>
      <c r="E1191" s="1">
        <v>158057</v>
      </c>
      <c r="F1191" s="1">
        <v>14328</v>
      </c>
      <c r="G1191" s="1">
        <v>39274</v>
      </c>
      <c r="H1191" s="1">
        <v>226731</v>
      </c>
      <c r="I1191" s="2">
        <v>5.7707150999999998E-2</v>
      </c>
      <c r="J1191" s="2">
        <v>8.7680999999999992E-3</v>
      </c>
      <c r="K1191" s="2">
        <v>0.69711243700000003</v>
      </c>
      <c r="L1191" s="2">
        <v>6.3193829000000007E-2</v>
      </c>
      <c r="M1191" s="2">
        <v>0.17321848400000001</v>
      </c>
      <c r="N1191" s="16">
        <f t="shared" si="165"/>
        <v>0.97838525934236642</v>
      </c>
      <c r="O1191" s="3">
        <f t="shared" si="166"/>
        <v>1.0098969319392841</v>
      </c>
      <c r="P1191" s="3">
        <f t="shared" si="167"/>
        <v>0.99946851647811108</v>
      </c>
      <c r="Q1191" s="3">
        <f t="shared" si="168"/>
        <v>1.0063905867095682</v>
      </c>
      <c r="R1191" s="3">
        <f t="shared" si="169"/>
        <v>0.98055158570204226</v>
      </c>
      <c r="S1191" s="3">
        <f t="shared" si="170"/>
        <v>0.97889754144804553</v>
      </c>
    </row>
    <row r="1192" spans="1:19" ht="16" thickBot="1" x14ac:dyDescent="0.25">
      <c r="A1192" s="4" t="s">
        <v>211</v>
      </c>
      <c r="B1192" s="22">
        <v>1</v>
      </c>
      <c r="C1192" s="5">
        <v>158</v>
      </c>
      <c r="D1192" s="5">
        <v>45</v>
      </c>
      <c r="E1192" s="5">
        <v>2466</v>
      </c>
      <c r="F1192" s="5">
        <v>607</v>
      </c>
      <c r="G1192" s="5">
        <v>1733</v>
      </c>
      <c r="H1192" s="5">
        <v>5009</v>
      </c>
      <c r="I1192" s="13">
        <v>3.1543222000000003E-2</v>
      </c>
      <c r="J1192" s="13">
        <v>8.9838290000000005E-3</v>
      </c>
      <c r="K1192" s="13">
        <v>0.49231383499999998</v>
      </c>
      <c r="L1192" s="13">
        <v>0.121181873</v>
      </c>
      <c r="M1192" s="13">
        <v>0.34597724099999999</v>
      </c>
      <c r="N1192" s="17">
        <f t="shared" si="165"/>
        <v>2.1614740657633556E-2</v>
      </c>
      <c r="O1192" s="6">
        <f t="shared" si="166"/>
        <v>0.55201829529376234</v>
      </c>
      <c r="P1192" s="6">
        <f t="shared" si="167"/>
        <v>1.0240592879783572</v>
      </c>
      <c r="Q1192" s="6">
        <f t="shared" si="168"/>
        <v>0.71073184604636097</v>
      </c>
      <c r="R1192" s="6">
        <f t="shared" si="169"/>
        <v>1.8803272346180111</v>
      </c>
      <c r="S1192" s="6">
        <f t="shared" si="170"/>
        <v>1.9551970597541883</v>
      </c>
    </row>
    <row r="1193" spans="1:19" x14ac:dyDescent="0.2">
      <c r="A1193" s="39" t="s">
        <v>210</v>
      </c>
      <c r="B1193" s="40">
        <v>0</v>
      </c>
      <c r="C1193" s="1">
        <v>514</v>
      </c>
      <c r="D1193" s="1">
        <v>98</v>
      </c>
      <c r="E1193" s="1">
        <v>13007</v>
      </c>
      <c r="F1193" s="1">
        <v>1686</v>
      </c>
      <c r="G1193" s="1">
        <v>4659</v>
      </c>
      <c r="H1193" s="1">
        <v>19964</v>
      </c>
      <c r="I1193" s="2">
        <v>2.5746343000000001E-2</v>
      </c>
      <c r="J1193" s="2">
        <v>4.9088359999999998E-3</v>
      </c>
      <c r="K1193" s="2">
        <v>0.65152274099999996</v>
      </c>
      <c r="L1193" s="2">
        <v>8.4452014000000006E-2</v>
      </c>
      <c r="M1193" s="2">
        <v>0.23337006599999999</v>
      </c>
      <c r="N1193" s="16">
        <f t="shared" si="165"/>
        <v>8.6148269612496761E-2</v>
      </c>
      <c r="O1193" s="3">
        <f t="shared" si="166"/>
        <v>0.45057072397069931</v>
      </c>
      <c r="P1193" s="3">
        <f t="shared" si="167"/>
        <v>0.55955418329562223</v>
      </c>
      <c r="Q1193" s="3">
        <f t="shared" si="168"/>
        <v>0.94057474629392668</v>
      </c>
      <c r="R1193" s="3">
        <f t="shared" si="169"/>
        <v>1.3104057398299296</v>
      </c>
      <c r="S1193" s="3">
        <f t="shared" si="170"/>
        <v>1.3188279829014558</v>
      </c>
    </row>
    <row r="1194" spans="1:19" ht="16" thickBot="1" x14ac:dyDescent="0.25">
      <c r="A1194" s="4" t="s">
        <v>210</v>
      </c>
      <c r="B1194" s="22">
        <v>1</v>
      </c>
      <c r="C1194" s="5">
        <v>12728</v>
      </c>
      <c r="D1194" s="5">
        <v>1935</v>
      </c>
      <c r="E1194" s="5">
        <v>147516</v>
      </c>
      <c r="F1194" s="5">
        <v>13249</v>
      </c>
      <c r="G1194" s="5">
        <v>36348</v>
      </c>
      <c r="H1194" s="5">
        <v>211776</v>
      </c>
      <c r="I1194" s="13">
        <v>6.0101239000000001E-2</v>
      </c>
      <c r="J1194" s="13">
        <v>9.1370129999999994E-3</v>
      </c>
      <c r="K1194" s="13">
        <v>0.69656618299999995</v>
      </c>
      <c r="L1194" s="13">
        <v>6.2561385999999997E-2</v>
      </c>
      <c r="M1194" s="13">
        <v>0.17163418</v>
      </c>
      <c r="N1194" s="17">
        <f t="shared" si="165"/>
        <v>0.91385173038750322</v>
      </c>
      <c r="O1194" s="6">
        <f t="shared" si="166"/>
        <v>1.0517943759145143</v>
      </c>
      <c r="P1194" s="6">
        <f t="shared" si="167"/>
        <v>1.0415206063059517</v>
      </c>
      <c r="Q1194" s="6">
        <f t="shared" si="168"/>
        <v>1.0056019838180197</v>
      </c>
      <c r="R1194" s="6">
        <f t="shared" si="169"/>
        <v>0.97073823847606278</v>
      </c>
      <c r="S1194" s="6">
        <f t="shared" si="170"/>
        <v>0.96994427471407318</v>
      </c>
    </row>
    <row r="1195" spans="1:19" x14ac:dyDescent="0.2">
      <c r="A1195" s="39" t="s">
        <v>209</v>
      </c>
      <c r="B1195" s="40">
        <v>0</v>
      </c>
      <c r="C1195" s="1">
        <v>5693</v>
      </c>
      <c r="D1195" s="1">
        <v>872</v>
      </c>
      <c r="E1195" s="1">
        <v>60475</v>
      </c>
      <c r="F1195" s="1">
        <v>6281</v>
      </c>
      <c r="G1195" s="1">
        <v>17551</v>
      </c>
      <c r="H1195" s="1">
        <v>90872</v>
      </c>
      <c r="I1195" s="2">
        <v>6.2648561000000005E-2</v>
      </c>
      <c r="J1195" s="2">
        <v>9.595915E-3</v>
      </c>
      <c r="K1195" s="2">
        <v>0.66549652299999995</v>
      </c>
      <c r="L1195" s="2">
        <v>6.9119201000000005E-2</v>
      </c>
      <c r="M1195" s="2">
        <v>0.193139801</v>
      </c>
      <c r="N1195" s="16">
        <f t="shared" si="165"/>
        <v>0.3921291102097178</v>
      </c>
      <c r="O1195" s="3">
        <f t="shared" si="166"/>
        <v>1.0963734727488295</v>
      </c>
      <c r="P1195" s="3">
        <f t="shared" si="167"/>
        <v>1.0938304683226758</v>
      </c>
      <c r="Q1195" s="3">
        <f t="shared" si="168"/>
        <v>0.96074808120967081</v>
      </c>
      <c r="R1195" s="3">
        <f t="shared" si="169"/>
        <v>1.072493045848008</v>
      </c>
      <c r="S1195" s="3">
        <f t="shared" si="170"/>
        <v>1.0914774912512497</v>
      </c>
    </row>
    <row r="1196" spans="1:19" ht="16" thickBot="1" x14ac:dyDescent="0.25">
      <c r="A1196" s="4" t="s">
        <v>209</v>
      </c>
      <c r="B1196" s="22">
        <v>1</v>
      </c>
      <c r="C1196" s="5">
        <v>7549</v>
      </c>
      <c r="D1196" s="5">
        <v>1161</v>
      </c>
      <c r="E1196" s="5">
        <v>100048</v>
      </c>
      <c r="F1196" s="5">
        <v>8654</v>
      </c>
      <c r="G1196" s="5">
        <v>23456</v>
      </c>
      <c r="H1196" s="5">
        <v>140868</v>
      </c>
      <c r="I1196" s="13">
        <v>5.3589176000000002E-2</v>
      </c>
      <c r="J1196" s="13">
        <v>8.2417580000000001E-3</v>
      </c>
      <c r="K1196" s="13">
        <v>0.71022517500000004</v>
      </c>
      <c r="L1196" s="13">
        <v>6.1433399E-2</v>
      </c>
      <c r="M1196" s="13">
        <v>0.16651049200000001</v>
      </c>
      <c r="N1196" s="17">
        <f t="shared" si="165"/>
        <v>0.60787088979028225</v>
      </c>
      <c r="O1196" s="6">
        <f t="shared" si="166"/>
        <v>0.93783081454765138</v>
      </c>
      <c r="P1196" s="6">
        <f t="shared" si="167"/>
        <v>0.93947122425971474</v>
      </c>
      <c r="Q1196" s="6">
        <f t="shared" si="168"/>
        <v>1.0253208702460084</v>
      </c>
      <c r="R1196" s="6">
        <f t="shared" si="169"/>
        <v>0.95323574718848336</v>
      </c>
      <c r="S1196" s="6">
        <f t="shared" si="170"/>
        <v>0.94098913395469075</v>
      </c>
    </row>
    <row r="1197" spans="1:19" x14ac:dyDescent="0.2">
      <c r="A1197" s="47" t="s">
        <v>8</v>
      </c>
      <c r="B1197" s="40" t="s">
        <v>9</v>
      </c>
      <c r="C1197" s="1">
        <v>13233</v>
      </c>
      <c r="D1197" s="1">
        <v>2031</v>
      </c>
      <c r="E1197" s="1">
        <v>152268</v>
      </c>
      <c r="F1197" s="1">
        <v>10919</v>
      </c>
      <c r="G1197" s="1">
        <v>26358</v>
      </c>
      <c r="H1197" s="1">
        <v>204809</v>
      </c>
      <c r="I1197" s="2">
        <v>6.4611418000000004E-2</v>
      </c>
      <c r="J1197" s="2">
        <v>9.916556E-3</v>
      </c>
      <c r="K1197" s="2">
        <v>0.74346342200000004</v>
      </c>
      <c r="L1197" s="2">
        <v>5.3313087000000002E-2</v>
      </c>
      <c r="M1197" s="2">
        <v>0.12869551600000001</v>
      </c>
      <c r="N1197" s="16">
        <f t="shared" si="165"/>
        <v>0.88378786571157331</v>
      </c>
      <c r="O1197" s="3">
        <f t="shared" si="166"/>
        <v>1.1307242113970699</v>
      </c>
      <c r="P1197" s="3">
        <f t="shared" si="167"/>
        <v>1.1303800725233646</v>
      </c>
      <c r="Q1197" s="3">
        <f t="shared" si="168"/>
        <v>1.0733054665953166</v>
      </c>
      <c r="R1197" s="3">
        <f t="shared" si="169"/>
        <v>0.82723634291128223</v>
      </c>
      <c r="S1197" s="3">
        <f t="shared" si="170"/>
        <v>0.72728799663081922</v>
      </c>
    </row>
    <row r="1198" spans="1:19" ht="16" thickBot="1" x14ac:dyDescent="0.25">
      <c r="A1198" s="48" t="s">
        <v>8</v>
      </c>
      <c r="B1198" s="22" t="s">
        <v>10</v>
      </c>
      <c r="C1198" s="5">
        <v>9</v>
      </c>
      <c r="D1198" s="5">
        <v>2</v>
      </c>
      <c r="E1198" s="5">
        <v>8255</v>
      </c>
      <c r="F1198" s="5">
        <v>4016</v>
      </c>
      <c r="G1198" s="5">
        <v>14649</v>
      </c>
      <c r="H1198" s="5">
        <v>26931</v>
      </c>
      <c r="I1198" s="13">
        <v>3.34187E-4</v>
      </c>
      <c r="J1198" s="46">
        <v>7.4263899999999999E-5</v>
      </c>
      <c r="K1198" s="13">
        <v>0.30652407999999998</v>
      </c>
      <c r="L1198" s="13">
        <v>0.14912183000000001</v>
      </c>
      <c r="M1198" s="13">
        <v>0.54394563900000004</v>
      </c>
      <c r="N1198" s="17">
        <f t="shared" si="165"/>
        <v>0.11621213428842668</v>
      </c>
      <c r="O1198" s="6">
        <f t="shared" si="166"/>
        <v>5.8483986844887481E-3</v>
      </c>
      <c r="P1198" s="6">
        <f t="shared" si="167"/>
        <v>8.4652809572060995E-3</v>
      </c>
      <c r="Q1198" s="6">
        <f t="shared" si="168"/>
        <v>0.44251534234471068</v>
      </c>
      <c r="R1198" s="6">
        <f t="shared" si="169"/>
        <v>2.3138595838098426</v>
      </c>
      <c r="S1198" s="6">
        <f t="shared" si="170"/>
        <v>3.0739620645709271</v>
      </c>
    </row>
    <row r="1199" spans="1:19" x14ac:dyDescent="0.2">
      <c r="A1199" s="47" t="s">
        <v>195</v>
      </c>
      <c r="B1199" s="40" t="s">
        <v>186</v>
      </c>
      <c r="C1199" s="1">
        <v>13118</v>
      </c>
      <c r="D1199" s="1">
        <v>1978</v>
      </c>
      <c r="E1199" s="1">
        <v>148513</v>
      </c>
      <c r="F1199" s="1">
        <v>9760</v>
      </c>
      <c r="G1199" s="1">
        <v>22510</v>
      </c>
      <c r="H1199" s="1">
        <v>195879</v>
      </c>
      <c r="I1199" s="2">
        <v>6.6969915000000005E-2</v>
      </c>
      <c r="J1199" s="2">
        <v>1.0098071E-2</v>
      </c>
      <c r="K1199" s="2">
        <v>0.75818745200000004</v>
      </c>
      <c r="L1199" s="2">
        <v>4.9826678999999999E-2</v>
      </c>
      <c r="M1199" s="2">
        <v>0.114917883</v>
      </c>
      <c r="N1199" s="16">
        <f t="shared" si="165"/>
        <v>0.84525330111331665</v>
      </c>
      <c r="O1199" s="3">
        <f t="shared" si="166"/>
        <v>1.1719987994336203</v>
      </c>
      <c r="P1199" s="3">
        <f t="shared" si="167"/>
        <v>1.1510708182685687</v>
      </c>
      <c r="Q1199" s="3">
        <f t="shared" si="168"/>
        <v>1.0945619015747277</v>
      </c>
      <c r="R1199" s="3">
        <f t="shared" si="169"/>
        <v>0.7731392428162035</v>
      </c>
      <c r="S1199" s="3">
        <f t="shared" si="170"/>
        <v>0.64942741986538888</v>
      </c>
    </row>
    <row r="1200" spans="1:19" x14ac:dyDescent="0.2">
      <c r="A1200" s="47" t="s">
        <v>195</v>
      </c>
      <c r="B1200" s="40" t="s">
        <v>192</v>
      </c>
      <c r="C1200" s="1"/>
      <c r="D1200" s="1"/>
      <c r="E1200" s="1">
        <v>2</v>
      </c>
      <c r="F1200" s="1"/>
      <c r="G1200" s="1"/>
      <c r="H1200" s="1">
        <v>2</v>
      </c>
      <c r="I1200" s="2"/>
      <c r="J1200" s="2"/>
      <c r="K1200" s="2">
        <v>1</v>
      </c>
      <c r="L1200" s="2"/>
      <c r="M1200" s="2"/>
      <c r="N1200" s="16">
        <f t="shared" si="165"/>
        <v>8.6303616121515491E-6</v>
      </c>
      <c r="O1200" s="3">
        <f t="shared" si="166"/>
        <v>0</v>
      </c>
      <c r="P1200" s="3">
        <f t="shared" si="167"/>
        <v>0</v>
      </c>
      <c r="Q1200" s="3">
        <f t="shared" si="168"/>
        <v>1.443656049288887</v>
      </c>
      <c r="R1200" s="3">
        <f t="shared" si="169"/>
        <v>0</v>
      </c>
      <c r="S1200" s="3">
        <f t="shared" si="170"/>
        <v>0</v>
      </c>
    </row>
    <row r="1201" spans="1:19" x14ac:dyDescent="0.2">
      <c r="A1201" s="47" t="s">
        <v>195</v>
      </c>
      <c r="B1201" s="40" t="s">
        <v>187</v>
      </c>
      <c r="C1201" s="1">
        <v>120</v>
      </c>
      <c r="D1201" s="1">
        <v>54</v>
      </c>
      <c r="E1201" s="1">
        <v>11820</v>
      </c>
      <c r="F1201" s="1">
        <v>5077</v>
      </c>
      <c r="G1201" s="1">
        <v>17857</v>
      </c>
      <c r="H1201" s="1">
        <v>34928</v>
      </c>
      <c r="I1201" s="2">
        <v>3.4356389999999999E-3</v>
      </c>
      <c r="J1201" s="2">
        <v>1.546038E-3</v>
      </c>
      <c r="K1201" s="2">
        <v>0.33841044399999998</v>
      </c>
      <c r="L1201" s="2">
        <v>0.14535616100000001</v>
      </c>
      <c r="M1201" s="2">
        <v>0.51125171800000002</v>
      </c>
      <c r="N1201" s="16">
        <f t="shared" si="165"/>
        <v>0.15072063519461465</v>
      </c>
      <c r="O1201" s="3">
        <f t="shared" si="166"/>
        <v>6.012497975079293E-2</v>
      </c>
      <c r="P1201" s="3">
        <f t="shared" si="167"/>
        <v>0.1762316016330546</v>
      </c>
      <c r="Q1201" s="3">
        <f t="shared" si="168"/>
        <v>0.4885482846231381</v>
      </c>
      <c r="R1201" s="3">
        <f t="shared" si="169"/>
        <v>2.2554293103542014</v>
      </c>
      <c r="S1201" s="3">
        <f t="shared" si="170"/>
        <v>2.8892011883171169</v>
      </c>
    </row>
    <row r="1202" spans="1:19" x14ac:dyDescent="0.2">
      <c r="A1202" s="47" t="s">
        <v>195</v>
      </c>
      <c r="B1202" s="40" t="s">
        <v>188</v>
      </c>
      <c r="C1202" s="1">
        <v>3</v>
      </c>
      <c r="D1202" s="1"/>
      <c r="E1202" s="1">
        <v>174</v>
      </c>
      <c r="F1202" s="1">
        <v>95</v>
      </c>
      <c r="G1202" s="1">
        <v>640</v>
      </c>
      <c r="H1202" s="1">
        <v>912</v>
      </c>
      <c r="I1202" s="2">
        <v>3.2894740000000001E-3</v>
      </c>
      <c r="J1202" s="2"/>
      <c r="K1202" s="2">
        <v>0.19078947399999999</v>
      </c>
      <c r="L1202" s="2">
        <v>0.104166667</v>
      </c>
      <c r="M1202" s="2">
        <v>0.70175438599999995</v>
      </c>
      <c r="N1202" s="16">
        <f t="shared" si="165"/>
        <v>3.9354448951411068E-3</v>
      </c>
      <c r="O1202" s="3">
        <f t="shared" si="166"/>
        <v>5.7567037060866938E-2</v>
      </c>
      <c r="P1202" s="3">
        <f t="shared" si="167"/>
        <v>0</v>
      </c>
      <c r="Q1202" s="3">
        <f t="shared" si="168"/>
        <v>0.2754343782807448</v>
      </c>
      <c r="R1202" s="3">
        <f t="shared" si="169"/>
        <v>1.6163095688369602</v>
      </c>
      <c r="S1202" s="3">
        <f t="shared" si="170"/>
        <v>3.9657756337122927</v>
      </c>
    </row>
    <row r="1203" spans="1:19" ht="16" thickBot="1" x14ac:dyDescent="0.25">
      <c r="A1203" s="48" t="s">
        <v>195</v>
      </c>
      <c r="B1203" s="22" t="s">
        <v>189</v>
      </c>
      <c r="C1203" s="5">
        <v>1</v>
      </c>
      <c r="D1203" s="5">
        <v>1</v>
      </c>
      <c r="E1203" s="5">
        <v>14</v>
      </c>
      <c r="F1203" s="5">
        <v>3</v>
      </c>
      <c r="G1203" s="5"/>
      <c r="H1203" s="5">
        <v>19</v>
      </c>
      <c r="I1203" s="13">
        <v>5.2631578999999998E-2</v>
      </c>
      <c r="J1203" s="13">
        <v>5.2631578999999998E-2</v>
      </c>
      <c r="K1203" s="13">
        <v>0.73684210500000002</v>
      </c>
      <c r="L1203" s="13">
        <v>0.15789473700000001</v>
      </c>
      <c r="M1203" s="13"/>
      <c r="N1203" s="17">
        <f t="shared" si="165"/>
        <v>8.1988435315439716E-5</v>
      </c>
      <c r="O1203" s="6">
        <f t="shared" si="166"/>
        <v>0.92107250547198305</v>
      </c>
      <c r="P1203" s="6">
        <f t="shared" si="167"/>
        <v>5.9994304562026564</v>
      </c>
      <c r="Q1203" s="6">
        <f t="shared" si="168"/>
        <v>1.0637465622540072</v>
      </c>
      <c r="R1203" s="6">
        <f t="shared" si="169"/>
        <v>2.4499850252681621</v>
      </c>
      <c r="S1203" s="6">
        <f t="shared" si="170"/>
        <v>0</v>
      </c>
    </row>
    <row r="1204" spans="1:19" x14ac:dyDescent="0.2">
      <c r="A1204" s="47" t="s">
        <v>185</v>
      </c>
      <c r="B1204" s="40" t="s">
        <v>186</v>
      </c>
      <c r="C1204" s="1">
        <v>13227</v>
      </c>
      <c r="D1204" s="1">
        <v>2028</v>
      </c>
      <c r="E1204" s="1">
        <v>153961</v>
      </c>
      <c r="F1204" s="1">
        <v>11671</v>
      </c>
      <c r="G1204" s="1">
        <v>34690</v>
      </c>
      <c r="H1204" s="1">
        <v>215577</v>
      </c>
      <c r="I1204" s="2">
        <v>6.1356266999999999E-2</v>
      </c>
      <c r="J1204" s="2">
        <v>9.4073119999999993E-3</v>
      </c>
      <c r="K1204" s="2">
        <v>0.71418101199999995</v>
      </c>
      <c r="L1204" s="2">
        <v>5.4138428000000002E-2</v>
      </c>
      <c r="M1204" s="2">
        <v>0.16091698099999999</v>
      </c>
      <c r="N1204" s="16">
        <f t="shared" si="165"/>
        <v>0.93025373263139721</v>
      </c>
      <c r="O1204" s="3">
        <f t="shared" si="166"/>
        <v>1.0737578397961032</v>
      </c>
      <c r="P1204" s="3">
        <f t="shared" si="167"/>
        <v>1.0723317672798818</v>
      </c>
      <c r="Q1204" s="3">
        <f t="shared" si="168"/>
        <v>1.031031738261059</v>
      </c>
      <c r="R1204" s="3">
        <f t="shared" si="169"/>
        <v>0.84004280580649482</v>
      </c>
      <c r="S1204" s="3">
        <f t="shared" si="170"/>
        <v>0.90937891523252123</v>
      </c>
    </row>
    <row r="1205" spans="1:19" x14ac:dyDescent="0.2">
      <c r="A1205" s="47" t="s">
        <v>185</v>
      </c>
      <c r="B1205" s="40" t="s">
        <v>192</v>
      </c>
      <c r="C1205" s="1"/>
      <c r="D1205" s="1"/>
      <c r="E1205" s="1">
        <v>2</v>
      </c>
      <c r="F1205" s="1"/>
      <c r="G1205" s="1"/>
      <c r="H1205" s="1">
        <v>2</v>
      </c>
      <c r="I1205" s="2"/>
      <c r="J1205" s="2"/>
      <c r="K1205" s="2">
        <v>1</v>
      </c>
      <c r="L1205" s="2"/>
      <c r="M1205" s="2"/>
      <c r="N1205" s="16">
        <f t="shared" si="165"/>
        <v>8.6303616121515491E-6</v>
      </c>
      <c r="O1205" s="3">
        <f t="shared" si="166"/>
        <v>0</v>
      </c>
      <c r="P1205" s="3">
        <f t="shared" si="167"/>
        <v>0</v>
      </c>
      <c r="Q1205" s="3">
        <f t="shared" si="168"/>
        <v>1.443656049288887</v>
      </c>
      <c r="R1205" s="3">
        <f t="shared" si="169"/>
        <v>0</v>
      </c>
      <c r="S1205" s="3">
        <f t="shared" si="170"/>
        <v>0</v>
      </c>
    </row>
    <row r="1206" spans="1:19" x14ac:dyDescent="0.2">
      <c r="A1206" s="47" t="s">
        <v>185</v>
      </c>
      <c r="B1206" s="40" t="s">
        <v>187</v>
      </c>
      <c r="C1206" s="1">
        <v>12</v>
      </c>
      <c r="D1206" s="1">
        <v>4</v>
      </c>
      <c r="E1206" s="1">
        <v>6542</v>
      </c>
      <c r="F1206" s="1">
        <v>3260</v>
      </c>
      <c r="G1206" s="1">
        <v>6317</v>
      </c>
      <c r="H1206" s="1">
        <v>16135</v>
      </c>
      <c r="I1206" s="2">
        <v>7.4372499999999999E-4</v>
      </c>
      <c r="J1206" s="2">
        <v>2.4790800000000003E-4</v>
      </c>
      <c r="K1206" s="2">
        <v>0.40545398199999999</v>
      </c>
      <c r="L1206" s="2">
        <v>0.20204524300000001</v>
      </c>
      <c r="M1206" s="2">
        <v>0.39150914199999998</v>
      </c>
      <c r="N1206" s="16">
        <f t="shared" si="165"/>
        <v>6.9625442306032626E-2</v>
      </c>
      <c r="O1206" s="3">
        <f t="shared" si="166"/>
        <v>1.3015468320495393E-2</v>
      </c>
      <c r="P1206" s="3">
        <f t="shared" si="167"/>
        <v>2.8258829276930648E-2</v>
      </c>
      <c r="Q1206" s="3">
        <f t="shared" si="168"/>
        <v>0.58533609382256746</v>
      </c>
      <c r="R1206" s="3">
        <f t="shared" si="169"/>
        <v>3.1350495221171744</v>
      </c>
      <c r="S1206" s="3">
        <f t="shared" si="170"/>
        <v>2.212508317289243</v>
      </c>
    </row>
    <row r="1207" spans="1:19" x14ac:dyDescent="0.2">
      <c r="A1207" s="47" t="s">
        <v>185</v>
      </c>
      <c r="B1207" s="40" t="s">
        <v>188</v>
      </c>
      <c r="C1207" s="1">
        <v>3</v>
      </c>
      <c r="D1207" s="1">
        <v>1</v>
      </c>
      <c r="E1207" s="1">
        <v>10</v>
      </c>
      <c r="F1207" s="1">
        <v>2</v>
      </c>
      <c r="G1207" s="1"/>
      <c r="H1207" s="1">
        <v>16</v>
      </c>
      <c r="I1207" s="2">
        <v>0.1875</v>
      </c>
      <c r="J1207" s="2">
        <v>6.25E-2</v>
      </c>
      <c r="K1207" s="2">
        <v>0.625</v>
      </c>
      <c r="L1207" s="2">
        <v>0.125</v>
      </c>
      <c r="M1207" s="2"/>
      <c r="N1207" s="16">
        <f t="shared" si="165"/>
        <v>6.9042892897212393E-5</v>
      </c>
      <c r="O1207" s="3">
        <f t="shared" si="166"/>
        <v>3.2813207974626186</v>
      </c>
      <c r="P1207" s="3">
        <f t="shared" si="167"/>
        <v>7.1243236596163309</v>
      </c>
      <c r="Q1207" s="3">
        <f t="shared" si="168"/>
        <v>0.90228503080555433</v>
      </c>
      <c r="R1207" s="3">
        <f t="shared" si="169"/>
        <v>1.9395714763977234</v>
      </c>
      <c r="S1207" s="3">
        <f t="shared" si="170"/>
        <v>0</v>
      </c>
    </row>
    <row r="1208" spans="1:19" ht="16" thickBot="1" x14ac:dyDescent="0.25">
      <c r="A1208" s="48" t="s">
        <v>185</v>
      </c>
      <c r="B1208" s="22" t="s">
        <v>189</v>
      </c>
      <c r="C1208" s="5"/>
      <c r="D1208" s="5"/>
      <c r="E1208" s="5">
        <v>8</v>
      </c>
      <c r="F1208" s="5">
        <v>2</v>
      </c>
      <c r="G1208" s="5"/>
      <c r="H1208" s="5">
        <v>10</v>
      </c>
      <c r="I1208" s="13"/>
      <c r="J1208" s="13"/>
      <c r="K1208" s="13">
        <v>0.8</v>
      </c>
      <c r="L1208" s="13">
        <v>0.2</v>
      </c>
      <c r="M1208" s="13"/>
      <c r="N1208" s="17">
        <f t="shared" si="165"/>
        <v>4.3151808060757745E-5</v>
      </c>
      <c r="O1208" s="6">
        <f t="shared" si="166"/>
        <v>0</v>
      </c>
      <c r="P1208" s="6">
        <f t="shared" si="167"/>
        <v>0</v>
      </c>
      <c r="Q1208" s="6">
        <f t="shared" si="168"/>
        <v>1.1549248394311096</v>
      </c>
      <c r="R1208" s="6">
        <f t="shared" si="169"/>
        <v>3.1033143622363575</v>
      </c>
      <c r="S1208" s="6">
        <f t="shared" si="170"/>
        <v>0</v>
      </c>
    </row>
    <row r="1209" spans="1:19" x14ac:dyDescent="0.2">
      <c r="A1209" s="47" t="s">
        <v>196</v>
      </c>
      <c r="B1209" s="40" t="s">
        <v>191</v>
      </c>
      <c r="C1209" s="1">
        <v>2971</v>
      </c>
      <c r="D1209" s="1">
        <v>544</v>
      </c>
      <c r="E1209" s="1">
        <v>17898</v>
      </c>
      <c r="F1209" s="1">
        <v>1089</v>
      </c>
      <c r="G1209" s="1">
        <v>3596</v>
      </c>
      <c r="H1209" s="1">
        <v>26098</v>
      </c>
      <c r="I1209" s="2">
        <v>0.11384014100000001</v>
      </c>
      <c r="J1209" s="2">
        <v>2.0844509000000001E-2</v>
      </c>
      <c r="K1209" s="2">
        <v>0.68579967799999997</v>
      </c>
      <c r="L1209" s="2">
        <v>4.1727334999999997E-2</v>
      </c>
      <c r="M1209" s="2">
        <v>0.13778833600000001</v>
      </c>
      <c r="N1209" s="16">
        <f t="shared" si="165"/>
        <v>0.11261758867696557</v>
      </c>
      <c r="O1209" s="3">
        <f t="shared" si="166"/>
        <v>1.9922454519966772</v>
      </c>
      <c r="P1209" s="3">
        <f t="shared" si="167"/>
        <v>2.3760484582685688</v>
      </c>
      <c r="Q1209" s="3">
        <f t="shared" si="168"/>
        <v>0.99005885374507074</v>
      </c>
      <c r="R1209" s="3">
        <f t="shared" si="169"/>
        <v>0.64746519001673908</v>
      </c>
      <c r="S1209" s="3">
        <f t="shared" si="170"/>
        <v>0.77867361632501775</v>
      </c>
    </row>
    <row r="1210" spans="1:19" x14ac:dyDescent="0.2">
      <c r="A1210" s="47" t="s">
        <v>196</v>
      </c>
      <c r="B1210" s="41" t="s">
        <v>186</v>
      </c>
      <c r="C1210" s="1">
        <v>9697</v>
      </c>
      <c r="D1210" s="1">
        <v>1271</v>
      </c>
      <c r="E1210" s="1">
        <v>129853</v>
      </c>
      <c r="F1210" s="1">
        <v>9802</v>
      </c>
      <c r="G1210" s="1">
        <v>19800</v>
      </c>
      <c r="H1210" s="1">
        <v>170423</v>
      </c>
      <c r="I1210" s="2">
        <v>5.6899597000000003E-2</v>
      </c>
      <c r="J1210" s="2">
        <v>7.4579140000000004E-3</v>
      </c>
      <c r="K1210" s="2">
        <v>0.76194527700000003</v>
      </c>
      <c r="L1210" s="2">
        <v>5.7515710999999997E-2</v>
      </c>
      <c r="M1210" s="2">
        <v>0.11618150100000001</v>
      </c>
      <c r="N1210" s="16">
        <f t="shared" si="165"/>
        <v>0.73540605851385177</v>
      </c>
      <c r="O1210" s="3">
        <f t="shared" ref="O1210:O1273" si="171">+I1210/$I$2</f>
        <v>0.99576443201782205</v>
      </c>
      <c r="P1210" s="3">
        <f t="shared" ref="P1210:P1273" si="172">+J1210/$J$2</f>
        <v>0.85012149058534192</v>
      </c>
      <c r="Q1210" s="3">
        <f t="shared" ref="Q1210:Q1273" si="173">+K1210/$K$2</f>
        <v>1.0999869083681466</v>
      </c>
      <c r="R1210" s="3">
        <f t="shared" ref="R1210:R1273" si="174">+L1210/$L$2</f>
        <v>0.89244666000267814</v>
      </c>
      <c r="S1210" s="3">
        <f t="shared" ref="S1210:S1273" si="175">+M1210/$M$2</f>
        <v>0.65656841616650818</v>
      </c>
    </row>
    <row r="1211" spans="1:19" x14ac:dyDescent="0.2">
      <c r="A1211" s="47" t="s">
        <v>196</v>
      </c>
      <c r="B1211" s="41" t="s">
        <v>192</v>
      </c>
      <c r="C1211" s="1"/>
      <c r="D1211" s="1">
        <v>1</v>
      </c>
      <c r="E1211" s="1">
        <v>25</v>
      </c>
      <c r="F1211" s="1">
        <v>9</v>
      </c>
      <c r="G1211" s="1">
        <v>43</v>
      </c>
      <c r="H1211" s="1">
        <v>78</v>
      </c>
      <c r="I1211" s="2"/>
      <c r="J1211" s="2">
        <v>1.2820513E-2</v>
      </c>
      <c r="K1211" s="2">
        <v>0.320512821</v>
      </c>
      <c r="L1211" s="2">
        <v>0.115384615</v>
      </c>
      <c r="M1211" s="2">
        <v>0.55128205100000005</v>
      </c>
      <c r="N1211" s="16">
        <f t="shared" si="165"/>
        <v>3.3658410287391041E-4</v>
      </c>
      <c r="O1211" s="3">
        <f t="shared" si="171"/>
        <v>0</v>
      </c>
      <c r="P1211" s="3">
        <f t="shared" si="172"/>
        <v>1.4613997455090999</v>
      </c>
      <c r="Q1211" s="3">
        <f t="shared" si="173"/>
        <v>0.46271027291129618</v>
      </c>
      <c r="R1211" s="3">
        <f t="shared" si="174"/>
        <v>1.790373664553063</v>
      </c>
      <c r="S1211" s="3">
        <f t="shared" si="175"/>
        <v>3.1154218181954305</v>
      </c>
    </row>
    <row r="1212" spans="1:19" x14ac:dyDescent="0.2">
      <c r="A1212" s="47" t="s">
        <v>196</v>
      </c>
      <c r="B1212" s="41" t="s">
        <v>193</v>
      </c>
      <c r="C1212" s="1"/>
      <c r="D1212" s="1">
        <v>1</v>
      </c>
      <c r="E1212" s="1">
        <v>11</v>
      </c>
      <c r="F1212" s="1">
        <v>10</v>
      </c>
      <c r="G1212" s="1">
        <v>36</v>
      </c>
      <c r="H1212" s="1">
        <v>58</v>
      </c>
      <c r="I1212" s="2"/>
      <c r="J1212" s="2">
        <v>1.7241379000000001E-2</v>
      </c>
      <c r="K1212" s="2">
        <v>0.18965517200000001</v>
      </c>
      <c r="L1212" s="2">
        <v>0.17241379300000001</v>
      </c>
      <c r="M1212" s="2">
        <v>0.62068965499999995</v>
      </c>
      <c r="N1212" s="16">
        <f t="shared" si="165"/>
        <v>2.5028048675239492E-4</v>
      </c>
      <c r="O1212" s="3">
        <f t="shared" si="171"/>
        <v>0</v>
      </c>
      <c r="P1212" s="3">
        <f t="shared" si="172"/>
        <v>1.9653306293457946</v>
      </c>
      <c r="Q1212" s="3">
        <f t="shared" si="173"/>
        <v>0.27379683633672436</v>
      </c>
      <c r="R1212" s="3">
        <f t="shared" si="174"/>
        <v>2.6752710003227316</v>
      </c>
      <c r="S1212" s="3">
        <f t="shared" si="175"/>
        <v>3.5076601714268292</v>
      </c>
    </row>
    <row r="1213" spans="1:19" x14ac:dyDescent="0.2">
      <c r="A1213" s="47" t="s">
        <v>196</v>
      </c>
      <c r="B1213" s="41" t="s">
        <v>187</v>
      </c>
      <c r="C1213" s="1">
        <v>526</v>
      </c>
      <c r="D1213" s="1">
        <v>189</v>
      </c>
      <c r="E1213" s="1">
        <v>11066</v>
      </c>
      <c r="F1213" s="1">
        <v>3223</v>
      </c>
      <c r="G1213" s="1">
        <v>13031</v>
      </c>
      <c r="H1213" s="1">
        <v>28035</v>
      </c>
      <c r="I1213" s="2">
        <v>1.8762260999999999E-2</v>
      </c>
      <c r="J1213" s="2">
        <v>6.7415729999999998E-3</v>
      </c>
      <c r="K1213" s="2">
        <v>0.39472088500000002</v>
      </c>
      <c r="L1213" s="2">
        <v>0.114963439</v>
      </c>
      <c r="M1213" s="2">
        <v>0.46481184199999998</v>
      </c>
      <c r="N1213" s="16">
        <f t="shared" si="165"/>
        <v>0.12097609389833434</v>
      </c>
      <c r="O1213" s="3">
        <f t="shared" si="171"/>
        <v>0.32834665187584955</v>
      </c>
      <c r="P1213" s="3">
        <f t="shared" si="172"/>
        <v>0.76846636843089033</v>
      </c>
      <c r="Q1213" s="3">
        <f t="shared" si="173"/>
        <v>0.5698411934109131</v>
      </c>
      <c r="R1213" s="3">
        <f t="shared" si="174"/>
        <v>1.7838384569039167</v>
      </c>
      <c r="S1213" s="3">
        <f t="shared" si="175"/>
        <v>2.6267587549706146</v>
      </c>
    </row>
    <row r="1214" spans="1:19" x14ac:dyDescent="0.2">
      <c r="A1214" s="47" t="s">
        <v>196</v>
      </c>
      <c r="B1214" s="41" t="s">
        <v>188</v>
      </c>
      <c r="C1214" s="1">
        <v>41</v>
      </c>
      <c r="D1214" s="1">
        <v>20</v>
      </c>
      <c r="E1214" s="1">
        <v>1454</v>
      </c>
      <c r="F1214" s="1">
        <v>696</v>
      </c>
      <c r="G1214" s="1">
        <v>4071</v>
      </c>
      <c r="H1214" s="1">
        <v>6282</v>
      </c>
      <c r="I1214" s="2">
        <v>6.5265840000000002E-3</v>
      </c>
      <c r="J1214" s="2">
        <v>3.1836989999999999E-3</v>
      </c>
      <c r="K1214" s="2">
        <v>0.23145495099999999</v>
      </c>
      <c r="L1214" s="2">
        <v>0.110792741</v>
      </c>
      <c r="M1214" s="2">
        <v>0.64804202499999997</v>
      </c>
      <c r="N1214" s="16">
        <f t="shared" si="165"/>
        <v>2.7107965823768017E-2</v>
      </c>
      <c r="O1214" s="3">
        <f t="shared" si="171"/>
        <v>0.11421768434979611</v>
      </c>
      <c r="P1214" s="3">
        <f t="shared" si="172"/>
        <v>0.36290723377274964</v>
      </c>
      <c r="Q1214" s="3">
        <f t="shared" si="173"/>
        <v>0.33414134014901292</v>
      </c>
      <c r="R1214" s="3">
        <f t="shared" si="174"/>
        <v>1.7191235218841645</v>
      </c>
      <c r="S1214" s="3">
        <f t="shared" si="175"/>
        <v>3.6622347129392541</v>
      </c>
    </row>
    <row r="1215" spans="1:19" x14ac:dyDescent="0.2">
      <c r="A1215" s="47" t="s">
        <v>196</v>
      </c>
      <c r="B1215" s="41" t="s">
        <v>189</v>
      </c>
      <c r="C1215" s="1">
        <v>7</v>
      </c>
      <c r="D1215" s="1">
        <v>6</v>
      </c>
      <c r="E1215" s="1">
        <v>195</v>
      </c>
      <c r="F1215" s="1">
        <v>97</v>
      </c>
      <c r="G1215" s="1">
        <v>397</v>
      </c>
      <c r="H1215" s="1">
        <v>702</v>
      </c>
      <c r="I1215" s="2">
        <v>9.9715099999999994E-3</v>
      </c>
      <c r="J1215" s="2">
        <v>8.5470089999999995E-3</v>
      </c>
      <c r="K1215" s="2">
        <v>0.27777777799999998</v>
      </c>
      <c r="L1215" s="2">
        <v>0.13817663799999999</v>
      </c>
      <c r="M1215" s="2">
        <v>0.56552706600000002</v>
      </c>
      <c r="N1215" s="16">
        <f t="shared" si="165"/>
        <v>3.0292569258651937E-3</v>
      </c>
      <c r="O1215" s="3">
        <f t="shared" si="171"/>
        <v>0.17450519010723453</v>
      </c>
      <c r="P1215" s="3">
        <f t="shared" si="172"/>
        <v>0.97426653500245941</v>
      </c>
      <c r="Q1215" s="3">
        <f t="shared" si="173"/>
        <v>0.40101556956772544</v>
      </c>
      <c r="R1215" s="3">
        <f t="shared" si="174"/>
        <v>2.1440277261546701</v>
      </c>
      <c r="S1215" s="3">
        <f t="shared" si="175"/>
        <v>3.1959236782705394</v>
      </c>
    </row>
    <row r="1216" spans="1:19" ht="16" thickBot="1" x14ac:dyDescent="0.25">
      <c r="A1216" s="48" t="s">
        <v>196</v>
      </c>
      <c r="B1216" s="4" t="s">
        <v>194</v>
      </c>
      <c r="C1216" s="5"/>
      <c r="D1216" s="5">
        <v>1</v>
      </c>
      <c r="E1216" s="5">
        <v>21</v>
      </c>
      <c r="F1216" s="5">
        <v>9</v>
      </c>
      <c r="G1216" s="5">
        <v>33</v>
      </c>
      <c r="H1216" s="5">
        <v>64</v>
      </c>
      <c r="I1216" s="13"/>
      <c r="J1216" s="13">
        <v>1.5625E-2</v>
      </c>
      <c r="K1216" s="13">
        <v>0.328125</v>
      </c>
      <c r="L1216" s="13">
        <v>0.140625</v>
      </c>
      <c r="M1216" s="13">
        <v>0.515625</v>
      </c>
      <c r="N1216" s="17">
        <f t="shared" si="165"/>
        <v>2.7617157158884957E-4</v>
      </c>
      <c r="O1216" s="6">
        <f t="shared" si="171"/>
        <v>0</v>
      </c>
      <c r="P1216" s="6">
        <f t="shared" si="172"/>
        <v>1.7810809149040827</v>
      </c>
      <c r="Q1216" s="6">
        <f t="shared" si="173"/>
        <v>0.47369964117291602</v>
      </c>
      <c r="R1216" s="6">
        <f t="shared" si="174"/>
        <v>2.1820179109474389</v>
      </c>
      <c r="S1216" s="6">
        <f t="shared" si="175"/>
        <v>2.9139156119686884</v>
      </c>
    </row>
    <row r="1217" spans="1:19" x14ac:dyDescent="0.2">
      <c r="A1217" s="47" t="s">
        <v>190</v>
      </c>
      <c r="B1217" s="41" t="s">
        <v>191</v>
      </c>
      <c r="C1217" s="1">
        <v>2971</v>
      </c>
      <c r="D1217" s="1">
        <v>544</v>
      </c>
      <c r="E1217" s="1">
        <v>17898</v>
      </c>
      <c r="F1217" s="1">
        <v>1089</v>
      </c>
      <c r="G1217" s="1">
        <v>3596</v>
      </c>
      <c r="H1217" s="1">
        <v>26098</v>
      </c>
      <c r="I1217" s="2">
        <v>0.11384014100000001</v>
      </c>
      <c r="J1217" s="2">
        <v>2.0844509000000001E-2</v>
      </c>
      <c r="K1217" s="2">
        <v>0.68579967799999997</v>
      </c>
      <c r="L1217" s="2">
        <v>4.1727334999999997E-2</v>
      </c>
      <c r="M1217" s="2">
        <v>0.13778833600000001</v>
      </c>
      <c r="N1217" s="16">
        <f t="shared" si="165"/>
        <v>0.11261758867696557</v>
      </c>
      <c r="O1217" s="3">
        <f t="shared" si="171"/>
        <v>1.9922454519966772</v>
      </c>
      <c r="P1217" s="3">
        <f t="shared" si="172"/>
        <v>2.3760484582685688</v>
      </c>
      <c r="Q1217" s="3">
        <f t="shared" si="173"/>
        <v>0.99005885374507074</v>
      </c>
      <c r="R1217" s="3">
        <f t="shared" si="174"/>
        <v>0.64746519001673908</v>
      </c>
      <c r="S1217" s="3">
        <f t="shared" si="175"/>
        <v>0.77867361632501775</v>
      </c>
    </row>
    <row r="1218" spans="1:19" x14ac:dyDescent="0.2">
      <c r="A1218" s="47" t="s">
        <v>190</v>
      </c>
      <c r="B1218" s="41" t="s">
        <v>186</v>
      </c>
      <c r="C1218" s="1">
        <v>9819</v>
      </c>
      <c r="D1218" s="1">
        <v>1311</v>
      </c>
      <c r="E1218" s="1">
        <v>135503</v>
      </c>
      <c r="F1218" s="1">
        <v>11628</v>
      </c>
      <c r="G1218" s="1">
        <v>26488</v>
      </c>
      <c r="H1218" s="1">
        <v>184749</v>
      </c>
      <c r="I1218" s="2">
        <v>5.3147784000000003E-2</v>
      </c>
      <c r="J1218" s="2">
        <v>7.0961139999999997E-3</v>
      </c>
      <c r="K1218" s="2">
        <v>0.73344375299999998</v>
      </c>
      <c r="L1218" s="2">
        <v>6.2939447999999995E-2</v>
      </c>
      <c r="M1218" s="2">
        <v>0.143372901</v>
      </c>
      <c r="N1218" s="16">
        <f t="shared" si="165"/>
        <v>0.79722533874169332</v>
      </c>
      <c r="O1218" s="3">
        <f t="shared" si="171"/>
        <v>0.93010628788400551</v>
      </c>
      <c r="P1218" s="3">
        <f t="shared" si="172"/>
        <v>0.80888020578455477</v>
      </c>
      <c r="Q1218" s="3">
        <f t="shared" si="173"/>
        <v>1.0588405108315941</v>
      </c>
      <c r="R1218" s="3">
        <f t="shared" si="174"/>
        <v>0.97660446464814177</v>
      </c>
      <c r="S1218" s="3">
        <f t="shared" si="175"/>
        <v>0.8102332791411222</v>
      </c>
    </row>
    <row r="1219" spans="1:19" x14ac:dyDescent="0.2">
      <c r="A1219" s="47" t="s">
        <v>190</v>
      </c>
      <c r="B1219" s="41" t="s">
        <v>192</v>
      </c>
      <c r="C1219" s="1"/>
      <c r="D1219" s="1">
        <v>1</v>
      </c>
      <c r="E1219" s="1">
        <v>52</v>
      </c>
      <c r="F1219" s="1">
        <v>28</v>
      </c>
      <c r="G1219" s="1">
        <v>90</v>
      </c>
      <c r="H1219" s="1">
        <v>171</v>
      </c>
      <c r="I1219" s="2"/>
      <c r="J1219" s="2">
        <v>5.8479530000000004E-3</v>
      </c>
      <c r="K1219" s="2">
        <v>0.30409356700000001</v>
      </c>
      <c r="L1219" s="2">
        <v>0.16374269</v>
      </c>
      <c r="M1219" s="2">
        <v>0.52631578899999998</v>
      </c>
      <c r="N1219" s="16">
        <f t="shared" si="165"/>
        <v>7.3789591783895742E-4</v>
      </c>
      <c r="O1219" s="3">
        <f t="shared" si="171"/>
        <v>0</v>
      </c>
      <c r="P1219" s="3">
        <f t="shared" si="172"/>
        <v>0.66660335869158882</v>
      </c>
      <c r="Q1219" s="3">
        <f t="shared" si="173"/>
        <v>0.43900651754938547</v>
      </c>
      <c r="R1219" s="3">
        <f t="shared" si="174"/>
        <v>2.5407252079410778</v>
      </c>
      <c r="S1219" s="3">
        <f t="shared" si="175"/>
        <v>2.9743317224586043</v>
      </c>
    </row>
    <row r="1220" spans="1:19" x14ac:dyDescent="0.2">
      <c r="A1220" s="47" t="s">
        <v>190</v>
      </c>
      <c r="B1220" s="41" t="s">
        <v>193</v>
      </c>
      <c r="C1220" s="1"/>
      <c r="D1220" s="1">
        <v>1</v>
      </c>
      <c r="E1220" s="1">
        <v>11</v>
      </c>
      <c r="F1220" s="1">
        <v>10</v>
      </c>
      <c r="G1220" s="1">
        <v>35</v>
      </c>
      <c r="H1220" s="1">
        <v>57</v>
      </c>
      <c r="I1220" s="2"/>
      <c r="J1220" s="2">
        <v>1.7543860000000001E-2</v>
      </c>
      <c r="K1220" s="2">
        <v>0.192982456</v>
      </c>
      <c r="L1220" s="2">
        <v>0.175438596</v>
      </c>
      <c r="M1220" s="2">
        <v>0.61403508799999995</v>
      </c>
      <c r="N1220" s="16">
        <f t="shared" ref="N1220:N1283" si="176">+H1220/$H$2</f>
        <v>2.4596530594631918E-4</v>
      </c>
      <c r="O1220" s="3">
        <f t="shared" si="171"/>
        <v>0</v>
      </c>
      <c r="P1220" s="3">
        <f t="shared" si="172"/>
        <v>1.9998101900639451</v>
      </c>
      <c r="Q1220" s="3">
        <f t="shared" si="173"/>
        <v>0.27860029001102643</v>
      </c>
      <c r="R1220" s="3">
        <f t="shared" si="174"/>
        <v>2.7222055732869097</v>
      </c>
      <c r="S1220" s="3">
        <f t="shared" si="175"/>
        <v>3.4700536809110636</v>
      </c>
    </row>
    <row r="1221" spans="1:19" x14ac:dyDescent="0.2">
      <c r="A1221" s="47" t="s">
        <v>190</v>
      </c>
      <c r="B1221" s="41" t="s">
        <v>187</v>
      </c>
      <c r="C1221" s="1">
        <v>405</v>
      </c>
      <c r="D1221" s="1">
        <v>150</v>
      </c>
      <c r="E1221" s="1">
        <v>5944</v>
      </c>
      <c r="F1221" s="1">
        <v>1633</v>
      </c>
      <c r="G1221" s="1">
        <v>7701</v>
      </c>
      <c r="H1221" s="1">
        <v>15833</v>
      </c>
      <c r="I1221" s="2">
        <v>2.5579485999999999E-2</v>
      </c>
      <c r="J1221" s="2">
        <v>9.4738840000000001E-3</v>
      </c>
      <c r="K1221" s="2">
        <v>0.37541843000000003</v>
      </c>
      <c r="L1221" s="2">
        <v>0.103139013</v>
      </c>
      <c r="M1221" s="2">
        <v>0.486389187</v>
      </c>
      <c r="N1221" s="16">
        <f t="shared" si="176"/>
        <v>6.8322257702597741E-2</v>
      </c>
      <c r="O1221" s="3">
        <f t="shared" si="171"/>
        <v>0.44765066346775406</v>
      </c>
      <c r="P1221" s="3">
        <f t="shared" si="172"/>
        <v>1.0799202548745697</v>
      </c>
      <c r="Q1221" s="3">
        <f t="shared" si="173"/>
        <v>0.54197508748403656</v>
      </c>
      <c r="R1221" s="3">
        <f t="shared" si="174"/>
        <v>1.6003639017489117</v>
      </c>
      <c r="S1221" s="3">
        <f t="shared" si="175"/>
        <v>2.7486973003482333</v>
      </c>
    </row>
    <row r="1222" spans="1:19" x14ac:dyDescent="0.2">
      <c r="A1222" s="47" t="s">
        <v>190</v>
      </c>
      <c r="B1222" s="41" t="s">
        <v>188</v>
      </c>
      <c r="C1222" s="1">
        <v>41</v>
      </c>
      <c r="D1222" s="1">
        <v>19</v>
      </c>
      <c r="E1222" s="1">
        <v>944</v>
      </c>
      <c r="F1222" s="1">
        <v>462</v>
      </c>
      <c r="G1222" s="1">
        <v>2733</v>
      </c>
      <c r="H1222" s="1">
        <v>4199</v>
      </c>
      <c r="I1222" s="2">
        <v>9.7642300000000005E-3</v>
      </c>
      <c r="J1222" s="2">
        <v>4.524887E-3</v>
      </c>
      <c r="K1222" s="2">
        <v>0.22481543200000001</v>
      </c>
      <c r="L1222" s="2">
        <v>0.11002619700000001</v>
      </c>
      <c r="M1222" s="2">
        <v>0.65086925500000004</v>
      </c>
      <c r="N1222" s="16">
        <f t="shared" si="176"/>
        <v>1.8119444204712176E-2</v>
      </c>
      <c r="O1222" s="3">
        <f t="shared" si="171"/>
        <v>0.17087771184111161</v>
      </c>
      <c r="P1222" s="3">
        <f t="shared" si="172"/>
        <v>0.51578815217904572</v>
      </c>
      <c r="Q1222" s="3">
        <f t="shared" si="173"/>
        <v>0.32455615838029445</v>
      </c>
      <c r="R1222" s="3">
        <f t="shared" si="174"/>
        <v>1.7072293868617341</v>
      </c>
      <c r="S1222" s="3">
        <f t="shared" si="175"/>
        <v>3.6782120407174386</v>
      </c>
    </row>
    <row r="1223" spans="1:19" x14ac:dyDescent="0.2">
      <c r="A1223" s="47" t="s">
        <v>190</v>
      </c>
      <c r="B1223" s="41" t="s">
        <v>189</v>
      </c>
      <c r="C1223" s="1">
        <v>6</v>
      </c>
      <c r="D1223" s="1">
        <v>6</v>
      </c>
      <c r="E1223" s="1">
        <v>150</v>
      </c>
      <c r="F1223" s="1">
        <v>76</v>
      </c>
      <c r="G1223" s="1">
        <v>331</v>
      </c>
      <c r="H1223" s="1">
        <v>569</v>
      </c>
      <c r="I1223" s="2">
        <v>1.0544815000000001E-2</v>
      </c>
      <c r="J1223" s="2">
        <v>1.0544815000000001E-2</v>
      </c>
      <c r="K1223" s="2">
        <v>0.26362038700000001</v>
      </c>
      <c r="L1223" s="2">
        <v>0.133567663</v>
      </c>
      <c r="M1223" s="2">
        <v>0.58172232000000001</v>
      </c>
      <c r="N1223" s="16">
        <f t="shared" si="176"/>
        <v>2.4553378786571155E-3</v>
      </c>
      <c r="O1223" s="3">
        <f t="shared" si="171"/>
        <v>0.18453824407944419</v>
      </c>
      <c r="P1223" s="3">
        <f t="shared" si="172"/>
        <v>1.201994799852435</v>
      </c>
      <c r="Q1223" s="3">
        <f t="shared" si="173"/>
        <v>0.38057716640842748</v>
      </c>
      <c r="R1223" s="3">
        <f t="shared" si="174"/>
        <v>2.0725122345912284</v>
      </c>
      <c r="S1223" s="3">
        <f t="shared" si="175"/>
        <v>3.2874467880313119</v>
      </c>
    </row>
    <row r="1224" spans="1:19" ht="16" thickBot="1" x14ac:dyDescent="0.25">
      <c r="A1224" s="48" t="s">
        <v>190</v>
      </c>
      <c r="B1224" s="4" t="s">
        <v>194</v>
      </c>
      <c r="C1224" s="5"/>
      <c r="D1224" s="5">
        <v>1</v>
      </c>
      <c r="E1224" s="5">
        <v>21</v>
      </c>
      <c r="F1224" s="5">
        <v>9</v>
      </c>
      <c r="G1224" s="5">
        <v>33</v>
      </c>
      <c r="H1224" s="5">
        <v>64</v>
      </c>
      <c r="I1224" s="13"/>
      <c r="J1224" s="13">
        <v>1.5625E-2</v>
      </c>
      <c r="K1224" s="13">
        <v>0.328125</v>
      </c>
      <c r="L1224" s="13">
        <v>0.140625</v>
      </c>
      <c r="M1224" s="13">
        <v>0.515625</v>
      </c>
      <c r="N1224" s="17">
        <f t="shared" si="176"/>
        <v>2.7617157158884957E-4</v>
      </c>
      <c r="O1224" s="6">
        <f t="shared" si="171"/>
        <v>0</v>
      </c>
      <c r="P1224" s="6">
        <f t="shared" si="172"/>
        <v>1.7810809149040827</v>
      </c>
      <c r="Q1224" s="6">
        <f t="shared" si="173"/>
        <v>0.47369964117291602</v>
      </c>
      <c r="R1224" s="6">
        <f t="shared" si="174"/>
        <v>2.1820179109474389</v>
      </c>
      <c r="S1224" s="6">
        <f t="shared" si="175"/>
        <v>2.9139156119686884</v>
      </c>
    </row>
    <row r="1225" spans="1:19" x14ac:dyDescent="0.2">
      <c r="A1225" s="41" t="s">
        <v>135</v>
      </c>
      <c r="B1225" s="41"/>
      <c r="C1225" s="1"/>
      <c r="D1225" s="1"/>
      <c r="E1225" s="1">
        <v>12</v>
      </c>
      <c r="F1225" s="1">
        <v>2</v>
      </c>
      <c r="G1225" s="1">
        <v>3</v>
      </c>
      <c r="H1225" s="1">
        <v>17</v>
      </c>
      <c r="I1225" s="2"/>
      <c r="J1225" s="2"/>
      <c r="K1225" s="2">
        <v>0.70588235300000002</v>
      </c>
      <c r="L1225" s="2">
        <v>0.117647059</v>
      </c>
      <c r="M1225" s="2">
        <v>0.17647058800000001</v>
      </c>
      <c r="N1225" s="16">
        <f t="shared" si="176"/>
        <v>7.3358073703288167E-5</v>
      </c>
      <c r="O1225" s="3">
        <f t="shared" si="171"/>
        <v>0</v>
      </c>
      <c r="P1225" s="3">
        <f t="shared" si="172"/>
        <v>0</v>
      </c>
      <c r="Q1225" s="3">
        <f t="shared" si="173"/>
        <v>1.0190513289947236</v>
      </c>
      <c r="R1225" s="3">
        <f t="shared" si="174"/>
        <v>1.8254790393478404</v>
      </c>
      <c r="S1225" s="3">
        <f t="shared" si="175"/>
        <v>0.99727593003926163</v>
      </c>
    </row>
    <row r="1226" spans="1:19" x14ac:dyDescent="0.2">
      <c r="A1226" s="41" t="s">
        <v>135</v>
      </c>
      <c r="B1226" s="41" t="s">
        <v>136</v>
      </c>
      <c r="C1226" s="1">
        <v>1367</v>
      </c>
      <c r="D1226" s="1">
        <v>246</v>
      </c>
      <c r="E1226" s="1">
        <v>10387</v>
      </c>
      <c r="F1226" s="1">
        <v>1084</v>
      </c>
      <c r="G1226" s="1">
        <v>3156</v>
      </c>
      <c r="H1226" s="1">
        <v>16240</v>
      </c>
      <c r="I1226" s="2">
        <v>8.4174876999999995E-2</v>
      </c>
      <c r="J1226" s="2">
        <v>1.5147783E-2</v>
      </c>
      <c r="K1226" s="2">
        <v>0.63959359599999999</v>
      </c>
      <c r="L1226" s="2">
        <v>6.6748768E-2</v>
      </c>
      <c r="M1226" s="2">
        <v>0.19433497499999999</v>
      </c>
      <c r="N1226" s="16">
        <f t="shared" si="176"/>
        <v>7.0078536290670582E-2</v>
      </c>
      <c r="O1226" s="3">
        <f t="shared" si="171"/>
        <v>1.4730921307944418</v>
      </c>
      <c r="P1226" s="3">
        <f t="shared" si="172"/>
        <v>1.7266833410821445</v>
      </c>
      <c r="Q1226" s="3">
        <f t="shared" si="173"/>
        <v>0.92335316395183242</v>
      </c>
      <c r="R1226" s="3">
        <f t="shared" si="174"/>
        <v>1.0357120519799128</v>
      </c>
      <c r="S1226" s="3">
        <f t="shared" si="175"/>
        <v>1.0982316947472381</v>
      </c>
    </row>
    <row r="1227" spans="1:19" x14ac:dyDescent="0.2">
      <c r="A1227" s="41" t="s">
        <v>135</v>
      </c>
      <c r="B1227" s="41" t="s">
        <v>137</v>
      </c>
      <c r="C1227" s="1">
        <v>76</v>
      </c>
      <c r="D1227" s="1">
        <v>11</v>
      </c>
      <c r="E1227" s="1">
        <v>1524</v>
      </c>
      <c r="F1227" s="1">
        <v>150</v>
      </c>
      <c r="G1227" s="1">
        <v>415</v>
      </c>
      <c r="H1227" s="1">
        <v>2176</v>
      </c>
      <c r="I1227" s="2">
        <v>3.4926471000000001E-2</v>
      </c>
      <c r="J1227" s="2">
        <v>5.0551470000000003E-3</v>
      </c>
      <c r="K1227" s="2">
        <v>0.70036764699999998</v>
      </c>
      <c r="L1227" s="2">
        <v>6.8933824000000005E-2</v>
      </c>
      <c r="M1227" s="2">
        <v>0.19071691199999999</v>
      </c>
      <c r="N1227" s="16">
        <f t="shared" si="176"/>
        <v>9.3898334340208854E-3</v>
      </c>
      <c r="O1227" s="3">
        <f t="shared" si="171"/>
        <v>0.61122643026280021</v>
      </c>
      <c r="P1227" s="3">
        <f t="shared" si="172"/>
        <v>0.57623205399901622</v>
      </c>
      <c r="Q1227" s="3">
        <f t="shared" si="173"/>
        <v>1.0110899903177737</v>
      </c>
      <c r="R1227" s="3">
        <f t="shared" si="174"/>
        <v>1.0696166303153665</v>
      </c>
      <c r="S1227" s="3">
        <f t="shared" si="175"/>
        <v>1.0777851875748043</v>
      </c>
    </row>
    <row r="1228" spans="1:19" x14ac:dyDescent="0.2">
      <c r="A1228" s="41" t="s">
        <v>135</v>
      </c>
      <c r="B1228" s="41" t="s">
        <v>138</v>
      </c>
      <c r="C1228" s="1">
        <v>4019</v>
      </c>
      <c r="D1228" s="1">
        <v>631</v>
      </c>
      <c r="E1228" s="1">
        <v>43978</v>
      </c>
      <c r="F1228" s="1">
        <v>4346</v>
      </c>
      <c r="G1228" s="1">
        <v>12251</v>
      </c>
      <c r="H1228" s="1">
        <v>65225</v>
      </c>
      <c r="I1228" s="2">
        <v>6.1617478000000003E-2</v>
      </c>
      <c r="J1228" s="2">
        <v>9.674205E-3</v>
      </c>
      <c r="K1228" s="2">
        <v>0.67425067100000002</v>
      </c>
      <c r="L1228" s="2">
        <v>6.6630892999999997E-2</v>
      </c>
      <c r="M1228" s="2">
        <v>0.18782675400000001</v>
      </c>
      <c r="N1228" s="16">
        <f t="shared" si="176"/>
        <v>0.28145766807629241</v>
      </c>
      <c r="O1228" s="3">
        <f t="shared" si="171"/>
        <v>1.078329130925842</v>
      </c>
      <c r="P1228" s="3">
        <f t="shared" si="172"/>
        <v>1.1027546811116578</v>
      </c>
      <c r="Q1228" s="3">
        <f t="shared" si="173"/>
        <v>0.97338605992624117</v>
      </c>
      <c r="R1228" s="3">
        <f t="shared" si="174"/>
        <v>1.0338830360776698</v>
      </c>
      <c r="S1228" s="3">
        <f t="shared" si="175"/>
        <v>1.0614522391777015</v>
      </c>
    </row>
    <row r="1229" spans="1:19" x14ac:dyDescent="0.2">
      <c r="A1229" s="41" t="s">
        <v>135</v>
      </c>
      <c r="B1229" s="41" t="s">
        <v>139</v>
      </c>
      <c r="C1229" s="1">
        <v>2284</v>
      </c>
      <c r="D1229" s="1">
        <v>339</v>
      </c>
      <c r="E1229" s="1">
        <v>35603</v>
      </c>
      <c r="F1229" s="1">
        <v>3441</v>
      </c>
      <c r="G1229" s="1">
        <v>9510</v>
      </c>
      <c r="H1229" s="1">
        <v>51177</v>
      </c>
      <c r="I1229" s="2">
        <v>4.4629423000000001E-2</v>
      </c>
      <c r="J1229" s="2">
        <v>6.6240689999999998E-3</v>
      </c>
      <c r="K1229" s="2">
        <v>0.69568360799999995</v>
      </c>
      <c r="L1229" s="2">
        <v>6.7237235000000006E-2</v>
      </c>
      <c r="M1229" s="2">
        <v>0.185825664</v>
      </c>
      <c r="N1229" s="16">
        <f t="shared" si="176"/>
        <v>0.22083800811253992</v>
      </c>
      <c r="O1229" s="3">
        <f t="shared" si="171"/>
        <v>0.7810317539661682</v>
      </c>
      <c r="P1229" s="3">
        <f t="shared" si="172"/>
        <v>0.75507218399409737</v>
      </c>
      <c r="Q1229" s="3">
        <f t="shared" si="173"/>
        <v>1.0043278490803187</v>
      </c>
      <c r="R1229" s="3">
        <f t="shared" si="174"/>
        <v>1.0432913852628054</v>
      </c>
      <c r="S1229" s="3">
        <f t="shared" si="175"/>
        <v>1.0501436187811837</v>
      </c>
    </row>
    <row r="1230" spans="1:19" x14ac:dyDescent="0.2">
      <c r="A1230" s="41" t="s">
        <v>135</v>
      </c>
      <c r="B1230" s="41" t="s">
        <v>140</v>
      </c>
      <c r="C1230" s="1"/>
      <c r="D1230" s="1"/>
      <c r="E1230" s="1">
        <v>21446</v>
      </c>
      <c r="F1230" s="1">
        <v>1676</v>
      </c>
      <c r="G1230" s="1">
        <v>4534</v>
      </c>
      <c r="H1230" s="1">
        <v>27656</v>
      </c>
      <c r="I1230" s="2"/>
      <c r="J1230" s="2"/>
      <c r="K1230" s="2">
        <v>0.775455597</v>
      </c>
      <c r="L1230" s="2">
        <v>6.0601677999999999E-2</v>
      </c>
      <c r="M1230" s="2">
        <v>0.16394272500000001</v>
      </c>
      <c r="N1230" s="16">
        <f t="shared" si="176"/>
        <v>0.11934064037283162</v>
      </c>
      <c r="O1230" s="3">
        <f t="shared" si="171"/>
        <v>0</v>
      </c>
      <c r="P1230" s="3">
        <f t="shared" si="172"/>
        <v>0</v>
      </c>
      <c r="Q1230" s="3">
        <f t="shared" si="173"/>
        <v>1.1194911635639753</v>
      </c>
      <c r="R1230" s="3">
        <f t="shared" si="174"/>
        <v>0.94033028856511547</v>
      </c>
      <c r="S1230" s="3">
        <f t="shared" si="175"/>
        <v>0.92647809133806425</v>
      </c>
    </row>
    <row r="1231" spans="1:19" x14ac:dyDescent="0.2">
      <c r="A1231" s="41" t="s">
        <v>135</v>
      </c>
      <c r="B1231" s="41" t="s">
        <v>141</v>
      </c>
      <c r="C1231" s="1">
        <v>17</v>
      </c>
      <c r="D1231" s="1">
        <v>1</v>
      </c>
      <c r="E1231" s="1">
        <v>659</v>
      </c>
      <c r="F1231" s="1">
        <v>33</v>
      </c>
      <c r="G1231" s="1">
        <v>121</v>
      </c>
      <c r="H1231" s="1">
        <v>831</v>
      </c>
      <c r="I1231" s="2">
        <v>2.0457280000000001E-2</v>
      </c>
      <c r="J1231" s="2">
        <v>1.2033689999999999E-3</v>
      </c>
      <c r="K1231" s="2">
        <v>0.79302045700000001</v>
      </c>
      <c r="L1231" s="2">
        <v>3.9711191E-2</v>
      </c>
      <c r="M1231" s="2">
        <v>0.14560770200000001</v>
      </c>
      <c r="N1231" s="16">
        <f t="shared" si="176"/>
        <v>3.5859152498489686E-3</v>
      </c>
      <c r="O1231" s="3">
        <f t="shared" si="171"/>
        <v>0.35801012439208579</v>
      </c>
      <c r="P1231" s="3">
        <f t="shared" si="172"/>
        <v>0.13717104380718151</v>
      </c>
      <c r="Q1231" s="3">
        <f t="shared" si="173"/>
        <v>1.1448487799578877</v>
      </c>
      <c r="R1231" s="3">
        <f t="shared" si="174"/>
        <v>0.61618154685905591</v>
      </c>
      <c r="S1231" s="3">
        <f t="shared" si="175"/>
        <v>0.82286265421708493</v>
      </c>
    </row>
    <row r="1232" spans="1:19" x14ac:dyDescent="0.2">
      <c r="A1232" s="41" t="s">
        <v>135</v>
      </c>
      <c r="B1232" s="41" t="s">
        <v>142</v>
      </c>
      <c r="C1232" s="1">
        <v>648</v>
      </c>
      <c r="D1232" s="1">
        <v>105</v>
      </c>
      <c r="E1232" s="1">
        <v>6477</v>
      </c>
      <c r="F1232" s="1">
        <v>532</v>
      </c>
      <c r="G1232" s="1">
        <v>1476</v>
      </c>
      <c r="H1232" s="1">
        <v>9238</v>
      </c>
      <c r="I1232" s="2">
        <v>7.0145052999999999E-2</v>
      </c>
      <c r="J1232" s="2">
        <v>1.1366097E-2</v>
      </c>
      <c r="K1232" s="2">
        <v>0.701125785</v>
      </c>
      <c r="L1232" s="2">
        <v>5.7588223000000001E-2</v>
      </c>
      <c r="M1232" s="2">
        <v>0.159774843</v>
      </c>
      <c r="N1232" s="16">
        <f t="shared" si="176"/>
        <v>3.9863640286528008E-2</v>
      </c>
      <c r="O1232" s="3">
        <f t="shared" si="171"/>
        <v>1.2275649133227609</v>
      </c>
      <c r="P1232" s="3">
        <f t="shared" si="172"/>
        <v>1.2956120603935071</v>
      </c>
      <c r="Q1232" s="3">
        <f t="shared" si="173"/>
        <v>1.0121844808276697</v>
      </c>
      <c r="R1232" s="3">
        <f t="shared" si="174"/>
        <v>0.89357179765785066</v>
      </c>
      <c r="S1232" s="3">
        <f t="shared" si="175"/>
        <v>0.90292443038554393</v>
      </c>
    </row>
    <row r="1233" spans="1:19" x14ac:dyDescent="0.2">
      <c r="A1233" s="41" t="s">
        <v>135</v>
      </c>
      <c r="B1233" s="41" t="s">
        <v>143</v>
      </c>
      <c r="C1233" s="1">
        <v>1337</v>
      </c>
      <c r="D1233" s="1">
        <v>180</v>
      </c>
      <c r="E1233" s="1">
        <v>19872</v>
      </c>
      <c r="F1233" s="1">
        <v>1779</v>
      </c>
      <c r="G1233" s="1">
        <v>4706</v>
      </c>
      <c r="H1233" s="1">
        <v>27874</v>
      </c>
      <c r="I1233" s="2">
        <v>4.7965845999999999E-2</v>
      </c>
      <c r="J1233" s="2">
        <v>6.4576310000000001E-3</v>
      </c>
      <c r="K1233" s="2">
        <v>0.71292243700000002</v>
      </c>
      <c r="L1233" s="2">
        <v>6.3822917000000007E-2</v>
      </c>
      <c r="M1233" s="2">
        <v>0.168831169</v>
      </c>
      <c r="N1233" s="16">
        <f t="shared" si="176"/>
        <v>0.12028134978855615</v>
      </c>
      <c r="O1233" s="3">
        <f t="shared" si="171"/>
        <v>0.83942041625434216</v>
      </c>
      <c r="P1233" s="3">
        <f t="shared" si="172"/>
        <v>0.73610005309394988</v>
      </c>
      <c r="Q1233" s="3">
        <f t="shared" si="173"/>
        <v>1.0292147888488254</v>
      </c>
      <c r="R1233" s="3">
        <f t="shared" si="174"/>
        <v>0.99031287482959496</v>
      </c>
      <c r="S1233" s="3">
        <f t="shared" si="175"/>
        <v>0.95410381408198597</v>
      </c>
    </row>
    <row r="1234" spans="1:19" x14ac:dyDescent="0.2">
      <c r="A1234" s="41" t="s">
        <v>135</v>
      </c>
      <c r="B1234" s="41" t="s">
        <v>144</v>
      </c>
      <c r="C1234" s="1">
        <v>200</v>
      </c>
      <c r="D1234" s="1">
        <v>18</v>
      </c>
      <c r="E1234" s="1">
        <v>2245</v>
      </c>
      <c r="F1234" s="1">
        <v>226</v>
      </c>
      <c r="G1234" s="1">
        <v>578</v>
      </c>
      <c r="H1234" s="1">
        <v>3267</v>
      </c>
      <c r="I1234" s="2">
        <v>6.1218242999999999E-2</v>
      </c>
      <c r="J1234" s="2">
        <v>5.5096420000000004E-3</v>
      </c>
      <c r="K1234" s="2">
        <v>0.68717477800000004</v>
      </c>
      <c r="L1234" s="2">
        <v>6.9176614999999997E-2</v>
      </c>
      <c r="M1234" s="2">
        <v>0.176920722</v>
      </c>
      <c r="N1234" s="16">
        <f t="shared" si="176"/>
        <v>1.4097695693449555E-2</v>
      </c>
      <c r="O1234" s="3">
        <f t="shared" si="171"/>
        <v>1.0713423676801086</v>
      </c>
      <c r="P1234" s="3">
        <f t="shared" si="172"/>
        <v>0.62803956570585351</v>
      </c>
      <c r="Q1234" s="3">
        <f t="shared" si="173"/>
        <v>0.99204402517844803</v>
      </c>
      <c r="R1234" s="3">
        <f t="shared" si="174"/>
        <v>1.073383914301975</v>
      </c>
      <c r="S1234" s="3">
        <f t="shared" si="175"/>
        <v>0.99981974092910963</v>
      </c>
    </row>
    <row r="1235" spans="1:19" x14ac:dyDescent="0.2">
      <c r="A1235" s="41" t="s">
        <v>135</v>
      </c>
      <c r="B1235" s="41" t="s">
        <v>145</v>
      </c>
      <c r="C1235" s="1">
        <v>1013</v>
      </c>
      <c r="D1235" s="1">
        <v>139</v>
      </c>
      <c r="E1235" s="1">
        <v>8323</v>
      </c>
      <c r="F1235" s="1">
        <v>721</v>
      </c>
      <c r="G1235" s="1">
        <v>1813</v>
      </c>
      <c r="H1235" s="1">
        <v>12009</v>
      </c>
      <c r="I1235" s="2">
        <v>8.4353401999999994E-2</v>
      </c>
      <c r="J1235" s="2">
        <v>1.1574652E-2</v>
      </c>
      <c r="K1235" s="2">
        <v>0.69306353600000004</v>
      </c>
      <c r="L1235" s="2">
        <v>6.0038305E-2</v>
      </c>
      <c r="M1235" s="2">
        <v>0.15097010599999999</v>
      </c>
      <c r="N1235" s="16">
        <f t="shared" si="176"/>
        <v>5.182100630016398E-2</v>
      </c>
      <c r="O1235" s="3">
        <f t="shared" si="171"/>
        <v>1.4762163857030659</v>
      </c>
      <c r="P1235" s="3">
        <f t="shared" si="172"/>
        <v>1.3193850735268076</v>
      </c>
      <c r="Q1235" s="3">
        <f t="shared" si="173"/>
        <v>1.0005453662879464</v>
      </c>
      <c r="R1235" s="3">
        <f t="shared" si="174"/>
        <v>0.93158867095413456</v>
      </c>
      <c r="S1235" s="3">
        <f t="shared" si="175"/>
        <v>0.85316683406345251</v>
      </c>
    </row>
    <row r="1236" spans="1:19" x14ac:dyDescent="0.2">
      <c r="A1236" s="41" t="s">
        <v>135</v>
      </c>
      <c r="B1236" s="41" t="s">
        <v>146</v>
      </c>
      <c r="C1236" s="1">
        <v>3</v>
      </c>
      <c r="D1236" s="1"/>
      <c r="E1236" s="1">
        <v>6</v>
      </c>
      <c r="F1236" s="1">
        <v>2</v>
      </c>
      <c r="G1236" s="1">
        <v>1</v>
      </c>
      <c r="H1236" s="1">
        <v>12</v>
      </c>
      <c r="I1236" s="2">
        <v>0.25</v>
      </c>
      <c r="J1236" s="2"/>
      <c r="K1236" s="2">
        <v>0.5</v>
      </c>
      <c r="L1236" s="2">
        <v>0.16666666699999999</v>
      </c>
      <c r="M1236" s="2">
        <v>8.3333332999999996E-2</v>
      </c>
      <c r="N1236" s="16">
        <f t="shared" si="176"/>
        <v>5.1782169672909295E-5</v>
      </c>
      <c r="O1236" s="3">
        <f t="shared" si="171"/>
        <v>4.3750943966168254</v>
      </c>
      <c r="P1236" s="3">
        <f t="shared" si="172"/>
        <v>0</v>
      </c>
      <c r="Q1236" s="3">
        <f t="shared" si="173"/>
        <v>0.72182802464444351</v>
      </c>
      <c r="R1236" s="3">
        <f t="shared" si="174"/>
        <v>2.5860953070358215</v>
      </c>
      <c r="S1236" s="3">
        <f t="shared" si="175"/>
        <v>0.47093585459604453</v>
      </c>
    </row>
    <row r="1237" spans="1:19" x14ac:dyDescent="0.2">
      <c r="A1237" s="41" t="s">
        <v>135</v>
      </c>
      <c r="B1237" s="41" t="s">
        <v>147</v>
      </c>
      <c r="C1237" s="1"/>
      <c r="D1237" s="1"/>
      <c r="E1237" s="1">
        <v>1</v>
      </c>
      <c r="F1237" s="1"/>
      <c r="G1237" s="1"/>
      <c r="H1237" s="1">
        <v>1</v>
      </c>
      <c r="I1237" s="2"/>
      <c r="J1237" s="2"/>
      <c r="K1237" s="2">
        <v>1</v>
      </c>
      <c r="L1237" s="2"/>
      <c r="M1237" s="2"/>
      <c r="N1237" s="16">
        <f t="shared" si="176"/>
        <v>4.3151808060757745E-6</v>
      </c>
      <c r="O1237" s="3">
        <f t="shared" si="171"/>
        <v>0</v>
      </c>
      <c r="P1237" s="3">
        <f t="shared" si="172"/>
        <v>0</v>
      </c>
      <c r="Q1237" s="3">
        <f t="shared" si="173"/>
        <v>1.443656049288887</v>
      </c>
      <c r="R1237" s="3">
        <f t="shared" si="174"/>
        <v>0</v>
      </c>
      <c r="S1237" s="3">
        <f t="shared" si="175"/>
        <v>0</v>
      </c>
    </row>
    <row r="1238" spans="1:19" x14ac:dyDescent="0.2">
      <c r="A1238" s="41" t="s">
        <v>135</v>
      </c>
      <c r="B1238" s="41" t="s">
        <v>148</v>
      </c>
      <c r="C1238" s="1"/>
      <c r="D1238" s="1"/>
      <c r="E1238" s="1">
        <v>36</v>
      </c>
      <c r="F1238" s="1">
        <v>4</v>
      </c>
      <c r="G1238" s="1">
        <v>12</v>
      </c>
      <c r="H1238" s="1">
        <v>52</v>
      </c>
      <c r="I1238" s="2"/>
      <c r="J1238" s="2"/>
      <c r="K1238" s="2">
        <v>0.69230769199999997</v>
      </c>
      <c r="L1238" s="2">
        <v>7.6923077000000006E-2</v>
      </c>
      <c r="M1238" s="2">
        <v>0.23076923099999999</v>
      </c>
      <c r="N1238" s="16">
        <f t="shared" si="176"/>
        <v>2.2438940191594028E-4</v>
      </c>
      <c r="O1238" s="3">
        <f t="shared" si="171"/>
        <v>0</v>
      </c>
      <c r="P1238" s="3">
        <f t="shared" si="172"/>
        <v>0</v>
      </c>
      <c r="Q1238" s="3">
        <f t="shared" si="173"/>
        <v>0.99945418752502757</v>
      </c>
      <c r="R1238" s="3">
        <f t="shared" si="174"/>
        <v>1.1935824482075661</v>
      </c>
      <c r="S1238" s="3">
        <f t="shared" si="175"/>
        <v>1.3041300654020045</v>
      </c>
    </row>
    <row r="1239" spans="1:19" x14ac:dyDescent="0.2">
      <c r="A1239" s="41" t="s">
        <v>135</v>
      </c>
      <c r="B1239" s="41" t="s">
        <v>149</v>
      </c>
      <c r="C1239" s="1">
        <v>4</v>
      </c>
      <c r="D1239" s="1">
        <v>1</v>
      </c>
      <c r="E1239" s="1"/>
      <c r="F1239" s="1"/>
      <c r="G1239" s="1"/>
      <c r="H1239" s="1">
        <v>5</v>
      </c>
      <c r="I1239" s="2">
        <v>0.8</v>
      </c>
      <c r="J1239" s="2">
        <v>0.2</v>
      </c>
      <c r="K1239" s="2"/>
      <c r="L1239" s="2"/>
      <c r="M1239" s="2"/>
      <c r="N1239" s="16">
        <f t="shared" si="176"/>
        <v>2.1575904030378873E-5</v>
      </c>
      <c r="O1239" s="3">
        <f t="shared" si="171"/>
        <v>14.000302069173841</v>
      </c>
      <c r="P1239" s="3">
        <f t="shared" si="172"/>
        <v>22.797835710772258</v>
      </c>
      <c r="Q1239" s="3">
        <f t="shared" si="173"/>
        <v>0</v>
      </c>
      <c r="R1239" s="3">
        <f t="shared" si="174"/>
        <v>0</v>
      </c>
      <c r="S1239" s="3">
        <f t="shared" si="175"/>
        <v>0</v>
      </c>
    </row>
    <row r="1240" spans="1:19" x14ac:dyDescent="0.2">
      <c r="A1240" s="41" t="s">
        <v>135</v>
      </c>
      <c r="B1240" s="41" t="s">
        <v>150</v>
      </c>
      <c r="C1240" s="1"/>
      <c r="D1240" s="1"/>
      <c r="E1240" s="1">
        <v>3336</v>
      </c>
      <c r="F1240" s="1">
        <v>208</v>
      </c>
      <c r="G1240" s="1">
        <v>680</v>
      </c>
      <c r="H1240" s="1">
        <v>4224</v>
      </c>
      <c r="I1240" s="2"/>
      <c r="J1240" s="2"/>
      <c r="K1240" s="2">
        <v>0.78977272700000001</v>
      </c>
      <c r="L1240" s="2">
        <v>4.9242424E-2</v>
      </c>
      <c r="M1240" s="2">
        <v>0.16098484800000001</v>
      </c>
      <c r="N1240" s="16">
        <f t="shared" si="176"/>
        <v>1.8227323724864072E-2</v>
      </c>
      <c r="O1240" s="3">
        <f t="shared" si="171"/>
        <v>0</v>
      </c>
      <c r="P1240" s="3">
        <f t="shared" si="172"/>
        <v>0</v>
      </c>
      <c r="Q1240" s="3">
        <f t="shared" si="173"/>
        <v>1.1401601748969308</v>
      </c>
      <c r="R1240" s="3">
        <f t="shared" si="174"/>
        <v>0.76407360815266145</v>
      </c>
      <c r="S1240" s="3">
        <f t="shared" si="175"/>
        <v>0.90976244727778188</v>
      </c>
    </row>
    <row r="1241" spans="1:19" x14ac:dyDescent="0.2">
      <c r="A1241" s="41" t="s">
        <v>135</v>
      </c>
      <c r="B1241" s="41" t="s">
        <v>151</v>
      </c>
      <c r="C1241" s="1"/>
      <c r="D1241" s="1"/>
      <c r="E1241" s="1">
        <v>1</v>
      </c>
      <c r="F1241" s="1"/>
      <c r="G1241" s="1"/>
      <c r="H1241" s="1">
        <v>1</v>
      </c>
      <c r="I1241" s="2"/>
      <c r="J1241" s="2"/>
      <c r="K1241" s="2">
        <v>1</v>
      </c>
      <c r="L1241" s="2"/>
      <c r="M1241" s="2"/>
      <c r="N1241" s="16">
        <f t="shared" si="176"/>
        <v>4.3151808060757745E-6</v>
      </c>
      <c r="O1241" s="3">
        <f t="shared" si="171"/>
        <v>0</v>
      </c>
      <c r="P1241" s="3">
        <f t="shared" si="172"/>
        <v>0</v>
      </c>
      <c r="Q1241" s="3">
        <f t="shared" si="173"/>
        <v>1.443656049288887</v>
      </c>
      <c r="R1241" s="3">
        <f t="shared" si="174"/>
        <v>0</v>
      </c>
      <c r="S1241" s="3">
        <f t="shared" si="175"/>
        <v>0</v>
      </c>
    </row>
    <row r="1242" spans="1:19" x14ac:dyDescent="0.2">
      <c r="A1242" s="41" t="s">
        <v>135</v>
      </c>
      <c r="B1242" s="41" t="s">
        <v>152</v>
      </c>
      <c r="C1242" s="1"/>
      <c r="D1242" s="1"/>
      <c r="E1242" s="1">
        <v>920</v>
      </c>
      <c r="F1242" s="1">
        <v>67</v>
      </c>
      <c r="G1242" s="1">
        <v>168</v>
      </c>
      <c r="H1242" s="1">
        <v>1155</v>
      </c>
      <c r="I1242" s="2"/>
      <c r="J1242" s="2"/>
      <c r="K1242" s="2">
        <v>0.79653679700000002</v>
      </c>
      <c r="L1242" s="2">
        <v>5.8008657999999998E-2</v>
      </c>
      <c r="M1242" s="2">
        <v>0.14545454499999999</v>
      </c>
      <c r="N1242" s="16">
        <f t="shared" si="176"/>
        <v>4.9840338310175192E-3</v>
      </c>
      <c r="O1242" s="3">
        <f t="shared" si="171"/>
        <v>0</v>
      </c>
      <c r="P1242" s="3">
        <f t="shared" si="172"/>
        <v>0</v>
      </c>
      <c r="Q1242" s="3">
        <f t="shared" si="173"/>
        <v>1.1499251654702443</v>
      </c>
      <c r="R1242" s="3">
        <f t="shared" si="174"/>
        <v>0.90009550752728484</v>
      </c>
      <c r="S1242" s="3">
        <f t="shared" si="175"/>
        <v>0.82199712874143438</v>
      </c>
    </row>
    <row r="1243" spans="1:19" x14ac:dyDescent="0.2">
      <c r="A1243" s="41" t="s">
        <v>135</v>
      </c>
      <c r="B1243" s="41" t="s">
        <v>153</v>
      </c>
      <c r="C1243" s="1"/>
      <c r="D1243" s="1"/>
      <c r="E1243" s="1">
        <v>21</v>
      </c>
      <c r="F1243" s="1">
        <v>3</v>
      </c>
      <c r="G1243" s="1">
        <v>8</v>
      </c>
      <c r="H1243" s="1">
        <v>32</v>
      </c>
      <c r="I1243" s="2"/>
      <c r="J1243" s="2"/>
      <c r="K1243" s="2">
        <v>0.65625</v>
      </c>
      <c r="L1243" s="2">
        <v>9.375E-2</v>
      </c>
      <c r="M1243" s="2">
        <v>0.25</v>
      </c>
      <c r="N1243" s="16">
        <f t="shared" si="176"/>
        <v>1.3808578579442479E-4</v>
      </c>
      <c r="O1243" s="3">
        <f t="shared" si="171"/>
        <v>0</v>
      </c>
      <c r="P1243" s="3">
        <f t="shared" si="172"/>
        <v>0</v>
      </c>
      <c r="Q1243" s="3">
        <f t="shared" si="173"/>
        <v>0.94739928234583204</v>
      </c>
      <c r="R1243" s="3">
        <f t="shared" si="174"/>
        <v>1.4546786072982925</v>
      </c>
      <c r="S1243" s="3">
        <f t="shared" si="175"/>
        <v>1.412807569439364</v>
      </c>
    </row>
    <row r="1244" spans="1:19" x14ac:dyDescent="0.2">
      <c r="A1244" s="41" t="s">
        <v>135</v>
      </c>
      <c r="B1244" s="41" t="s">
        <v>154</v>
      </c>
      <c r="C1244" s="1"/>
      <c r="D1244" s="1"/>
      <c r="E1244" s="1">
        <v>169</v>
      </c>
      <c r="F1244" s="1">
        <v>11</v>
      </c>
      <c r="G1244" s="1">
        <v>22</v>
      </c>
      <c r="H1244" s="1">
        <v>202</v>
      </c>
      <c r="I1244" s="2"/>
      <c r="J1244" s="2"/>
      <c r="K1244" s="2">
        <v>0.83663366299999997</v>
      </c>
      <c r="L1244" s="2">
        <v>5.4455445999999998E-2</v>
      </c>
      <c r="M1244" s="2">
        <v>0.108910891</v>
      </c>
      <c r="N1244" s="16">
        <f t="shared" si="176"/>
        <v>8.7166652282730651E-4</v>
      </c>
      <c r="O1244" s="3">
        <f t="shared" si="171"/>
        <v>0</v>
      </c>
      <c r="P1244" s="3">
        <f t="shared" si="172"/>
        <v>0</v>
      </c>
      <c r="Q1244" s="3">
        <f t="shared" si="173"/>
        <v>1.2078112486286701</v>
      </c>
      <c r="R1244" s="3">
        <f t="shared" si="174"/>
        <v>0.84496183836893191</v>
      </c>
      <c r="S1244" s="3">
        <f t="shared" si="175"/>
        <v>0.61548052479674198</v>
      </c>
    </row>
    <row r="1245" spans="1:19" x14ac:dyDescent="0.2">
      <c r="A1245" s="41" t="s">
        <v>135</v>
      </c>
      <c r="B1245" s="41" t="s">
        <v>306</v>
      </c>
      <c r="C1245" s="1"/>
      <c r="D1245" s="1"/>
      <c r="E1245" s="1">
        <v>2</v>
      </c>
      <c r="F1245" s="1"/>
      <c r="G1245" s="1"/>
      <c r="H1245" s="1">
        <v>2</v>
      </c>
      <c r="I1245" s="2"/>
      <c r="J1245" s="2"/>
      <c r="K1245" s="2">
        <v>1</v>
      </c>
      <c r="L1245" s="2"/>
      <c r="M1245" s="2"/>
      <c r="N1245" s="16">
        <f t="shared" si="176"/>
        <v>8.6303616121515491E-6</v>
      </c>
      <c r="O1245" s="3">
        <f t="shared" si="171"/>
        <v>0</v>
      </c>
      <c r="P1245" s="3">
        <f t="shared" si="172"/>
        <v>0</v>
      </c>
      <c r="Q1245" s="3">
        <f t="shared" si="173"/>
        <v>1.443656049288887</v>
      </c>
      <c r="R1245" s="3">
        <f t="shared" si="174"/>
        <v>0</v>
      </c>
      <c r="S1245" s="3">
        <f t="shared" si="175"/>
        <v>0</v>
      </c>
    </row>
    <row r="1246" spans="1:19" x14ac:dyDescent="0.2">
      <c r="A1246" s="41" t="s">
        <v>135</v>
      </c>
      <c r="B1246" s="41" t="s">
        <v>155</v>
      </c>
      <c r="C1246" s="1"/>
      <c r="D1246" s="1"/>
      <c r="E1246" s="1">
        <v>6</v>
      </c>
      <c r="F1246" s="1">
        <v>2</v>
      </c>
      <c r="G1246" s="1">
        <v>3</v>
      </c>
      <c r="H1246" s="1">
        <v>11</v>
      </c>
      <c r="I1246" s="2"/>
      <c r="J1246" s="2"/>
      <c r="K1246" s="2">
        <v>0.54545454500000001</v>
      </c>
      <c r="L1246" s="2">
        <v>0.18181818199999999</v>
      </c>
      <c r="M1246" s="2">
        <v>0.27272727299999999</v>
      </c>
      <c r="N1246" s="16">
        <f t="shared" si="176"/>
        <v>4.746698886683352E-5</v>
      </c>
      <c r="O1246" s="3">
        <f t="shared" si="171"/>
        <v>0</v>
      </c>
      <c r="P1246" s="3">
        <f t="shared" si="172"/>
        <v>0</v>
      </c>
      <c r="Q1246" s="3">
        <f t="shared" si="173"/>
        <v>0.78744875350136745</v>
      </c>
      <c r="R1246" s="3">
        <f t="shared" si="174"/>
        <v>2.8211948775815197</v>
      </c>
      <c r="S1246" s="3">
        <f t="shared" si="175"/>
        <v>1.5412446227478236</v>
      </c>
    </row>
    <row r="1247" spans="1:19" x14ac:dyDescent="0.2">
      <c r="A1247" s="41" t="s">
        <v>135</v>
      </c>
      <c r="B1247" s="41" t="s">
        <v>156</v>
      </c>
      <c r="C1247" s="1">
        <v>185</v>
      </c>
      <c r="D1247" s="1">
        <v>26</v>
      </c>
      <c r="E1247" s="1">
        <v>9</v>
      </c>
      <c r="F1247" s="1">
        <v>1</v>
      </c>
      <c r="G1247" s="1">
        <v>1</v>
      </c>
      <c r="H1247" s="1">
        <v>222</v>
      </c>
      <c r="I1247" s="2">
        <v>0.83333333300000001</v>
      </c>
      <c r="J1247" s="2">
        <v>0.11711711700000001</v>
      </c>
      <c r="K1247" s="2">
        <v>4.0540540999999999E-2</v>
      </c>
      <c r="L1247" s="2">
        <v>4.5045049999999998E-3</v>
      </c>
      <c r="M1247" s="2">
        <v>4.5045049999999998E-3</v>
      </c>
      <c r="N1247" s="16">
        <f t="shared" si="176"/>
        <v>9.57970138948822E-4</v>
      </c>
      <c r="O1247" s="3">
        <f t="shared" si="171"/>
        <v>14.583647982889291</v>
      </c>
      <c r="P1247" s="3">
        <f t="shared" si="172"/>
        <v>13.350083961426463</v>
      </c>
      <c r="Q1247" s="3">
        <f t="shared" si="173"/>
        <v>5.8526597256094139E-2</v>
      </c>
      <c r="R1247" s="3">
        <f t="shared" si="174"/>
        <v>6.9894475306327405E-2</v>
      </c>
      <c r="S1247" s="3">
        <f t="shared" si="175"/>
        <v>2.5455995042309849E-2</v>
      </c>
    </row>
    <row r="1248" spans="1:19" ht="16" thickBot="1" x14ac:dyDescent="0.25">
      <c r="A1248" s="4" t="s">
        <v>135</v>
      </c>
      <c r="B1248" s="4" t="s">
        <v>157</v>
      </c>
      <c r="C1248" s="5">
        <v>2089</v>
      </c>
      <c r="D1248" s="5">
        <v>336</v>
      </c>
      <c r="E1248" s="5">
        <v>5490</v>
      </c>
      <c r="F1248" s="5">
        <v>647</v>
      </c>
      <c r="G1248" s="5">
        <v>1549</v>
      </c>
      <c r="H1248" s="5">
        <v>10111</v>
      </c>
      <c r="I1248" s="13">
        <v>0.20660666599999999</v>
      </c>
      <c r="J1248" s="13">
        <v>3.3231134000000002E-2</v>
      </c>
      <c r="K1248" s="13">
        <v>0.54297300000000004</v>
      </c>
      <c r="L1248" s="13">
        <v>6.3989714000000003E-2</v>
      </c>
      <c r="M1248" s="13">
        <v>0.153199486</v>
      </c>
      <c r="N1248" s="17">
        <f t="shared" si="176"/>
        <v>4.3630793130232159E-2</v>
      </c>
      <c r="O1248" s="6">
        <f t="shared" si="171"/>
        <v>3.6156946668811356</v>
      </c>
      <c r="P1248" s="6">
        <f t="shared" si="172"/>
        <v>3.7879896670732909</v>
      </c>
      <c r="Q1248" s="6">
        <f t="shared" si="173"/>
        <v>0.78386625605053484</v>
      </c>
      <c r="R1248" s="6">
        <f t="shared" si="174"/>
        <v>0.99290099245798458</v>
      </c>
      <c r="S1248" s="6">
        <f t="shared" si="175"/>
        <v>0.86576557382007946</v>
      </c>
    </row>
    <row r="1249" spans="1:19" x14ac:dyDescent="0.2">
      <c r="A1249" s="41" t="s">
        <v>183</v>
      </c>
      <c r="B1249" s="41" t="s">
        <v>167</v>
      </c>
      <c r="C1249" s="1">
        <v>1</v>
      </c>
      <c r="D1249" s="1"/>
      <c r="E1249" s="1"/>
      <c r="F1249" s="1"/>
      <c r="G1249" s="1"/>
      <c r="H1249" s="1">
        <v>1</v>
      </c>
      <c r="I1249" s="2">
        <v>1</v>
      </c>
      <c r="J1249" s="2"/>
      <c r="K1249" s="2"/>
      <c r="L1249" s="2"/>
      <c r="M1249" s="2"/>
      <c r="N1249" s="16">
        <f t="shared" si="176"/>
        <v>4.3151808060757745E-6</v>
      </c>
      <c r="O1249" s="3">
        <f t="shared" si="171"/>
        <v>17.500377586467302</v>
      </c>
      <c r="P1249" s="3">
        <f t="shared" si="172"/>
        <v>0</v>
      </c>
      <c r="Q1249" s="3">
        <f t="shared" si="173"/>
        <v>0</v>
      </c>
      <c r="R1249" s="3">
        <f t="shared" si="174"/>
        <v>0</v>
      </c>
      <c r="S1249" s="3">
        <f t="shared" si="175"/>
        <v>0</v>
      </c>
    </row>
    <row r="1250" spans="1:19" x14ac:dyDescent="0.2">
      <c r="A1250" s="41" t="s">
        <v>183</v>
      </c>
      <c r="B1250" s="41" t="s">
        <v>184</v>
      </c>
      <c r="C1250" s="1">
        <v>2732</v>
      </c>
      <c r="D1250" s="1">
        <v>900</v>
      </c>
      <c r="E1250" s="1">
        <v>36688</v>
      </c>
      <c r="F1250" s="1">
        <v>5874</v>
      </c>
      <c r="G1250" s="1">
        <v>24392</v>
      </c>
      <c r="H1250" s="1">
        <v>70586</v>
      </c>
      <c r="I1250" s="2">
        <v>3.8704558999999999E-2</v>
      </c>
      <c r="J1250" s="2">
        <v>1.2750404E-2</v>
      </c>
      <c r="K1250" s="2">
        <v>0.51976312599999996</v>
      </c>
      <c r="L1250" s="2">
        <v>8.3217634999999998E-2</v>
      </c>
      <c r="M1250" s="2">
        <v>0.345564276</v>
      </c>
      <c r="N1250" s="16">
        <f t="shared" si="176"/>
        <v>0.3045913523776646</v>
      </c>
      <c r="O1250" s="3">
        <f t="shared" si="171"/>
        <v>0.6773443968177012</v>
      </c>
      <c r="P1250" s="3">
        <f t="shared" si="172"/>
        <v>1.4534080781898673</v>
      </c>
      <c r="Q1250" s="3">
        <f t="shared" si="173"/>
        <v>0.7503591810472019</v>
      </c>
      <c r="R1250" s="3">
        <f t="shared" si="174"/>
        <v>1.2912524094342148</v>
      </c>
      <c r="S1250" s="3">
        <f t="shared" si="175"/>
        <v>1.9528632994425341</v>
      </c>
    </row>
    <row r="1251" spans="1:19" x14ac:dyDescent="0.2">
      <c r="A1251" s="41" t="s">
        <v>183</v>
      </c>
      <c r="B1251" s="41" t="s">
        <v>175</v>
      </c>
      <c r="C1251" s="1">
        <v>10489</v>
      </c>
      <c r="D1251" s="1">
        <v>1119</v>
      </c>
      <c r="E1251" s="1">
        <v>118990</v>
      </c>
      <c r="F1251" s="1">
        <v>6231</v>
      </c>
      <c r="G1251" s="1">
        <v>133</v>
      </c>
      <c r="H1251" s="1">
        <v>136962</v>
      </c>
      <c r="I1251" s="2">
        <v>7.6583286E-2</v>
      </c>
      <c r="J1251" s="2">
        <v>8.1701489999999998E-3</v>
      </c>
      <c r="K1251" s="2">
        <v>0.86878112200000002</v>
      </c>
      <c r="L1251" s="2">
        <v>4.5494370999999999E-2</v>
      </c>
      <c r="M1251" s="2">
        <v>9.7107200000000002E-4</v>
      </c>
      <c r="N1251" s="16">
        <f t="shared" si="176"/>
        <v>0.59101579356175027</v>
      </c>
      <c r="O1251" s="3">
        <f t="shared" si="171"/>
        <v>1.340236421812415</v>
      </c>
      <c r="P1251" s="3">
        <f t="shared" si="172"/>
        <v>0.93130857317265126</v>
      </c>
      <c r="Q1251" s="3">
        <f t="shared" si="173"/>
        <v>1.2542211222832866</v>
      </c>
      <c r="R1251" s="3">
        <f t="shared" si="174"/>
        <v>0.70591667462604613</v>
      </c>
      <c r="S1251" s="3">
        <f t="shared" si="175"/>
        <v>5.4877514882824881E-3</v>
      </c>
    </row>
    <row r="1252" spans="1:19" ht="16" thickBot="1" x14ac:dyDescent="0.25">
      <c r="A1252" s="4" t="s">
        <v>183</v>
      </c>
      <c r="B1252" s="4" t="s">
        <v>177</v>
      </c>
      <c r="C1252" s="5">
        <v>20</v>
      </c>
      <c r="D1252" s="5">
        <v>14</v>
      </c>
      <c r="E1252" s="5">
        <v>4845</v>
      </c>
      <c r="F1252" s="5">
        <v>2830</v>
      </c>
      <c r="G1252" s="5">
        <v>16482</v>
      </c>
      <c r="H1252" s="5">
        <v>24191</v>
      </c>
      <c r="I1252" s="13">
        <v>8.2675399999999997E-4</v>
      </c>
      <c r="J1252" s="13">
        <v>5.7872800000000003E-4</v>
      </c>
      <c r="K1252" s="13">
        <v>0.20028109599999999</v>
      </c>
      <c r="L1252" s="13">
        <v>0.11698565599999999</v>
      </c>
      <c r="M1252" s="13">
        <v>0.68132776699999997</v>
      </c>
      <c r="N1252" s="17">
        <f t="shared" si="176"/>
        <v>0.10438853887977906</v>
      </c>
      <c r="O1252" s="6">
        <f t="shared" si="171"/>
        <v>1.4468507171122186E-2</v>
      </c>
      <c r="P1252" s="6">
        <f t="shared" si="172"/>
        <v>6.5968729326119038E-2</v>
      </c>
      <c r="Q1252" s="6">
        <f t="shared" si="173"/>
        <v>0.28913701579860829</v>
      </c>
      <c r="R1252" s="6">
        <f t="shared" si="174"/>
        <v>1.8152163322022092</v>
      </c>
      <c r="S1252" s="6">
        <f t="shared" si="175"/>
        <v>3.8503401059472773</v>
      </c>
    </row>
    <row r="1253" spans="1:19" x14ac:dyDescent="0.2">
      <c r="A1253" s="41" t="s">
        <v>158</v>
      </c>
      <c r="B1253" s="41" t="s">
        <v>159</v>
      </c>
      <c r="C1253" s="1">
        <v>35</v>
      </c>
      <c r="D1253" s="1">
        <v>8</v>
      </c>
      <c r="E1253" s="1">
        <v>33</v>
      </c>
      <c r="F1253" s="1">
        <v>5</v>
      </c>
      <c r="G1253" s="1">
        <v>22</v>
      </c>
      <c r="H1253" s="1">
        <v>103</v>
      </c>
      <c r="I1253" s="2">
        <v>0.33980582500000001</v>
      </c>
      <c r="J1253" s="2">
        <v>7.7669902999999998E-2</v>
      </c>
      <c r="K1253" s="2">
        <v>0.32038834999999999</v>
      </c>
      <c r="L1253" s="2">
        <v>4.8543689000000001E-2</v>
      </c>
      <c r="M1253" s="2">
        <v>0.21359223299999999</v>
      </c>
      <c r="N1253" s="16">
        <f t="shared" si="176"/>
        <v>4.4446362302580481E-4</v>
      </c>
      <c r="O1253" s="3">
        <f t="shared" si="171"/>
        <v>5.9467302435810296</v>
      </c>
      <c r="P1253" s="3">
        <f t="shared" si="172"/>
        <v>8.8535284413280859</v>
      </c>
      <c r="Q1253" s="3">
        <f t="shared" si="173"/>
        <v>0.46253057959918514</v>
      </c>
      <c r="R1253" s="3">
        <f t="shared" si="174"/>
        <v>0.75323163634817536</v>
      </c>
      <c r="S1253" s="3">
        <f t="shared" si="175"/>
        <v>1.2070588942234253</v>
      </c>
    </row>
    <row r="1254" spans="1:19" x14ac:dyDescent="0.2">
      <c r="A1254" s="41" t="s">
        <v>158</v>
      </c>
      <c r="B1254" s="41" t="s">
        <v>160</v>
      </c>
      <c r="C1254" s="1">
        <v>18</v>
      </c>
      <c r="D1254" s="1">
        <v>2</v>
      </c>
      <c r="E1254" s="1">
        <v>78</v>
      </c>
      <c r="F1254" s="1">
        <v>6</v>
      </c>
      <c r="G1254" s="1">
        <v>30</v>
      </c>
      <c r="H1254" s="1">
        <v>134</v>
      </c>
      <c r="I1254" s="2">
        <v>0.13432835800000001</v>
      </c>
      <c r="J1254" s="2">
        <v>1.4925373E-2</v>
      </c>
      <c r="K1254" s="2">
        <v>0.58208955200000001</v>
      </c>
      <c r="L1254" s="2">
        <v>4.4776119000000003E-2</v>
      </c>
      <c r="M1254" s="2">
        <v>0.22388059699999999</v>
      </c>
      <c r="N1254" s="16">
        <f t="shared" si="176"/>
        <v>5.7823422801415384E-4</v>
      </c>
      <c r="O1254" s="3">
        <f t="shared" si="171"/>
        <v>2.3507969855701556</v>
      </c>
      <c r="P1254" s="3">
        <f t="shared" si="172"/>
        <v>1.7013310078799804</v>
      </c>
      <c r="Q1254" s="3">
        <f t="shared" si="173"/>
        <v>0.84033710297265818</v>
      </c>
      <c r="R1254" s="3">
        <f t="shared" si="174"/>
        <v>0.69477186588952122</v>
      </c>
      <c r="S1254" s="3">
        <f t="shared" si="175"/>
        <v>1.2652008083688151</v>
      </c>
    </row>
    <row r="1255" spans="1:19" x14ac:dyDescent="0.2">
      <c r="A1255" s="41" t="s">
        <v>158</v>
      </c>
      <c r="B1255" s="41" t="s">
        <v>161</v>
      </c>
      <c r="C1255" s="1">
        <v>6</v>
      </c>
      <c r="D1255" s="1">
        <v>3</v>
      </c>
      <c r="E1255" s="1">
        <v>9</v>
      </c>
      <c r="F1255" s="1">
        <v>2</v>
      </c>
      <c r="G1255" s="1">
        <v>8</v>
      </c>
      <c r="H1255" s="1">
        <v>28</v>
      </c>
      <c r="I1255" s="2">
        <v>0.21428571399999999</v>
      </c>
      <c r="J1255" s="2">
        <v>0.10714285699999999</v>
      </c>
      <c r="K1255" s="2">
        <v>0.321428571</v>
      </c>
      <c r="L1255" s="2">
        <v>7.1428570999999996E-2</v>
      </c>
      <c r="M1255" s="2">
        <v>0.28571428599999998</v>
      </c>
      <c r="N1255" s="16">
        <f t="shared" si="176"/>
        <v>1.2082506257012169E-4</v>
      </c>
      <c r="O1255" s="3">
        <f t="shared" si="171"/>
        <v>3.7500809063857421</v>
      </c>
      <c r="P1255" s="3">
        <f t="shared" si="172"/>
        <v>12.213126257343827</v>
      </c>
      <c r="Q1255" s="3">
        <f t="shared" si="173"/>
        <v>0.46403230093843251</v>
      </c>
      <c r="R1255" s="3">
        <f t="shared" si="174"/>
        <v>1.1083265512915967</v>
      </c>
      <c r="S1255" s="3">
        <f t="shared" si="175"/>
        <v>1.6146372238310531</v>
      </c>
    </row>
    <row r="1256" spans="1:19" x14ac:dyDescent="0.2">
      <c r="A1256" s="41" t="s">
        <v>158</v>
      </c>
      <c r="B1256" s="41" t="s">
        <v>162</v>
      </c>
      <c r="C1256" s="1">
        <v>1</v>
      </c>
      <c r="D1256" s="1"/>
      <c r="E1256" s="1">
        <v>2</v>
      </c>
      <c r="F1256" s="1">
        <v>1</v>
      </c>
      <c r="G1256" s="1">
        <v>2</v>
      </c>
      <c r="H1256" s="1">
        <v>6</v>
      </c>
      <c r="I1256" s="2">
        <v>0.16666666699999999</v>
      </c>
      <c r="J1256" s="2"/>
      <c r="K1256" s="2">
        <v>0.33333333300000001</v>
      </c>
      <c r="L1256" s="2">
        <v>0.16666666699999999</v>
      </c>
      <c r="M1256" s="2">
        <v>0.33333333300000001</v>
      </c>
      <c r="N1256" s="16">
        <f t="shared" si="176"/>
        <v>2.5891084836454647E-5</v>
      </c>
      <c r="O1256" s="3">
        <f t="shared" si="171"/>
        <v>2.916729603578009</v>
      </c>
      <c r="P1256" s="3">
        <f t="shared" si="172"/>
        <v>0</v>
      </c>
      <c r="Q1256" s="3">
        <f t="shared" si="173"/>
        <v>0.481218682615077</v>
      </c>
      <c r="R1256" s="3">
        <f t="shared" si="174"/>
        <v>2.5860953070358215</v>
      </c>
      <c r="S1256" s="3">
        <f t="shared" si="175"/>
        <v>1.8837434240354087</v>
      </c>
    </row>
    <row r="1257" spans="1:19" x14ac:dyDescent="0.2">
      <c r="A1257" s="41" t="s">
        <v>158</v>
      </c>
      <c r="B1257" s="41" t="s">
        <v>163</v>
      </c>
      <c r="C1257" s="1">
        <v>1</v>
      </c>
      <c r="D1257" s="1"/>
      <c r="E1257" s="1">
        <v>1</v>
      </c>
      <c r="F1257" s="1">
        <v>1</v>
      </c>
      <c r="G1257" s="1">
        <v>1</v>
      </c>
      <c r="H1257" s="1">
        <v>4</v>
      </c>
      <c r="I1257" s="2">
        <v>0.25</v>
      </c>
      <c r="J1257" s="2"/>
      <c r="K1257" s="2">
        <v>0.25</v>
      </c>
      <c r="L1257" s="2">
        <v>0.25</v>
      </c>
      <c r="M1257" s="2">
        <v>0.25</v>
      </c>
      <c r="N1257" s="16">
        <f t="shared" si="176"/>
        <v>1.7260723224303098E-5</v>
      </c>
      <c r="O1257" s="3">
        <f t="shared" si="171"/>
        <v>4.3750943966168254</v>
      </c>
      <c r="P1257" s="3">
        <f t="shared" si="172"/>
        <v>0</v>
      </c>
      <c r="Q1257" s="3">
        <f t="shared" si="173"/>
        <v>0.36091401232222176</v>
      </c>
      <c r="R1257" s="3">
        <f t="shared" si="174"/>
        <v>3.8791429527954469</v>
      </c>
      <c r="S1257" s="3">
        <f t="shared" si="175"/>
        <v>1.412807569439364</v>
      </c>
    </row>
    <row r="1258" spans="1:19" x14ac:dyDescent="0.2">
      <c r="A1258" s="41" t="s">
        <v>158</v>
      </c>
      <c r="B1258" s="41" t="s">
        <v>164</v>
      </c>
      <c r="C1258" s="1"/>
      <c r="D1258" s="1">
        <v>2</v>
      </c>
      <c r="E1258" s="1">
        <v>3</v>
      </c>
      <c r="F1258" s="1"/>
      <c r="G1258" s="1"/>
      <c r="H1258" s="1">
        <v>5</v>
      </c>
      <c r="I1258" s="2"/>
      <c r="J1258" s="2">
        <v>0.4</v>
      </c>
      <c r="K1258" s="2">
        <v>0.6</v>
      </c>
      <c r="L1258" s="2"/>
      <c r="M1258" s="2"/>
      <c r="N1258" s="16">
        <f t="shared" si="176"/>
        <v>2.1575904030378873E-5</v>
      </c>
      <c r="O1258" s="3">
        <f t="shared" si="171"/>
        <v>0</v>
      </c>
      <c r="P1258" s="3">
        <f t="shared" si="172"/>
        <v>45.595671421544516</v>
      </c>
      <c r="Q1258" s="3">
        <f t="shared" si="173"/>
        <v>0.86619362957333212</v>
      </c>
      <c r="R1258" s="3">
        <f t="shared" si="174"/>
        <v>0</v>
      </c>
      <c r="S1258" s="3">
        <f t="shared" si="175"/>
        <v>0</v>
      </c>
    </row>
    <row r="1259" spans="1:19" x14ac:dyDescent="0.2">
      <c r="A1259" s="41" t="s">
        <v>158</v>
      </c>
      <c r="B1259" s="41" t="s">
        <v>165</v>
      </c>
      <c r="C1259" s="1">
        <v>16</v>
      </c>
      <c r="D1259" s="1">
        <v>1</v>
      </c>
      <c r="E1259" s="1">
        <v>46</v>
      </c>
      <c r="F1259" s="1">
        <v>9</v>
      </c>
      <c r="G1259" s="1">
        <v>28</v>
      </c>
      <c r="H1259" s="1">
        <v>100</v>
      </c>
      <c r="I1259" s="2">
        <v>0.16</v>
      </c>
      <c r="J1259" s="2">
        <v>0.01</v>
      </c>
      <c r="K1259" s="2">
        <v>0.46</v>
      </c>
      <c r="L1259" s="2">
        <v>0.09</v>
      </c>
      <c r="M1259" s="2">
        <v>0.28000000000000003</v>
      </c>
      <c r="N1259" s="16">
        <f t="shared" si="176"/>
        <v>4.3151808060757745E-4</v>
      </c>
      <c r="O1259" s="3">
        <f t="shared" si="171"/>
        <v>2.800060413834768</v>
      </c>
      <c r="P1259" s="3">
        <f t="shared" si="172"/>
        <v>1.1398917855386128</v>
      </c>
      <c r="Q1259" s="3">
        <f t="shared" si="173"/>
        <v>0.66408178267288798</v>
      </c>
      <c r="R1259" s="3">
        <f t="shared" si="174"/>
        <v>1.3964914630063607</v>
      </c>
      <c r="S1259" s="3">
        <f t="shared" si="175"/>
        <v>1.5823444777720879</v>
      </c>
    </row>
    <row r="1260" spans="1:19" x14ac:dyDescent="0.2">
      <c r="A1260" s="41" t="s">
        <v>158</v>
      </c>
      <c r="B1260" s="41" t="s">
        <v>166</v>
      </c>
      <c r="C1260" s="1">
        <v>20</v>
      </c>
      <c r="D1260" s="1">
        <v>3</v>
      </c>
      <c r="E1260" s="1">
        <v>104</v>
      </c>
      <c r="F1260" s="1">
        <v>9</v>
      </c>
      <c r="G1260" s="1">
        <v>31</v>
      </c>
      <c r="H1260" s="1">
        <v>167</v>
      </c>
      <c r="I1260" s="2">
        <v>0.119760479</v>
      </c>
      <c r="J1260" s="2">
        <v>1.7964072000000001E-2</v>
      </c>
      <c r="K1260" s="2">
        <v>0.62275449100000002</v>
      </c>
      <c r="L1260" s="2">
        <v>5.3892216E-2</v>
      </c>
      <c r="M1260" s="2">
        <v>0.18562874300000001</v>
      </c>
      <c r="N1260" s="16">
        <f t="shared" si="176"/>
        <v>7.2063519461465432E-4</v>
      </c>
      <c r="O1260" s="3">
        <f t="shared" si="171"/>
        <v>2.095853602436188</v>
      </c>
      <c r="P1260" s="3">
        <f t="shared" si="172"/>
        <v>2.0477098107624201</v>
      </c>
      <c r="Q1260" s="3">
        <f t="shared" si="173"/>
        <v>0.89904328815397172</v>
      </c>
      <c r="R1260" s="3">
        <f t="shared" si="174"/>
        <v>0.83622243962772003</v>
      </c>
      <c r="S1260" s="3">
        <f t="shared" si="175"/>
        <v>1.0490307728636574</v>
      </c>
    </row>
    <row r="1261" spans="1:19" x14ac:dyDescent="0.2">
      <c r="A1261" s="41" t="s">
        <v>158</v>
      </c>
      <c r="B1261" s="41" t="s">
        <v>307</v>
      </c>
      <c r="C1261" s="1"/>
      <c r="D1261" s="1"/>
      <c r="E1261" s="1">
        <v>1</v>
      </c>
      <c r="F1261" s="1"/>
      <c r="G1261" s="1"/>
      <c r="H1261" s="1">
        <v>1</v>
      </c>
      <c r="I1261" s="2"/>
      <c r="J1261" s="2"/>
      <c r="K1261" s="2">
        <v>1</v>
      </c>
      <c r="L1261" s="2"/>
      <c r="M1261" s="2"/>
      <c r="N1261" s="16">
        <f t="shared" si="176"/>
        <v>4.3151808060757745E-6</v>
      </c>
      <c r="O1261" s="3">
        <f t="shared" si="171"/>
        <v>0</v>
      </c>
      <c r="P1261" s="3">
        <f t="shared" si="172"/>
        <v>0</v>
      </c>
      <c r="Q1261" s="3">
        <f t="shared" si="173"/>
        <v>1.443656049288887</v>
      </c>
      <c r="R1261" s="3">
        <f t="shared" si="174"/>
        <v>0</v>
      </c>
      <c r="S1261" s="3">
        <f t="shared" si="175"/>
        <v>0</v>
      </c>
    </row>
    <row r="1262" spans="1:19" x14ac:dyDescent="0.2">
      <c r="A1262" s="41" t="s">
        <v>158</v>
      </c>
      <c r="B1262" s="41" t="s">
        <v>167</v>
      </c>
      <c r="C1262" s="1">
        <v>44</v>
      </c>
      <c r="D1262" s="1">
        <v>8</v>
      </c>
      <c r="E1262" s="1">
        <v>120</v>
      </c>
      <c r="F1262" s="1">
        <v>13</v>
      </c>
      <c r="G1262" s="1">
        <v>84</v>
      </c>
      <c r="H1262" s="1">
        <v>269</v>
      </c>
      <c r="I1262" s="2">
        <v>0.163568773</v>
      </c>
      <c r="J1262" s="2">
        <v>2.9739776999999998E-2</v>
      </c>
      <c r="K1262" s="2">
        <v>0.44609665399999998</v>
      </c>
      <c r="L1262" s="2">
        <v>4.8327137999999999E-2</v>
      </c>
      <c r="M1262" s="2">
        <v>0.312267658</v>
      </c>
      <c r="N1262" s="16">
        <f t="shared" si="176"/>
        <v>1.1607836368343833E-3</v>
      </c>
      <c r="O1262" s="3">
        <f t="shared" si="171"/>
        <v>2.8625152888551577</v>
      </c>
      <c r="P1262" s="3">
        <f t="shared" si="172"/>
        <v>3.3900127506050173</v>
      </c>
      <c r="Q1262" s="3">
        <f t="shared" si="173"/>
        <v>0.64401013311463151</v>
      </c>
      <c r="R1262" s="3">
        <f t="shared" si="174"/>
        <v>0.74987150720589213</v>
      </c>
      <c r="S1262" s="3">
        <f t="shared" si="175"/>
        <v>1.7646964436540102</v>
      </c>
    </row>
    <row r="1263" spans="1:19" x14ac:dyDescent="0.2">
      <c r="A1263" s="41" t="s">
        <v>158</v>
      </c>
      <c r="B1263" s="41" t="s">
        <v>168</v>
      </c>
      <c r="C1263" s="1"/>
      <c r="D1263" s="1"/>
      <c r="E1263" s="1">
        <v>11</v>
      </c>
      <c r="F1263" s="1"/>
      <c r="G1263" s="1">
        <v>4</v>
      </c>
      <c r="H1263" s="1">
        <v>15</v>
      </c>
      <c r="I1263" s="2"/>
      <c r="J1263" s="2"/>
      <c r="K1263" s="2">
        <v>0.73333333300000003</v>
      </c>
      <c r="L1263" s="2"/>
      <c r="M1263" s="2">
        <v>0.26666666700000002</v>
      </c>
      <c r="N1263" s="16">
        <f t="shared" si="176"/>
        <v>6.4727712091136618E-5</v>
      </c>
      <c r="O1263" s="3">
        <f t="shared" si="171"/>
        <v>0</v>
      </c>
      <c r="P1263" s="3">
        <f t="shared" si="172"/>
        <v>0</v>
      </c>
      <c r="Q1263" s="3">
        <f t="shared" si="173"/>
        <v>1.0586811023306317</v>
      </c>
      <c r="R1263" s="3">
        <f t="shared" si="174"/>
        <v>0</v>
      </c>
      <c r="S1263" s="3">
        <f t="shared" si="175"/>
        <v>1.5069947426190651</v>
      </c>
    </row>
    <row r="1264" spans="1:19" x14ac:dyDescent="0.2">
      <c r="A1264" s="41" t="s">
        <v>158</v>
      </c>
      <c r="B1264" s="41" t="s">
        <v>169</v>
      </c>
      <c r="C1264" s="1">
        <v>1</v>
      </c>
      <c r="D1264" s="1"/>
      <c r="E1264" s="1">
        <v>5</v>
      </c>
      <c r="F1264" s="1">
        <v>1</v>
      </c>
      <c r="G1264" s="1">
        <v>5</v>
      </c>
      <c r="H1264" s="1">
        <v>12</v>
      </c>
      <c r="I1264" s="2">
        <v>8.3333332999999996E-2</v>
      </c>
      <c r="J1264" s="2"/>
      <c r="K1264" s="2">
        <v>0.41666666699999999</v>
      </c>
      <c r="L1264" s="2">
        <v>8.3333332999999996E-2</v>
      </c>
      <c r="M1264" s="2">
        <v>0.41666666699999999</v>
      </c>
      <c r="N1264" s="16">
        <f t="shared" si="176"/>
        <v>5.1782169672909295E-5</v>
      </c>
      <c r="O1264" s="3">
        <f t="shared" si="171"/>
        <v>1.4583647930388157</v>
      </c>
      <c r="P1264" s="3">
        <f t="shared" si="172"/>
        <v>0</v>
      </c>
      <c r="Q1264" s="3">
        <f t="shared" si="173"/>
        <v>0.60152335435158821</v>
      </c>
      <c r="R1264" s="3">
        <f t="shared" si="174"/>
        <v>1.2930476457596249</v>
      </c>
      <c r="S1264" s="3">
        <f t="shared" si="175"/>
        <v>2.3546792842826836</v>
      </c>
    </row>
    <row r="1265" spans="1:19" x14ac:dyDescent="0.2">
      <c r="A1265" s="41" t="s">
        <v>158</v>
      </c>
      <c r="B1265" s="41" t="s">
        <v>170</v>
      </c>
      <c r="C1265" s="1">
        <v>3</v>
      </c>
      <c r="D1265" s="1">
        <v>1</v>
      </c>
      <c r="E1265" s="1">
        <v>3</v>
      </c>
      <c r="F1265" s="1"/>
      <c r="G1265" s="1">
        <v>3</v>
      </c>
      <c r="H1265" s="1">
        <v>10</v>
      </c>
      <c r="I1265" s="2">
        <v>0.3</v>
      </c>
      <c r="J1265" s="2">
        <v>0.1</v>
      </c>
      <c r="K1265" s="2">
        <v>0.3</v>
      </c>
      <c r="L1265" s="2"/>
      <c r="M1265" s="2">
        <v>0.3</v>
      </c>
      <c r="N1265" s="16">
        <f t="shared" si="176"/>
        <v>4.3151808060757745E-5</v>
      </c>
      <c r="O1265" s="3">
        <f t="shared" si="171"/>
        <v>5.2501132759401896</v>
      </c>
      <c r="P1265" s="3">
        <f t="shared" si="172"/>
        <v>11.398917855386129</v>
      </c>
      <c r="Q1265" s="3">
        <f t="shared" si="173"/>
        <v>0.43309681478666606</v>
      </c>
      <c r="R1265" s="3">
        <f t="shared" si="174"/>
        <v>0</v>
      </c>
      <c r="S1265" s="3">
        <f t="shared" si="175"/>
        <v>1.6953690833272368</v>
      </c>
    </row>
    <row r="1266" spans="1:19" x14ac:dyDescent="0.2">
      <c r="A1266" s="41" t="s">
        <v>158</v>
      </c>
      <c r="B1266" s="41" t="s">
        <v>171</v>
      </c>
      <c r="C1266" s="1">
        <v>12161</v>
      </c>
      <c r="D1266" s="1">
        <v>1822</v>
      </c>
      <c r="E1266" s="1">
        <v>156659</v>
      </c>
      <c r="F1266" s="1">
        <v>14484</v>
      </c>
      <c r="G1266" s="1">
        <v>39021</v>
      </c>
      <c r="H1266" s="1">
        <v>224147</v>
      </c>
      <c r="I1266" s="2">
        <v>5.4254574E-2</v>
      </c>
      <c r="J1266" s="2">
        <v>8.1285939999999994E-3</v>
      </c>
      <c r="K1266" s="2">
        <v>0.69891187499999996</v>
      </c>
      <c r="L1266" s="2">
        <v>6.4618308999999999E-2</v>
      </c>
      <c r="M1266" s="2">
        <v>0.17408664800000001</v>
      </c>
      <c r="N1266" s="16">
        <f t="shared" si="176"/>
        <v>0.96723483213946659</v>
      </c>
      <c r="O1266" s="3">
        <f t="shared" si="171"/>
        <v>0.94947553079293157</v>
      </c>
      <c r="P1266" s="3">
        <f t="shared" si="172"/>
        <v>0.92657175285784543</v>
      </c>
      <c r="Q1266" s="3">
        <f t="shared" si="173"/>
        <v>1.0089883562635884</v>
      </c>
      <c r="R1266" s="3">
        <f t="shared" si="174"/>
        <v>1.0026546319156344</v>
      </c>
      <c r="S1266" s="3">
        <f t="shared" si="175"/>
        <v>0.98380373613090455</v>
      </c>
    </row>
    <row r="1267" spans="1:19" x14ac:dyDescent="0.2">
      <c r="A1267" s="41" t="s">
        <v>158</v>
      </c>
      <c r="B1267" s="41" t="s">
        <v>172</v>
      </c>
      <c r="C1267" s="1">
        <v>90</v>
      </c>
      <c r="D1267" s="1">
        <v>27</v>
      </c>
      <c r="E1267" s="1">
        <v>277</v>
      </c>
      <c r="F1267" s="1">
        <v>35</v>
      </c>
      <c r="G1267" s="1">
        <v>229</v>
      </c>
      <c r="H1267" s="1">
        <v>658</v>
      </c>
      <c r="I1267" s="2">
        <v>0.13677811600000001</v>
      </c>
      <c r="J1267" s="2">
        <v>4.1033435E-2</v>
      </c>
      <c r="K1267" s="2">
        <v>0.42097264400000001</v>
      </c>
      <c r="L1267" s="2">
        <v>5.3191489000000002E-2</v>
      </c>
      <c r="M1267" s="2">
        <v>0.348024316</v>
      </c>
      <c r="N1267" s="16">
        <f t="shared" si="176"/>
        <v>2.8393889703978597E-3</v>
      </c>
      <c r="O1267" s="3">
        <f t="shared" si="171"/>
        <v>2.3936686755656247</v>
      </c>
      <c r="P1267" s="3">
        <f t="shared" si="172"/>
        <v>4.6773675488932609</v>
      </c>
      <c r="Q1267" s="3">
        <f t="shared" si="173"/>
        <v>0.60773970409573708</v>
      </c>
      <c r="R1267" s="3">
        <f t="shared" si="174"/>
        <v>0.82534955881218608</v>
      </c>
      <c r="S1267" s="3">
        <f t="shared" si="175"/>
        <v>1.9667655519750287</v>
      </c>
    </row>
    <row r="1268" spans="1:19" x14ac:dyDescent="0.2">
      <c r="A1268" s="41" t="s">
        <v>158</v>
      </c>
      <c r="B1268" s="41" t="s">
        <v>173</v>
      </c>
      <c r="C1268" s="1">
        <v>3</v>
      </c>
      <c r="D1268" s="1"/>
      <c r="E1268" s="1">
        <v>97</v>
      </c>
      <c r="F1268" s="1">
        <v>12</v>
      </c>
      <c r="G1268" s="1">
        <v>26</v>
      </c>
      <c r="H1268" s="1">
        <v>138</v>
      </c>
      <c r="I1268" s="2">
        <v>2.1739129999999999E-2</v>
      </c>
      <c r="J1268" s="2"/>
      <c r="K1268" s="2">
        <v>0.70289855099999998</v>
      </c>
      <c r="L1268" s="2">
        <v>8.6956521999999994E-2</v>
      </c>
      <c r="M1268" s="2">
        <v>0.18840579700000001</v>
      </c>
      <c r="N1268" s="16">
        <f t="shared" si="176"/>
        <v>5.9549495123845694E-4</v>
      </c>
      <c r="O1268" s="3">
        <f t="shared" si="171"/>
        <v>0.38044298340129884</v>
      </c>
      <c r="P1268" s="3">
        <f t="shared" si="172"/>
        <v>0</v>
      </c>
      <c r="Q1268" s="3">
        <f t="shared" si="173"/>
        <v>1.0147437451875432</v>
      </c>
      <c r="R1268" s="3">
        <f t="shared" si="174"/>
        <v>1.3492671180636089</v>
      </c>
      <c r="S1268" s="3">
        <f t="shared" si="175"/>
        <v>1.0647245445114251</v>
      </c>
    </row>
    <row r="1269" spans="1:19" x14ac:dyDescent="0.2">
      <c r="A1269" s="41" t="s">
        <v>158</v>
      </c>
      <c r="B1269" s="41" t="s">
        <v>174</v>
      </c>
      <c r="C1269" s="1">
        <v>253</v>
      </c>
      <c r="D1269" s="1">
        <v>47</v>
      </c>
      <c r="E1269" s="1">
        <v>582</v>
      </c>
      <c r="F1269" s="1">
        <v>62</v>
      </c>
      <c r="G1269" s="1">
        <v>291</v>
      </c>
      <c r="H1269" s="1">
        <v>1235</v>
      </c>
      <c r="I1269" s="2">
        <v>0.20485829999999999</v>
      </c>
      <c r="J1269" s="2">
        <v>3.8056680000000002E-2</v>
      </c>
      <c r="K1269" s="2">
        <v>0.47125506099999998</v>
      </c>
      <c r="L1269" s="2">
        <v>5.0202429E-2</v>
      </c>
      <c r="M1269" s="2">
        <v>0.23562753</v>
      </c>
      <c r="N1269" s="16">
        <f t="shared" si="176"/>
        <v>5.3292482955035816E-3</v>
      </c>
      <c r="O1269" s="3">
        <f t="shared" si="171"/>
        <v>3.5850976017217939</v>
      </c>
      <c r="P1269" s="3">
        <f t="shared" si="172"/>
        <v>4.3380496916871625</v>
      </c>
      <c r="Q1269" s="3">
        <f t="shared" si="173"/>
        <v>0.68033021957065343</v>
      </c>
      <c r="R1269" s="3">
        <f t="shared" si="174"/>
        <v>0.77896959467425508</v>
      </c>
      <c r="S1269" s="3">
        <f t="shared" si="175"/>
        <v>1.3315854318092033</v>
      </c>
    </row>
    <row r="1270" spans="1:19" x14ac:dyDescent="0.2">
      <c r="A1270" s="41" t="s">
        <v>158</v>
      </c>
      <c r="B1270" s="41" t="s">
        <v>175</v>
      </c>
      <c r="C1270" s="1">
        <v>136</v>
      </c>
      <c r="D1270" s="1">
        <v>22</v>
      </c>
      <c r="E1270" s="1">
        <v>637</v>
      </c>
      <c r="F1270" s="1">
        <v>90</v>
      </c>
      <c r="G1270" s="1">
        <v>342</v>
      </c>
      <c r="H1270" s="1">
        <v>1227</v>
      </c>
      <c r="I1270" s="2">
        <v>0.11083944599999999</v>
      </c>
      <c r="J1270" s="2">
        <v>1.792991E-2</v>
      </c>
      <c r="K1270" s="2">
        <v>0.51915240399999996</v>
      </c>
      <c r="L1270" s="2">
        <v>7.3349632999999997E-2</v>
      </c>
      <c r="M1270" s="2">
        <v>0.27872860599999999</v>
      </c>
      <c r="N1270" s="16">
        <f t="shared" si="176"/>
        <v>5.2947268490549752E-3</v>
      </c>
      <c r="O1270" s="3">
        <f t="shared" si="171"/>
        <v>1.9397321564748526</v>
      </c>
      <c r="P1270" s="3">
        <f t="shared" si="172"/>
        <v>2.0438157124446632</v>
      </c>
      <c r="Q1270" s="3">
        <f t="shared" si="173"/>
        <v>0.74947750853746808</v>
      </c>
      <c r="R1270" s="3">
        <f t="shared" si="174"/>
        <v>1.1381348477683293</v>
      </c>
      <c r="S1270" s="3">
        <f t="shared" si="175"/>
        <v>1.5751595375043286</v>
      </c>
    </row>
    <row r="1271" spans="1:19" x14ac:dyDescent="0.2">
      <c r="A1271" s="41" t="s">
        <v>158</v>
      </c>
      <c r="B1271" s="41" t="s">
        <v>176</v>
      </c>
      <c r="C1271" s="1">
        <v>1</v>
      </c>
      <c r="D1271" s="1"/>
      <c r="E1271" s="1">
        <v>7</v>
      </c>
      <c r="F1271" s="1">
        <v>1</v>
      </c>
      <c r="G1271" s="1">
        <v>2</v>
      </c>
      <c r="H1271" s="1">
        <v>11</v>
      </c>
      <c r="I1271" s="2">
        <v>9.0909090999999997E-2</v>
      </c>
      <c r="J1271" s="2"/>
      <c r="K1271" s="2">
        <v>0.63636363600000001</v>
      </c>
      <c r="L1271" s="2">
        <v>9.0909090999999997E-2</v>
      </c>
      <c r="M1271" s="2">
        <v>0.18181818199999999</v>
      </c>
      <c r="N1271" s="16">
        <f t="shared" si="176"/>
        <v>4.746698886683352E-5</v>
      </c>
      <c r="O1271" s="3">
        <f t="shared" si="171"/>
        <v>1.5909434185425162</v>
      </c>
      <c r="P1271" s="3">
        <f t="shared" si="172"/>
        <v>0</v>
      </c>
      <c r="Q1271" s="3">
        <f t="shared" si="173"/>
        <v>0.9186902126588713</v>
      </c>
      <c r="R1271" s="3">
        <f t="shared" si="174"/>
        <v>1.4105974387907598</v>
      </c>
      <c r="S1271" s="3">
        <f t="shared" si="175"/>
        <v>1.0274964151652157</v>
      </c>
    </row>
    <row r="1272" spans="1:19" x14ac:dyDescent="0.2">
      <c r="A1272" s="41" t="s">
        <v>158</v>
      </c>
      <c r="B1272" s="41" t="s">
        <v>308</v>
      </c>
      <c r="C1272" s="1"/>
      <c r="D1272" s="1"/>
      <c r="E1272" s="1">
        <v>1</v>
      </c>
      <c r="F1272" s="1"/>
      <c r="G1272" s="1"/>
      <c r="H1272" s="1">
        <v>1</v>
      </c>
      <c r="I1272" s="2"/>
      <c r="J1272" s="2"/>
      <c r="K1272" s="2">
        <v>1</v>
      </c>
      <c r="L1272" s="2"/>
      <c r="M1272" s="2"/>
      <c r="N1272" s="16">
        <f t="shared" si="176"/>
        <v>4.3151808060757745E-6</v>
      </c>
      <c r="O1272" s="3">
        <f t="shared" si="171"/>
        <v>0</v>
      </c>
      <c r="P1272" s="3">
        <f t="shared" si="172"/>
        <v>0</v>
      </c>
      <c r="Q1272" s="3">
        <f t="shared" si="173"/>
        <v>1.443656049288887</v>
      </c>
      <c r="R1272" s="3">
        <f t="shared" si="174"/>
        <v>0</v>
      </c>
      <c r="S1272" s="3">
        <f t="shared" si="175"/>
        <v>0</v>
      </c>
    </row>
    <row r="1273" spans="1:19" x14ac:dyDescent="0.2">
      <c r="A1273" s="41" t="s">
        <v>158</v>
      </c>
      <c r="B1273" s="41" t="s">
        <v>177</v>
      </c>
      <c r="C1273" s="1">
        <v>61</v>
      </c>
      <c r="D1273" s="1">
        <v>10</v>
      </c>
      <c r="E1273" s="1">
        <v>546</v>
      </c>
      <c r="F1273" s="1">
        <v>60</v>
      </c>
      <c r="G1273" s="1">
        <v>180</v>
      </c>
      <c r="H1273" s="1">
        <v>857</v>
      </c>
      <c r="I1273" s="2">
        <v>7.1178530000000004E-2</v>
      </c>
      <c r="J1273" s="2">
        <v>1.1668611000000001E-2</v>
      </c>
      <c r="K1273" s="2">
        <v>0.63710618399999996</v>
      </c>
      <c r="L1273" s="2">
        <v>7.0011668999999999E-2</v>
      </c>
      <c r="M1273" s="2">
        <v>0.210035006</v>
      </c>
      <c r="N1273" s="16">
        <f t="shared" si="176"/>
        <v>3.6981099508069386E-3</v>
      </c>
      <c r="O1273" s="3">
        <f t="shared" si="171"/>
        <v>1.2456511510496904</v>
      </c>
      <c r="P1273" s="3">
        <f t="shared" si="172"/>
        <v>1.3300953827545501</v>
      </c>
      <c r="Q1273" s="3">
        <f t="shared" si="173"/>
        <v>0.91976219657095859</v>
      </c>
      <c r="R1273" s="3">
        <f t="shared" si="174"/>
        <v>1.0863410896591896</v>
      </c>
      <c r="S1273" s="3">
        <f t="shared" si="175"/>
        <v>1.186956185296169</v>
      </c>
    </row>
    <row r="1274" spans="1:19" x14ac:dyDescent="0.2">
      <c r="A1274" s="41" t="s">
        <v>158</v>
      </c>
      <c r="B1274" s="41" t="s">
        <v>178</v>
      </c>
      <c r="C1274" s="1">
        <v>30</v>
      </c>
      <c r="D1274" s="1">
        <v>3</v>
      </c>
      <c r="E1274" s="1">
        <v>64</v>
      </c>
      <c r="F1274" s="1">
        <v>6</v>
      </c>
      <c r="G1274" s="1">
        <v>24</v>
      </c>
      <c r="H1274" s="1">
        <v>127</v>
      </c>
      <c r="I1274" s="2">
        <v>0.23622047199999999</v>
      </c>
      <c r="J1274" s="2">
        <v>2.3622047E-2</v>
      </c>
      <c r="K1274" s="2">
        <v>0.50393700799999996</v>
      </c>
      <c r="L1274" s="2">
        <v>4.7244094E-2</v>
      </c>
      <c r="M1274" s="2">
        <v>0.188976378</v>
      </c>
      <c r="N1274" s="16">
        <f t="shared" si="176"/>
        <v>5.4802796237162334E-4</v>
      </c>
      <c r="O1274" s="3">
        <f t="shared" ref="O1274:O1337" si="177">+I1274/$I$2</f>
        <v>4.1339474536535263</v>
      </c>
      <c r="P1274" s="3">
        <f t="shared" ref="P1274:P1337" si="178">+J1274/$J$2</f>
        <v>2.6926577332907033</v>
      </c>
      <c r="Q1274" s="3">
        <f t="shared" ref="Q1274:Q1337" si="179">+K1274/$K$2</f>
        <v>0.72751171005974213</v>
      </c>
      <c r="R1274" s="3">
        <f t="shared" ref="R1274:R1337" si="180">+L1274/$L$2</f>
        <v>0.73306637720522261</v>
      </c>
      <c r="S1274" s="3">
        <f t="shared" ref="S1274:S1337" si="181">+M1274/$M$2</f>
        <v>1.0679490291345379</v>
      </c>
    </row>
    <row r="1275" spans="1:19" x14ac:dyDescent="0.2">
      <c r="A1275" s="41" t="s">
        <v>158</v>
      </c>
      <c r="B1275" s="41" t="s">
        <v>179</v>
      </c>
      <c r="C1275" s="1">
        <v>355</v>
      </c>
      <c r="D1275" s="1">
        <v>73</v>
      </c>
      <c r="E1275" s="1">
        <v>1216</v>
      </c>
      <c r="F1275" s="1">
        <v>133</v>
      </c>
      <c r="G1275" s="1">
        <v>660</v>
      </c>
      <c r="H1275" s="1">
        <v>2437</v>
      </c>
      <c r="I1275" s="2">
        <v>0.14567090699999999</v>
      </c>
      <c r="J1275" s="2">
        <v>2.9954863000000002E-2</v>
      </c>
      <c r="K1275" s="2">
        <v>0.49897414899999998</v>
      </c>
      <c r="L1275" s="2">
        <v>5.4575297000000002E-2</v>
      </c>
      <c r="M1275" s="2">
        <v>0.27082478500000001</v>
      </c>
      <c r="N1275" s="16">
        <f t="shared" si="176"/>
        <v>1.0516095624406663E-2</v>
      </c>
      <c r="O1275" s="3">
        <f t="shared" si="177"/>
        <v>2.5492958758631623</v>
      </c>
      <c r="P1275" s="3">
        <f t="shared" si="178"/>
        <v>3.4145302270634534</v>
      </c>
      <c r="Q1275" s="3">
        <f t="shared" si="179"/>
        <v>0.72034704864262444</v>
      </c>
      <c r="R1275" s="3">
        <f t="shared" si="180"/>
        <v>0.84682151501707392</v>
      </c>
      <c r="S1275" s="3">
        <f t="shared" si="181"/>
        <v>1.5304932249591534</v>
      </c>
    </row>
    <row r="1276" spans="1:19" x14ac:dyDescent="0.2">
      <c r="A1276" s="41" t="s">
        <v>158</v>
      </c>
      <c r="B1276" s="41" t="s">
        <v>180</v>
      </c>
      <c r="C1276" s="1"/>
      <c r="D1276" s="1"/>
      <c r="E1276" s="1"/>
      <c r="F1276" s="1"/>
      <c r="G1276" s="1">
        <v>1</v>
      </c>
      <c r="H1276" s="1">
        <v>1</v>
      </c>
      <c r="I1276" s="2"/>
      <c r="J1276" s="2"/>
      <c r="K1276" s="2"/>
      <c r="L1276" s="2"/>
      <c r="M1276" s="2">
        <v>1</v>
      </c>
      <c r="N1276" s="16">
        <f t="shared" si="176"/>
        <v>4.3151808060757745E-6</v>
      </c>
      <c r="O1276" s="3">
        <f t="shared" si="177"/>
        <v>0</v>
      </c>
      <c r="P1276" s="3">
        <f t="shared" si="178"/>
        <v>0</v>
      </c>
      <c r="Q1276" s="3">
        <f t="shared" si="179"/>
        <v>0</v>
      </c>
      <c r="R1276" s="3">
        <f t="shared" si="180"/>
        <v>0</v>
      </c>
      <c r="S1276" s="3">
        <f t="shared" si="181"/>
        <v>5.6512302777574561</v>
      </c>
    </row>
    <row r="1277" spans="1:19" x14ac:dyDescent="0.2">
      <c r="A1277" s="41" t="s">
        <v>158</v>
      </c>
      <c r="B1277" s="41" t="s">
        <v>181</v>
      </c>
      <c r="C1277" s="1">
        <v>6</v>
      </c>
      <c r="D1277" s="1">
        <v>1</v>
      </c>
      <c r="E1277" s="1">
        <v>21</v>
      </c>
      <c r="F1277" s="1">
        <v>5</v>
      </c>
      <c r="G1277" s="1">
        <v>11</v>
      </c>
      <c r="H1277" s="1">
        <v>44</v>
      </c>
      <c r="I1277" s="2">
        <v>0.13636363600000001</v>
      </c>
      <c r="J1277" s="2">
        <v>2.2727272999999999E-2</v>
      </c>
      <c r="K1277" s="2">
        <v>0.47727272700000001</v>
      </c>
      <c r="L1277" s="2">
        <v>0.113636364</v>
      </c>
      <c r="M1277" s="2">
        <v>0.25</v>
      </c>
      <c r="N1277" s="16">
        <f t="shared" si="176"/>
        <v>1.8986795546733408E-4</v>
      </c>
      <c r="O1277" s="3">
        <f t="shared" si="177"/>
        <v>2.3864151190635856</v>
      </c>
      <c r="P1277" s="3">
        <f t="shared" si="178"/>
        <v>2.5906631800393507</v>
      </c>
      <c r="Q1277" s="3">
        <f t="shared" si="179"/>
        <v>0.6890176594941535</v>
      </c>
      <c r="R1277" s="3">
        <f t="shared" si="180"/>
        <v>1.7632468023675929</v>
      </c>
      <c r="S1277" s="3">
        <f t="shared" si="181"/>
        <v>1.412807569439364</v>
      </c>
    </row>
    <row r="1278" spans="1:19" ht="16" thickBot="1" x14ac:dyDescent="0.25">
      <c r="A1278" s="4" t="s">
        <v>158</v>
      </c>
      <c r="B1278" s="4" t="s">
        <v>182</v>
      </c>
      <c r="C1278" s="5">
        <v>1</v>
      </c>
      <c r="D1278" s="5"/>
      <c r="E1278" s="5"/>
      <c r="F1278" s="5"/>
      <c r="G1278" s="5">
        <v>2</v>
      </c>
      <c r="H1278" s="5">
        <v>3</v>
      </c>
      <c r="I1278" s="13">
        <v>0.33333333300000001</v>
      </c>
      <c r="J1278" s="13"/>
      <c r="K1278" s="13"/>
      <c r="L1278" s="13"/>
      <c r="M1278" s="13">
        <v>0.66666666699999999</v>
      </c>
      <c r="N1278" s="17">
        <f t="shared" si="176"/>
        <v>1.2945542418227324E-5</v>
      </c>
      <c r="O1278" s="6">
        <f t="shared" si="177"/>
        <v>5.8334591896556409</v>
      </c>
      <c r="P1278" s="6">
        <f t="shared" si="178"/>
        <v>0</v>
      </c>
      <c r="Q1278" s="6">
        <f t="shared" si="179"/>
        <v>0</v>
      </c>
      <c r="R1278" s="6">
        <f t="shared" si="180"/>
        <v>0</v>
      </c>
      <c r="S1278" s="6">
        <f t="shared" si="181"/>
        <v>3.7674868537220476</v>
      </c>
    </row>
    <row r="1279" spans="1:19" x14ac:dyDescent="0.2">
      <c r="A1279" s="41" t="s">
        <v>48</v>
      </c>
      <c r="B1279" s="41" t="s">
        <v>49</v>
      </c>
      <c r="C1279" s="1">
        <v>11753</v>
      </c>
      <c r="D1279" s="1">
        <v>1720</v>
      </c>
      <c r="E1279" s="1">
        <v>155820</v>
      </c>
      <c r="F1279" s="1">
        <v>14342</v>
      </c>
      <c r="G1279" s="1">
        <v>38394</v>
      </c>
      <c r="H1279" s="1">
        <v>222029</v>
      </c>
      <c r="I1279" s="2">
        <v>5.2934527000000002E-2</v>
      </c>
      <c r="J1279" s="2">
        <v>7.7467359999999997E-3</v>
      </c>
      <c r="K1279" s="2">
        <v>0.70180021500000001</v>
      </c>
      <c r="L1279" s="2">
        <v>6.4595164999999996E-2</v>
      </c>
      <c r="M1279" s="2">
        <v>0.172923357</v>
      </c>
      <c r="N1279" s="16">
        <f t="shared" si="176"/>
        <v>0.95809527919219817</v>
      </c>
      <c r="O1279" s="3">
        <f t="shared" si="177"/>
        <v>0.92637420986104824</v>
      </c>
      <c r="P1279" s="3">
        <f t="shared" si="178"/>
        <v>0.88304407311362521</v>
      </c>
      <c r="Q1279" s="3">
        <f t="shared" si="179"/>
        <v>1.0131581257769915</v>
      </c>
      <c r="R1279" s="3">
        <f t="shared" si="180"/>
        <v>1.0022955163776364</v>
      </c>
      <c r="S1279" s="3">
        <f t="shared" si="181"/>
        <v>0.97722971080986176</v>
      </c>
    </row>
    <row r="1280" spans="1:19" ht="16" thickBot="1" x14ac:dyDescent="0.25">
      <c r="A1280" s="4" t="s">
        <v>48</v>
      </c>
      <c r="B1280" s="4" t="s">
        <v>50</v>
      </c>
      <c r="C1280" s="5">
        <v>1489</v>
      </c>
      <c r="D1280" s="5">
        <v>313</v>
      </c>
      <c r="E1280" s="5">
        <v>4703</v>
      </c>
      <c r="F1280" s="5">
        <v>593</v>
      </c>
      <c r="G1280" s="5">
        <v>2613</v>
      </c>
      <c r="H1280" s="5">
        <v>9711</v>
      </c>
      <c r="I1280" s="13">
        <v>0.15333127399999999</v>
      </c>
      <c r="J1280" s="13">
        <v>3.2231490000000002E-2</v>
      </c>
      <c r="K1280" s="13">
        <v>0.484296159</v>
      </c>
      <c r="L1280" s="13">
        <v>6.1064772000000003E-2</v>
      </c>
      <c r="M1280" s="13">
        <v>0.26907630500000002</v>
      </c>
      <c r="N1280" s="17">
        <f t="shared" si="176"/>
        <v>4.1904720807801846E-2</v>
      </c>
      <c r="O1280" s="6">
        <f t="shared" si="177"/>
        <v>2.6833551908140763</v>
      </c>
      <c r="P1280" s="6">
        <f t="shared" si="178"/>
        <v>3.6740410686669946</v>
      </c>
      <c r="Q1280" s="6">
        <f t="shared" si="179"/>
        <v>0.69915707958772266</v>
      </c>
      <c r="R1280" s="6">
        <f t="shared" si="180"/>
        <v>0.9475159198714429</v>
      </c>
      <c r="S1280" s="6">
        <f t="shared" si="181"/>
        <v>1.5206121618431001</v>
      </c>
    </row>
    <row r="1281" spans="1:19" x14ac:dyDescent="0.2">
      <c r="A1281" s="41" t="s">
        <v>75</v>
      </c>
      <c r="B1281" s="41" t="s">
        <v>76</v>
      </c>
      <c r="C1281" s="1">
        <v>4074</v>
      </c>
      <c r="D1281" s="1">
        <v>667</v>
      </c>
      <c r="E1281" s="1">
        <v>56977</v>
      </c>
      <c r="F1281" s="1">
        <v>5026</v>
      </c>
      <c r="G1281" s="1">
        <v>13238</v>
      </c>
      <c r="H1281" s="1">
        <v>79982</v>
      </c>
      <c r="I1281" s="2">
        <v>5.0936461000000002E-2</v>
      </c>
      <c r="J1281" s="2">
        <v>8.3393760000000008E-3</v>
      </c>
      <c r="K1281" s="2">
        <v>0.71237278400000004</v>
      </c>
      <c r="L1281" s="2">
        <v>6.2839139000000002E-2</v>
      </c>
      <c r="M1281" s="2">
        <v>0.16551224</v>
      </c>
      <c r="N1281" s="16">
        <f t="shared" si="176"/>
        <v>0.34513679123155261</v>
      </c>
      <c r="O1281" s="3">
        <f t="shared" si="177"/>
        <v>0.8914073004183658</v>
      </c>
      <c r="P1281" s="3">
        <f t="shared" si="178"/>
        <v>0.95059861989178562</v>
      </c>
      <c r="Q1281" s="3">
        <f t="shared" si="179"/>
        <v>1.0284212789703657</v>
      </c>
      <c r="R1281" s="3">
        <f t="shared" si="180"/>
        <v>0.97504801284633402</v>
      </c>
      <c r="S1281" s="3">
        <f t="shared" si="181"/>
        <v>0.93534778202745872</v>
      </c>
    </row>
    <row r="1282" spans="1:19" x14ac:dyDescent="0.2">
      <c r="A1282" s="41" t="s">
        <v>75</v>
      </c>
      <c r="B1282" s="41" t="s">
        <v>77</v>
      </c>
      <c r="C1282" s="1">
        <v>2802</v>
      </c>
      <c r="D1282" s="1">
        <v>425</v>
      </c>
      <c r="E1282" s="1">
        <v>24521</v>
      </c>
      <c r="F1282" s="1">
        <v>2423</v>
      </c>
      <c r="G1282" s="1">
        <v>7101</v>
      </c>
      <c r="H1282" s="1">
        <v>37272</v>
      </c>
      <c r="I1282" s="2">
        <v>7.5177076999999995E-2</v>
      </c>
      <c r="J1282" s="2">
        <v>1.1402661999999999E-2</v>
      </c>
      <c r="K1282" s="2">
        <v>0.65789332499999997</v>
      </c>
      <c r="L1282" s="2">
        <v>6.5008585999999993E-2</v>
      </c>
      <c r="M1282" s="2">
        <v>0.190518352</v>
      </c>
      <c r="N1282" s="16">
        <f t="shared" si="176"/>
        <v>0.16083541900405626</v>
      </c>
      <c r="O1282" s="3">
        <f t="shared" si="177"/>
        <v>1.3156272333469263</v>
      </c>
      <c r="P1282" s="3">
        <f t="shared" si="178"/>
        <v>1.2997800747073289</v>
      </c>
      <c r="Q1282" s="3">
        <f t="shared" si="179"/>
        <v>0.94977167842302967</v>
      </c>
      <c r="R1282" s="3">
        <f t="shared" si="180"/>
        <v>1.0087103930123869</v>
      </c>
      <c r="S1282" s="3">
        <f t="shared" si="181"/>
        <v>1.0766630792908527</v>
      </c>
    </row>
    <row r="1283" spans="1:19" x14ac:dyDescent="0.2">
      <c r="A1283" s="41" t="s">
        <v>75</v>
      </c>
      <c r="B1283" s="41" t="s">
        <v>78</v>
      </c>
      <c r="C1283" s="1">
        <v>2223</v>
      </c>
      <c r="D1283" s="1">
        <v>293</v>
      </c>
      <c r="E1283" s="1">
        <v>25386</v>
      </c>
      <c r="F1283" s="1">
        <v>2686</v>
      </c>
      <c r="G1283" s="1">
        <v>7397</v>
      </c>
      <c r="H1283" s="1">
        <v>37985</v>
      </c>
      <c r="I1283" s="2">
        <v>5.8523101000000001E-2</v>
      </c>
      <c r="J1283" s="2">
        <v>7.7135709999999998E-3</v>
      </c>
      <c r="K1283" s="2">
        <v>0.66831644099999998</v>
      </c>
      <c r="L1283" s="2">
        <v>7.0712123000000002E-2</v>
      </c>
      <c r="M1283" s="2">
        <v>0.194734764</v>
      </c>
      <c r="N1283" s="16">
        <f t="shared" si="176"/>
        <v>0.16391214291878831</v>
      </c>
      <c r="O1283" s="3">
        <f t="shared" si="177"/>
        <v>1.0241763650309621</v>
      </c>
      <c r="P1283" s="3">
        <f t="shared" si="178"/>
        <v>0.87926362200688635</v>
      </c>
      <c r="Q1283" s="3">
        <f t="shared" si="179"/>
        <v>0.96481907288886948</v>
      </c>
      <c r="R1283" s="3">
        <f t="shared" si="180"/>
        <v>1.0972097344506193</v>
      </c>
      <c r="S1283" s="3">
        <f t="shared" si="181"/>
        <v>1.1004909944487526</v>
      </c>
    </row>
    <row r="1284" spans="1:19" x14ac:dyDescent="0.2">
      <c r="A1284" s="41" t="s">
        <v>75</v>
      </c>
      <c r="B1284" s="41" t="s">
        <v>79</v>
      </c>
      <c r="C1284" s="1">
        <v>1076</v>
      </c>
      <c r="D1284" s="1">
        <v>181</v>
      </c>
      <c r="E1284" s="1">
        <v>14250</v>
      </c>
      <c r="F1284" s="1">
        <v>1202</v>
      </c>
      <c r="G1284" s="1">
        <v>3359</v>
      </c>
      <c r="H1284" s="1">
        <v>20068</v>
      </c>
      <c r="I1284" s="2">
        <v>5.3617699999999997E-2</v>
      </c>
      <c r="J1284" s="2">
        <v>9.0193340000000004E-3</v>
      </c>
      <c r="K1284" s="2">
        <v>0.71008570900000001</v>
      </c>
      <c r="L1284" s="2">
        <v>5.9896352E-2</v>
      </c>
      <c r="M1284" s="2">
        <v>0.167380905</v>
      </c>
      <c r="N1284" s="16">
        <f t="shared" ref="N1284:N1347" si="182">+H1284/$H$2</f>
        <v>8.6597048416328648E-2</v>
      </c>
      <c r="O1284" s="3">
        <f t="shared" si="177"/>
        <v>0.93832999531792771</v>
      </c>
      <c r="P1284" s="3">
        <f t="shared" si="178"/>
        <v>1.028106473762912</v>
      </c>
      <c r="Q1284" s="3">
        <f t="shared" si="179"/>
        <v>1.0251195293114383</v>
      </c>
      <c r="R1284" s="3">
        <f t="shared" si="180"/>
        <v>0.92938604703582184</v>
      </c>
      <c r="S1284" s="3">
        <f t="shared" si="181"/>
        <v>0.94590803825444436</v>
      </c>
    </row>
    <row r="1285" spans="1:19" ht="16" thickBot="1" x14ac:dyDescent="0.25">
      <c r="A1285" s="4" t="s">
        <v>75</v>
      </c>
      <c r="B1285" s="4" t="s">
        <v>80</v>
      </c>
      <c r="C1285" s="5">
        <v>3067</v>
      </c>
      <c r="D1285" s="5">
        <v>467</v>
      </c>
      <c r="E1285" s="5">
        <v>39389</v>
      </c>
      <c r="F1285" s="5">
        <v>3598</v>
      </c>
      <c r="G1285" s="5">
        <v>9912</v>
      </c>
      <c r="H1285" s="5">
        <v>56433</v>
      </c>
      <c r="I1285" s="13">
        <v>5.4347632999999999E-2</v>
      </c>
      <c r="J1285" s="13">
        <v>8.2752999999999993E-3</v>
      </c>
      <c r="K1285" s="13">
        <v>0.697978133</v>
      </c>
      <c r="L1285" s="13">
        <v>6.3757021999999997E-2</v>
      </c>
      <c r="M1285" s="13">
        <v>0.17564191200000001</v>
      </c>
      <c r="N1285" s="17">
        <f t="shared" si="182"/>
        <v>0.24351859842927417</v>
      </c>
      <c r="O1285" s="6">
        <f t="shared" si="177"/>
        <v>0.95110409843075061</v>
      </c>
      <c r="P1285" s="6">
        <f t="shared" si="178"/>
        <v>0.94329464928676821</v>
      </c>
      <c r="Q1285" s="6">
        <f t="shared" si="179"/>
        <v>1.0076403539768133</v>
      </c>
      <c r="R1285" s="6">
        <f t="shared" si="180"/>
        <v>0.9892904103300969</v>
      </c>
      <c r="S1285" s="6">
        <f t="shared" si="181"/>
        <v>0.99259289113761073</v>
      </c>
    </row>
    <row r="1286" spans="1:19" x14ac:dyDescent="0.2">
      <c r="A1286" s="41" t="s">
        <v>110</v>
      </c>
      <c r="B1286" s="41" t="s">
        <v>111</v>
      </c>
      <c r="C1286" s="1">
        <v>5049</v>
      </c>
      <c r="D1286" s="1">
        <v>838</v>
      </c>
      <c r="E1286" s="1">
        <v>68961</v>
      </c>
      <c r="F1286" s="1">
        <v>6042</v>
      </c>
      <c r="G1286" s="1">
        <v>16121</v>
      </c>
      <c r="H1286" s="1">
        <v>97011</v>
      </c>
      <c r="I1286" s="2">
        <v>5.2045644000000002E-2</v>
      </c>
      <c r="J1286" s="2">
        <v>8.6381960000000008E-3</v>
      </c>
      <c r="K1286" s="2">
        <v>0.71085753200000001</v>
      </c>
      <c r="L1286" s="2">
        <v>6.2281597000000001E-2</v>
      </c>
      <c r="M1286" s="2">
        <v>0.166177031</v>
      </c>
      <c r="N1286" s="16">
        <f t="shared" si="182"/>
        <v>0.41862000517821696</v>
      </c>
      <c r="O1286" s="3">
        <f t="shared" si="177"/>
        <v>0.91081842173085636</v>
      </c>
      <c r="P1286" s="3">
        <f t="shared" si="178"/>
        <v>0.98466086622725046</v>
      </c>
      <c r="Q1286" s="3">
        <f t="shared" si="179"/>
        <v>1.0262337762543685</v>
      </c>
      <c r="R1286" s="3">
        <f t="shared" si="180"/>
        <v>0.96639687236558414</v>
      </c>
      <c r="S1286" s="3">
        <f t="shared" si="181"/>
        <v>0.93910466905503942</v>
      </c>
    </row>
    <row r="1287" spans="1:19" x14ac:dyDescent="0.2">
      <c r="A1287" s="41" t="s">
        <v>110</v>
      </c>
      <c r="B1287" s="41" t="s">
        <v>112</v>
      </c>
      <c r="C1287" s="1">
        <v>101</v>
      </c>
      <c r="D1287" s="1">
        <v>10</v>
      </c>
      <c r="E1287" s="1">
        <v>2266</v>
      </c>
      <c r="F1287" s="1">
        <v>186</v>
      </c>
      <c r="G1287" s="1">
        <v>476</v>
      </c>
      <c r="H1287" s="1">
        <v>3039</v>
      </c>
      <c r="I1287" s="2">
        <v>3.3234617000000001E-2</v>
      </c>
      <c r="J1287" s="2">
        <v>3.290556E-3</v>
      </c>
      <c r="K1287" s="2">
        <v>0.74564001300000005</v>
      </c>
      <c r="L1287" s="2">
        <v>6.1204344000000001E-2</v>
      </c>
      <c r="M1287" s="2">
        <v>0.15663047099999999</v>
      </c>
      <c r="N1287" s="16">
        <f t="shared" si="182"/>
        <v>1.3113834469664279E-2</v>
      </c>
      <c r="O1287" s="3">
        <f t="shared" si="177"/>
        <v>0.58161834644162513</v>
      </c>
      <c r="P1287" s="3">
        <f t="shared" si="178"/>
        <v>0.37508777542547961</v>
      </c>
      <c r="Q1287" s="3">
        <f t="shared" si="179"/>
        <v>1.0764477153592944</v>
      </c>
      <c r="R1287" s="3">
        <f t="shared" si="180"/>
        <v>0.9496815988322731</v>
      </c>
      <c r="S1287" s="3">
        <f t="shared" si="181"/>
        <v>0.88515486013461109</v>
      </c>
    </row>
    <row r="1288" spans="1:19" x14ac:dyDescent="0.2">
      <c r="A1288" s="41" t="s">
        <v>110</v>
      </c>
      <c r="B1288" s="41" t="s">
        <v>113</v>
      </c>
      <c r="C1288" s="1">
        <v>219</v>
      </c>
      <c r="D1288" s="1">
        <v>27</v>
      </c>
      <c r="E1288" s="1">
        <v>3097</v>
      </c>
      <c r="F1288" s="1">
        <v>344</v>
      </c>
      <c r="G1288" s="1">
        <v>949</v>
      </c>
      <c r="H1288" s="1">
        <v>4636</v>
      </c>
      <c r="I1288" s="2">
        <v>4.7238998999999997E-2</v>
      </c>
      <c r="J1288" s="2">
        <v>5.8239859999999997E-3</v>
      </c>
      <c r="K1288" s="2">
        <v>0.66803278700000002</v>
      </c>
      <c r="L1288" s="2">
        <v>7.4201898000000002E-2</v>
      </c>
      <c r="M1288" s="2">
        <v>0.20470232999999999</v>
      </c>
      <c r="N1288" s="16">
        <f t="shared" si="182"/>
        <v>2.000517821696729E-2</v>
      </c>
      <c r="O1288" s="3">
        <f t="shared" si="177"/>
        <v>0.82670031930675114</v>
      </c>
      <c r="P1288" s="3">
        <f t="shared" si="178"/>
        <v>0.66387138004918833</v>
      </c>
      <c r="Q1288" s="3">
        <f t="shared" si="179"/>
        <v>0.96440957407586458</v>
      </c>
      <c r="R1288" s="3">
        <f t="shared" si="180"/>
        <v>1.1513590788429862</v>
      </c>
      <c r="S1288" s="3">
        <f t="shared" si="181"/>
        <v>1.1568200052234983</v>
      </c>
    </row>
    <row r="1289" spans="1:19" x14ac:dyDescent="0.2">
      <c r="A1289" s="41" t="s">
        <v>110</v>
      </c>
      <c r="B1289" s="41" t="s">
        <v>114</v>
      </c>
      <c r="C1289" s="1">
        <v>610</v>
      </c>
      <c r="D1289" s="1">
        <v>91</v>
      </c>
      <c r="E1289" s="1">
        <v>4694</v>
      </c>
      <c r="F1289" s="1">
        <v>523</v>
      </c>
      <c r="G1289" s="1">
        <v>1607</v>
      </c>
      <c r="H1289" s="1">
        <v>7525</v>
      </c>
      <c r="I1289" s="2">
        <v>8.1063123000000001E-2</v>
      </c>
      <c r="J1289" s="2">
        <v>1.2093023E-2</v>
      </c>
      <c r="K1289" s="2">
        <v>0.62378737500000003</v>
      </c>
      <c r="L1289" s="2">
        <v>6.9501661000000006E-2</v>
      </c>
      <c r="M1289" s="2">
        <v>0.21355481700000001</v>
      </c>
      <c r="N1289" s="16">
        <f t="shared" si="182"/>
        <v>3.2471735565720201E-2</v>
      </c>
      <c r="O1289" s="3">
        <f t="shared" si="177"/>
        <v>1.418635260838242</v>
      </c>
      <c r="P1289" s="3">
        <f t="shared" si="178"/>
        <v>1.3784737580029514</v>
      </c>
      <c r="Q1289" s="3">
        <f t="shared" si="179"/>
        <v>0.90053441738878548</v>
      </c>
      <c r="R1289" s="3">
        <f t="shared" si="180"/>
        <v>1.0784275139029127</v>
      </c>
      <c r="S1289" s="3">
        <f t="shared" si="181"/>
        <v>1.2068474477913527</v>
      </c>
    </row>
    <row r="1290" spans="1:19" x14ac:dyDescent="0.2">
      <c r="A1290" s="41" t="s">
        <v>110</v>
      </c>
      <c r="B1290" s="41" t="s">
        <v>115</v>
      </c>
      <c r="C1290" s="1">
        <v>345</v>
      </c>
      <c r="D1290" s="1">
        <v>47</v>
      </c>
      <c r="E1290" s="1">
        <v>4559</v>
      </c>
      <c r="F1290" s="1">
        <v>459</v>
      </c>
      <c r="G1290" s="1">
        <v>1225</v>
      </c>
      <c r="H1290" s="1">
        <v>6635</v>
      </c>
      <c r="I1290" s="2">
        <v>5.1996986000000002E-2</v>
      </c>
      <c r="J1290" s="2">
        <v>7.0836470000000002E-3</v>
      </c>
      <c r="K1290" s="2">
        <v>0.68711379100000003</v>
      </c>
      <c r="L1290" s="2">
        <v>6.9178597999999994E-2</v>
      </c>
      <c r="M1290" s="2">
        <v>0.184626978</v>
      </c>
      <c r="N1290" s="16">
        <f t="shared" si="182"/>
        <v>2.8631224648312765E-2</v>
      </c>
      <c r="O1290" s="3">
        <f t="shared" si="177"/>
        <v>0.90996688835825401</v>
      </c>
      <c r="P1290" s="3">
        <f t="shared" si="178"/>
        <v>0.8074591026955239</v>
      </c>
      <c r="Q1290" s="3">
        <f t="shared" si="179"/>
        <v>0.99195598092697002</v>
      </c>
      <c r="R1290" s="3">
        <f t="shared" si="180"/>
        <v>1.0734146836638767</v>
      </c>
      <c r="S1290" s="3">
        <f t="shared" si="181"/>
        <v>1.0433695681644597</v>
      </c>
    </row>
    <row r="1291" spans="1:19" x14ac:dyDescent="0.2">
      <c r="A1291" s="41" t="s">
        <v>110</v>
      </c>
      <c r="B1291" s="41" t="s">
        <v>116</v>
      </c>
      <c r="C1291" s="1">
        <v>719</v>
      </c>
      <c r="D1291" s="1">
        <v>95</v>
      </c>
      <c r="E1291" s="1">
        <v>10394</v>
      </c>
      <c r="F1291" s="1">
        <v>1047</v>
      </c>
      <c r="G1291" s="1">
        <v>2808</v>
      </c>
      <c r="H1291" s="1">
        <v>15063</v>
      </c>
      <c r="I1291" s="2">
        <v>4.7732854999999998E-2</v>
      </c>
      <c r="J1291" s="2">
        <v>6.3068450000000002E-3</v>
      </c>
      <c r="K1291" s="2">
        <v>0.69003518600000002</v>
      </c>
      <c r="L1291" s="2">
        <v>6.9508065999999993E-2</v>
      </c>
      <c r="M1291" s="2">
        <v>0.186417048</v>
      </c>
      <c r="N1291" s="16">
        <f t="shared" si="182"/>
        <v>6.4999568481919387E-2</v>
      </c>
      <c r="O1291" s="3">
        <f t="shared" si="177"/>
        <v>0.83534298578009358</v>
      </c>
      <c r="P1291" s="3">
        <f t="shared" si="178"/>
        <v>0.71891208081652735</v>
      </c>
      <c r="Q1291" s="3">
        <f t="shared" si="179"/>
        <v>0.99617347049108229</v>
      </c>
      <c r="R1291" s="3">
        <f t="shared" si="180"/>
        <v>1.078526897545363</v>
      </c>
      <c r="S1291" s="3">
        <f t="shared" si="181"/>
        <v>1.0534856659477649</v>
      </c>
    </row>
    <row r="1292" spans="1:19" x14ac:dyDescent="0.2">
      <c r="A1292" s="41" t="s">
        <v>110</v>
      </c>
      <c r="B1292" s="41" t="s">
        <v>117</v>
      </c>
      <c r="C1292" s="1">
        <v>363</v>
      </c>
      <c r="D1292" s="1">
        <v>50</v>
      </c>
      <c r="E1292" s="1">
        <v>3872</v>
      </c>
      <c r="F1292" s="1">
        <v>393</v>
      </c>
      <c r="G1292" s="1">
        <v>1118</v>
      </c>
      <c r="H1292" s="1">
        <v>5796</v>
      </c>
      <c r="I1292" s="2">
        <v>6.2629400000000002E-2</v>
      </c>
      <c r="J1292" s="2">
        <v>8.6266390000000002E-3</v>
      </c>
      <c r="K1292" s="2">
        <v>0.66804692899999996</v>
      </c>
      <c r="L1292" s="2">
        <v>6.7805382999999997E-2</v>
      </c>
      <c r="M1292" s="2">
        <v>0.192891649</v>
      </c>
      <c r="N1292" s="16">
        <f t="shared" si="182"/>
        <v>2.5010787952015189E-2</v>
      </c>
      <c r="O1292" s="3">
        <f t="shared" si="177"/>
        <v>1.0960381480138952</v>
      </c>
      <c r="P1292" s="3">
        <f t="shared" si="178"/>
        <v>0.98334349329070336</v>
      </c>
      <c r="Q1292" s="3">
        <f t="shared" si="179"/>
        <v>0.96442999025971354</v>
      </c>
      <c r="R1292" s="3">
        <f t="shared" si="180"/>
        <v>1.0521070945041846</v>
      </c>
      <c r="S1292" s="3">
        <f t="shared" si="181"/>
        <v>1.0900751271553637</v>
      </c>
    </row>
    <row r="1293" spans="1:19" x14ac:dyDescent="0.2">
      <c r="A1293" s="41" t="s">
        <v>110</v>
      </c>
      <c r="B1293" s="41" t="s">
        <v>118</v>
      </c>
      <c r="C1293" s="1">
        <v>257</v>
      </c>
      <c r="D1293" s="1">
        <v>38</v>
      </c>
      <c r="E1293" s="1">
        <v>4238</v>
      </c>
      <c r="F1293" s="1">
        <v>350</v>
      </c>
      <c r="G1293" s="1">
        <v>1061</v>
      </c>
      <c r="H1293" s="1">
        <v>5944</v>
      </c>
      <c r="I1293" s="2">
        <v>4.3236877999999999E-2</v>
      </c>
      <c r="J1293" s="2">
        <v>6.3930009999999997E-3</v>
      </c>
      <c r="K1293" s="2">
        <v>0.71298788700000004</v>
      </c>
      <c r="L1293" s="2">
        <v>5.8882906999999998E-2</v>
      </c>
      <c r="M1293" s="2">
        <v>0.17849932700000001</v>
      </c>
      <c r="N1293" s="16">
        <f t="shared" si="182"/>
        <v>2.5649434711314405E-2</v>
      </c>
      <c r="O1293" s="3">
        <f t="shared" si="177"/>
        <v>0.75666169066002109</v>
      </c>
      <c r="P1293" s="3">
        <f t="shared" si="178"/>
        <v>0.72873293248401372</v>
      </c>
      <c r="Q1293" s="3">
        <f t="shared" si="179"/>
        <v>1.0293092761372513</v>
      </c>
      <c r="R1293" s="3">
        <f t="shared" si="180"/>
        <v>0.91366085491663862</v>
      </c>
      <c r="S1293" s="3">
        <f t="shared" si="181"/>
        <v>1.0087408013017289</v>
      </c>
    </row>
    <row r="1294" spans="1:19" x14ac:dyDescent="0.2">
      <c r="A1294" s="41" t="s">
        <v>110</v>
      </c>
      <c r="B1294" s="41" t="s">
        <v>119</v>
      </c>
      <c r="C1294" s="1">
        <v>97</v>
      </c>
      <c r="D1294" s="1">
        <v>12</v>
      </c>
      <c r="E1294" s="1">
        <v>739</v>
      </c>
      <c r="F1294" s="1">
        <v>77</v>
      </c>
      <c r="G1294" s="1">
        <v>265</v>
      </c>
      <c r="H1294" s="1">
        <v>1190</v>
      </c>
      <c r="I1294" s="2">
        <v>8.1512605000000002E-2</v>
      </c>
      <c r="J1294" s="2">
        <v>1.0084034E-2</v>
      </c>
      <c r="K1294" s="2">
        <v>0.62100840300000004</v>
      </c>
      <c r="L1294" s="2">
        <v>6.4705882000000006E-2</v>
      </c>
      <c r="M1294" s="2">
        <v>0.22268907600000001</v>
      </c>
      <c r="N1294" s="16">
        <f t="shared" si="182"/>
        <v>5.1350651592301719E-3</v>
      </c>
      <c r="O1294" s="3">
        <f t="shared" si="177"/>
        <v>1.4265013655565624</v>
      </c>
      <c r="P1294" s="3">
        <f t="shared" si="178"/>
        <v>1.149470752169208</v>
      </c>
      <c r="Q1294" s="3">
        <f t="shared" si="179"/>
        <v>0.89652253765018108</v>
      </c>
      <c r="R1294" s="3">
        <f t="shared" si="180"/>
        <v>1.004013464658855</v>
      </c>
      <c r="S1294" s="3">
        <f t="shared" si="181"/>
        <v>1.2584672488170314</v>
      </c>
    </row>
    <row r="1295" spans="1:19" x14ac:dyDescent="0.2">
      <c r="A1295" s="41" t="s">
        <v>110</v>
      </c>
      <c r="B1295" s="41" t="s">
        <v>120</v>
      </c>
      <c r="C1295" s="1">
        <v>76</v>
      </c>
      <c r="D1295" s="1">
        <v>22</v>
      </c>
      <c r="E1295" s="1">
        <v>963</v>
      </c>
      <c r="F1295" s="1">
        <v>123</v>
      </c>
      <c r="G1295" s="1">
        <v>310</v>
      </c>
      <c r="H1295" s="1">
        <v>1494</v>
      </c>
      <c r="I1295" s="2">
        <v>5.0870146999999998E-2</v>
      </c>
      <c r="J1295" s="2">
        <v>1.4725569000000001E-2</v>
      </c>
      <c r="K1295" s="2">
        <v>0.64457831300000001</v>
      </c>
      <c r="L1295" s="2">
        <v>8.2329316999999999E-2</v>
      </c>
      <c r="M1295" s="2">
        <v>0.207496653</v>
      </c>
      <c r="N1295" s="16">
        <f t="shared" si="182"/>
        <v>6.4468801242772069E-3</v>
      </c>
      <c r="O1295" s="3">
        <f t="shared" si="177"/>
        <v>0.89024678037909677</v>
      </c>
      <c r="P1295" s="3">
        <f t="shared" si="178"/>
        <v>1.6785555140482047</v>
      </c>
      <c r="Q1295" s="3">
        <f t="shared" si="179"/>
        <v>0.93054938080287564</v>
      </c>
      <c r="R1295" s="3">
        <f t="shared" si="180"/>
        <v>1.2774687593960494</v>
      </c>
      <c r="S1295" s="3">
        <f t="shared" si="181"/>
        <v>1.1726113679669325</v>
      </c>
    </row>
    <row r="1296" spans="1:19" x14ac:dyDescent="0.2">
      <c r="A1296" s="41" t="s">
        <v>110</v>
      </c>
      <c r="B1296" s="41" t="s">
        <v>121</v>
      </c>
      <c r="C1296" s="1">
        <v>95</v>
      </c>
      <c r="D1296" s="1">
        <v>13</v>
      </c>
      <c r="E1296" s="1">
        <v>1437</v>
      </c>
      <c r="F1296" s="1">
        <v>160</v>
      </c>
      <c r="G1296" s="1">
        <v>473</v>
      </c>
      <c r="H1296" s="1">
        <v>2178</v>
      </c>
      <c r="I1296" s="2">
        <v>4.3617997999999998E-2</v>
      </c>
      <c r="J1296" s="2">
        <v>5.9687789999999996E-3</v>
      </c>
      <c r="K1296" s="2">
        <v>0.65977961399999996</v>
      </c>
      <c r="L1296" s="2">
        <v>7.3461892000000001E-2</v>
      </c>
      <c r="M1296" s="2">
        <v>0.21717171699999999</v>
      </c>
      <c r="N1296" s="16">
        <f t="shared" si="182"/>
        <v>9.3984637956330379E-3</v>
      </c>
      <c r="O1296" s="3">
        <f t="shared" si="177"/>
        <v>0.76333143456577546</v>
      </c>
      <c r="P1296" s="3">
        <f t="shared" si="178"/>
        <v>0.68037621517953761</v>
      </c>
      <c r="Q1296" s="3">
        <f t="shared" si="179"/>
        <v>0.95249483094858678</v>
      </c>
      <c r="R1296" s="3">
        <f t="shared" si="180"/>
        <v>1.1398767226032809</v>
      </c>
      <c r="S1296" s="3">
        <f t="shared" si="181"/>
        <v>1.2272873825829735</v>
      </c>
    </row>
    <row r="1297" spans="1:19" x14ac:dyDescent="0.2">
      <c r="A1297" s="41" t="s">
        <v>110</v>
      </c>
      <c r="B1297" s="41" t="s">
        <v>122</v>
      </c>
      <c r="C1297" s="1">
        <v>174</v>
      </c>
      <c r="D1297" s="1">
        <v>23</v>
      </c>
      <c r="E1297" s="1">
        <v>2297</v>
      </c>
      <c r="F1297" s="1">
        <v>272</v>
      </c>
      <c r="G1297" s="1">
        <v>759</v>
      </c>
      <c r="H1297" s="1">
        <v>3525</v>
      </c>
      <c r="I1297" s="2">
        <v>4.9361702E-2</v>
      </c>
      <c r="J1297" s="2">
        <v>6.5248229999999999E-3</v>
      </c>
      <c r="K1297" s="2">
        <v>0.65163120600000002</v>
      </c>
      <c r="L1297" s="2">
        <v>7.7163121000000001E-2</v>
      </c>
      <c r="M1297" s="2">
        <v>0.21531914899999999</v>
      </c>
      <c r="N1297" s="16">
        <f t="shared" si="182"/>
        <v>1.5211012341417106E-2</v>
      </c>
      <c r="O1297" s="3">
        <f t="shared" si="177"/>
        <v>0.86384842331067813</v>
      </c>
      <c r="P1297" s="3">
        <f t="shared" si="178"/>
        <v>0.74375921397934086</v>
      </c>
      <c r="Q1297" s="3">
        <f t="shared" si="179"/>
        <v>0.94073133244731288</v>
      </c>
      <c r="R1297" s="3">
        <f t="shared" si="180"/>
        <v>1.1973071081714093</v>
      </c>
      <c r="S1297" s="3">
        <f t="shared" si="181"/>
        <v>1.2168180942097691</v>
      </c>
    </row>
    <row r="1298" spans="1:19" x14ac:dyDescent="0.2">
      <c r="A1298" s="41" t="s">
        <v>110</v>
      </c>
      <c r="B1298" s="41" t="s">
        <v>123</v>
      </c>
      <c r="C1298" s="1">
        <v>853</v>
      </c>
      <c r="D1298" s="1">
        <v>125</v>
      </c>
      <c r="E1298" s="1">
        <v>14471</v>
      </c>
      <c r="F1298" s="1">
        <v>1120</v>
      </c>
      <c r="G1298" s="1">
        <v>3209</v>
      </c>
      <c r="H1298" s="1">
        <v>19778</v>
      </c>
      <c r="I1298" s="2">
        <v>4.3128728999999998E-2</v>
      </c>
      <c r="J1298" s="2">
        <v>6.3201539999999997E-3</v>
      </c>
      <c r="K1298" s="2">
        <v>0.73167155399999995</v>
      </c>
      <c r="L1298" s="2">
        <v>5.6628576999999999E-2</v>
      </c>
      <c r="M1298" s="2">
        <v>0.16225098600000001</v>
      </c>
      <c r="N1298" s="16">
        <f t="shared" si="182"/>
        <v>8.5345645982566665E-2</v>
      </c>
      <c r="O1298" s="3">
        <f t="shared" si="177"/>
        <v>0.75476904232442221</v>
      </c>
      <c r="P1298" s="3">
        <f t="shared" si="178"/>
        <v>0.72042916279390057</v>
      </c>
      <c r="Q1298" s="3">
        <f t="shared" si="179"/>
        <v>1.0562820650247005</v>
      </c>
      <c r="R1298" s="3">
        <f t="shared" si="180"/>
        <v>0.87868138158553721</v>
      </c>
      <c r="S1298" s="3">
        <f t="shared" si="181"/>
        <v>0.91691768467920121</v>
      </c>
    </row>
    <row r="1299" spans="1:19" x14ac:dyDescent="0.2">
      <c r="A1299" s="41" t="s">
        <v>110</v>
      </c>
      <c r="B1299" s="41" t="s">
        <v>124</v>
      </c>
      <c r="C1299" s="1">
        <v>809</v>
      </c>
      <c r="D1299" s="1">
        <v>139</v>
      </c>
      <c r="E1299" s="1">
        <v>2487</v>
      </c>
      <c r="F1299" s="1">
        <v>291</v>
      </c>
      <c r="G1299" s="1">
        <v>785</v>
      </c>
      <c r="H1299" s="1">
        <v>4511</v>
      </c>
      <c r="I1299" s="2">
        <v>0.17933939300000001</v>
      </c>
      <c r="J1299" s="2">
        <v>3.0813567E-2</v>
      </c>
      <c r="K1299" s="2">
        <v>0.55131899799999995</v>
      </c>
      <c r="L1299" s="2">
        <v>6.4508977999999995E-2</v>
      </c>
      <c r="M1299" s="2">
        <v>0.174019065</v>
      </c>
      <c r="N1299" s="16">
        <f t="shared" si="182"/>
        <v>1.9465780616207819E-2</v>
      </c>
      <c r="O1299" s="3">
        <f t="shared" si="177"/>
        <v>3.138507093627851</v>
      </c>
      <c r="P1299" s="3">
        <f t="shared" si="178"/>
        <v>3.5124131906443679</v>
      </c>
      <c r="Q1299" s="3">
        <f t="shared" si="179"/>
        <v>0.79591500655058767</v>
      </c>
      <c r="R1299" s="3">
        <f t="shared" si="180"/>
        <v>1.000958189602946</v>
      </c>
      <c r="S1299" s="3">
        <f t="shared" si="181"/>
        <v>0.98342180903504284</v>
      </c>
    </row>
    <row r="1300" spans="1:19" x14ac:dyDescent="0.2">
      <c r="A1300" s="41" t="s">
        <v>110</v>
      </c>
      <c r="B1300" s="41" t="s">
        <v>125</v>
      </c>
      <c r="C1300" s="1">
        <v>421</v>
      </c>
      <c r="D1300" s="1">
        <v>60</v>
      </c>
      <c r="E1300" s="1">
        <v>4178</v>
      </c>
      <c r="F1300" s="1">
        <v>462</v>
      </c>
      <c r="G1300" s="1">
        <v>1282</v>
      </c>
      <c r="H1300" s="1">
        <v>6403</v>
      </c>
      <c r="I1300" s="2">
        <v>6.5750428999999999E-2</v>
      </c>
      <c r="J1300" s="2">
        <v>9.3706080000000008E-3</v>
      </c>
      <c r="K1300" s="2">
        <v>0.65250663799999997</v>
      </c>
      <c r="L1300" s="2">
        <v>7.2153677999999999E-2</v>
      </c>
      <c r="M1300" s="2">
        <v>0.200218648</v>
      </c>
      <c r="N1300" s="16">
        <f t="shared" si="182"/>
        <v>2.7630102701303186E-2</v>
      </c>
      <c r="O1300" s="3">
        <f t="shared" si="177"/>
        <v>1.1506573339722095</v>
      </c>
      <c r="P1300" s="3">
        <f t="shared" si="178"/>
        <v>1.0681479084702412</v>
      </c>
      <c r="Q1300" s="3">
        <f t="shared" si="179"/>
        <v>0.94199515514985388</v>
      </c>
      <c r="R1300" s="3">
        <f t="shared" si="180"/>
        <v>1.1195777261278874</v>
      </c>
      <c r="S1300" s="3">
        <f t="shared" si="181"/>
        <v>1.1314816857492622</v>
      </c>
    </row>
    <row r="1301" spans="1:19" x14ac:dyDescent="0.2">
      <c r="A1301" s="41" t="s">
        <v>110</v>
      </c>
      <c r="B1301" s="41" t="s">
        <v>126</v>
      </c>
      <c r="C1301" s="1">
        <v>436</v>
      </c>
      <c r="D1301" s="1">
        <v>63</v>
      </c>
      <c r="E1301" s="1">
        <v>4215</v>
      </c>
      <c r="F1301" s="1">
        <v>411</v>
      </c>
      <c r="G1301" s="1">
        <v>980</v>
      </c>
      <c r="H1301" s="1">
        <v>6105</v>
      </c>
      <c r="I1301" s="2">
        <v>7.1416871000000007E-2</v>
      </c>
      <c r="J1301" s="2">
        <v>1.0319409999999999E-2</v>
      </c>
      <c r="K1301" s="2">
        <v>0.69041768999999997</v>
      </c>
      <c r="L1301" s="2">
        <v>6.7321866999999994E-2</v>
      </c>
      <c r="M1301" s="2">
        <v>0.160524161</v>
      </c>
      <c r="N1301" s="16">
        <f t="shared" si="182"/>
        <v>2.6344178821092603E-2</v>
      </c>
      <c r="O1301" s="3">
        <f t="shared" si="177"/>
        <v>1.2498222085440267</v>
      </c>
      <c r="P1301" s="3">
        <f t="shared" si="178"/>
        <v>1.1763010690605016</v>
      </c>
      <c r="Q1301" s="3">
        <f t="shared" si="179"/>
        <v>0.99672567470455942</v>
      </c>
      <c r="R1301" s="3">
        <f t="shared" si="180"/>
        <v>1.0446045837683293</v>
      </c>
      <c r="S1301" s="3">
        <f t="shared" si="181"/>
        <v>0.90715899895481256</v>
      </c>
    </row>
    <row r="1302" spans="1:19" x14ac:dyDescent="0.2">
      <c r="A1302" s="41" t="s">
        <v>110</v>
      </c>
      <c r="B1302" s="41" t="s">
        <v>127</v>
      </c>
      <c r="C1302" s="1">
        <v>159</v>
      </c>
      <c r="D1302" s="1">
        <v>28</v>
      </c>
      <c r="E1302" s="1">
        <v>1590</v>
      </c>
      <c r="F1302" s="1">
        <v>191</v>
      </c>
      <c r="G1302" s="1">
        <v>511</v>
      </c>
      <c r="H1302" s="1">
        <v>2479</v>
      </c>
      <c r="I1302" s="2">
        <v>6.4138766E-2</v>
      </c>
      <c r="J1302" s="2">
        <v>1.1294877E-2</v>
      </c>
      <c r="K1302" s="2">
        <v>0.64138765600000003</v>
      </c>
      <c r="L1302" s="2">
        <v>7.7047195999999998E-2</v>
      </c>
      <c r="M1302" s="2">
        <v>0.20613150499999999</v>
      </c>
      <c r="N1302" s="16">
        <f t="shared" si="182"/>
        <v>1.0697333218261846E-2</v>
      </c>
      <c r="O1302" s="3">
        <f t="shared" si="177"/>
        <v>1.1224526229300709</v>
      </c>
      <c r="P1302" s="3">
        <f t="shared" si="178"/>
        <v>1.2874937510969011</v>
      </c>
      <c r="Q1302" s="3">
        <f t="shared" si="179"/>
        <v>0.92594316952361966</v>
      </c>
      <c r="R1302" s="3">
        <f t="shared" si="180"/>
        <v>1.195508349584198</v>
      </c>
      <c r="S1302" s="3">
        <f t="shared" si="181"/>
        <v>1.1648966022557123</v>
      </c>
    </row>
    <row r="1303" spans="1:19" x14ac:dyDescent="0.2">
      <c r="A1303" s="41" t="s">
        <v>110</v>
      </c>
      <c r="B1303" s="41" t="s">
        <v>128</v>
      </c>
      <c r="C1303" s="1">
        <v>536</v>
      </c>
      <c r="D1303" s="1">
        <v>91</v>
      </c>
      <c r="E1303" s="1">
        <v>6860</v>
      </c>
      <c r="F1303" s="1">
        <v>621</v>
      </c>
      <c r="G1303" s="1">
        <v>1788</v>
      </c>
      <c r="H1303" s="1">
        <v>9896</v>
      </c>
      <c r="I1303" s="2">
        <v>5.4163297999999999E-2</v>
      </c>
      <c r="J1303" s="2">
        <v>9.1956350000000006E-3</v>
      </c>
      <c r="K1303" s="2">
        <v>0.69320937800000004</v>
      </c>
      <c r="L1303" s="2">
        <v>6.2752627000000005E-2</v>
      </c>
      <c r="M1303" s="2">
        <v>0.180679062</v>
      </c>
      <c r="N1303" s="16">
        <f t="shared" si="182"/>
        <v>4.2703029256925866E-2</v>
      </c>
      <c r="O1303" s="3">
        <f t="shared" si="177"/>
        <v>0.94787816632834909</v>
      </c>
      <c r="P1303" s="3">
        <f t="shared" si="178"/>
        <v>1.0482028799311363</v>
      </c>
      <c r="Q1303" s="3">
        <f t="shared" si="179"/>
        <v>1.0007559119734868</v>
      </c>
      <c r="R1303" s="3">
        <f t="shared" si="180"/>
        <v>0.97370564318580521</v>
      </c>
      <c r="S1303" s="3">
        <f t="shared" si="181"/>
        <v>1.0210589857312167</v>
      </c>
    </row>
    <row r="1304" spans="1:19" x14ac:dyDescent="0.2">
      <c r="A1304" s="41" t="s">
        <v>110</v>
      </c>
      <c r="B1304" s="41" t="s">
        <v>129</v>
      </c>
      <c r="C1304" s="1">
        <v>151</v>
      </c>
      <c r="D1304" s="1">
        <v>25</v>
      </c>
      <c r="E1304" s="1">
        <v>1703</v>
      </c>
      <c r="F1304" s="1">
        <v>157</v>
      </c>
      <c r="G1304" s="1">
        <v>375</v>
      </c>
      <c r="H1304" s="1">
        <v>2411</v>
      </c>
      <c r="I1304" s="2">
        <v>6.2629614E-2</v>
      </c>
      <c r="J1304" s="2">
        <v>1.0369141E-2</v>
      </c>
      <c r="K1304" s="2">
        <v>0.70634591499999999</v>
      </c>
      <c r="L1304" s="2">
        <v>6.5118207999999997E-2</v>
      </c>
      <c r="M1304" s="2">
        <v>0.155537122</v>
      </c>
      <c r="N1304" s="16">
        <f t="shared" si="182"/>
        <v>1.0403900923448693E-2</v>
      </c>
      <c r="O1304" s="3">
        <f t="shared" si="177"/>
        <v>1.0960418930946987</v>
      </c>
      <c r="P1304" s="3">
        <f t="shared" si="178"/>
        <v>1.1819698648991639</v>
      </c>
      <c r="Q1304" s="3">
        <f t="shared" si="179"/>
        <v>1.019720553080244</v>
      </c>
      <c r="R1304" s="3">
        <f t="shared" si="180"/>
        <v>1.0104113506474723</v>
      </c>
      <c r="S1304" s="3">
        <f t="shared" si="181"/>
        <v>0.87897609316165537</v>
      </c>
    </row>
    <row r="1305" spans="1:19" x14ac:dyDescent="0.2">
      <c r="A1305" s="41" t="s">
        <v>110</v>
      </c>
      <c r="B1305" s="41" t="s">
        <v>130</v>
      </c>
      <c r="C1305" s="1">
        <v>221</v>
      </c>
      <c r="D1305" s="1">
        <v>42</v>
      </c>
      <c r="E1305" s="1">
        <v>1858</v>
      </c>
      <c r="F1305" s="1">
        <v>201</v>
      </c>
      <c r="G1305" s="1">
        <v>559</v>
      </c>
      <c r="H1305" s="1">
        <v>2881</v>
      </c>
      <c r="I1305" s="2">
        <v>7.6709475999999999E-2</v>
      </c>
      <c r="J1305" s="2">
        <v>1.4578271E-2</v>
      </c>
      <c r="K1305" s="2">
        <v>0.64491496000000004</v>
      </c>
      <c r="L1305" s="2">
        <v>6.9767441999999999E-2</v>
      </c>
      <c r="M1305" s="2">
        <v>0.194029851</v>
      </c>
      <c r="N1305" s="16">
        <f t="shared" si="182"/>
        <v>1.2432035902304307E-2</v>
      </c>
      <c r="O1305" s="3">
        <f t="shared" si="177"/>
        <v>1.3424447944600513</v>
      </c>
      <c r="P1305" s="3">
        <f t="shared" si="178"/>
        <v>1.6617651360255781</v>
      </c>
      <c r="Q1305" s="3">
        <f t="shared" si="179"/>
        <v>0.93103538328090063</v>
      </c>
      <c r="R1305" s="3">
        <f t="shared" si="180"/>
        <v>1.0825515238754602</v>
      </c>
      <c r="S1305" s="3">
        <f t="shared" si="181"/>
        <v>1.0965073687599678</v>
      </c>
    </row>
    <row r="1306" spans="1:19" x14ac:dyDescent="0.2">
      <c r="A1306" s="41" t="s">
        <v>110</v>
      </c>
      <c r="B1306" s="41" t="s">
        <v>131</v>
      </c>
      <c r="C1306" s="1">
        <v>666</v>
      </c>
      <c r="D1306" s="1">
        <v>95</v>
      </c>
      <c r="E1306" s="1">
        <v>8491</v>
      </c>
      <c r="F1306" s="1">
        <v>789</v>
      </c>
      <c r="G1306" s="1">
        <v>2265</v>
      </c>
      <c r="H1306" s="1">
        <v>12306</v>
      </c>
      <c r="I1306" s="2">
        <v>5.4119940999999998E-2</v>
      </c>
      <c r="J1306" s="2">
        <v>7.719811E-3</v>
      </c>
      <c r="K1306" s="2">
        <v>0.68998862299999997</v>
      </c>
      <c r="L1306" s="2">
        <v>6.4115065999999998E-2</v>
      </c>
      <c r="M1306" s="2">
        <v>0.18405655800000001</v>
      </c>
      <c r="N1306" s="16">
        <f t="shared" si="182"/>
        <v>5.3102614999568483E-2</v>
      </c>
      <c r="O1306" s="3">
        <f t="shared" si="177"/>
        <v>0.94711940245733262</v>
      </c>
      <c r="P1306" s="3">
        <f t="shared" si="178"/>
        <v>0.87997491448106246</v>
      </c>
      <c r="Q1306" s="3">
        <f t="shared" si="179"/>
        <v>0.99610624953445914</v>
      </c>
      <c r="R1306" s="3">
        <f t="shared" si="180"/>
        <v>0.99484602576765979</v>
      </c>
      <c r="S1306" s="3">
        <f t="shared" si="181"/>
        <v>1.0401459933894213</v>
      </c>
    </row>
    <row r="1307" spans="1:19" x14ac:dyDescent="0.2">
      <c r="A1307" s="41" t="s">
        <v>110</v>
      </c>
      <c r="B1307" s="41" t="s">
        <v>132</v>
      </c>
      <c r="C1307" s="1">
        <v>484</v>
      </c>
      <c r="D1307" s="1">
        <v>43</v>
      </c>
      <c r="E1307" s="1">
        <v>2983</v>
      </c>
      <c r="F1307" s="1">
        <v>314</v>
      </c>
      <c r="G1307" s="1">
        <v>892</v>
      </c>
      <c r="H1307" s="1">
        <v>4716</v>
      </c>
      <c r="I1307" s="2">
        <v>0.102629347</v>
      </c>
      <c r="J1307" s="2">
        <v>9.1178969999999998E-3</v>
      </c>
      <c r="K1307" s="2">
        <v>0.63252756600000004</v>
      </c>
      <c r="L1307" s="2">
        <v>6.6581848999999999E-2</v>
      </c>
      <c r="M1307" s="2">
        <v>0.18914334199999999</v>
      </c>
      <c r="N1307" s="16">
        <f t="shared" si="182"/>
        <v>2.0350392681453354E-2</v>
      </c>
      <c r="O1307" s="3">
        <f t="shared" si="177"/>
        <v>1.796052323952575</v>
      </c>
      <c r="P1307" s="3">
        <f t="shared" si="178"/>
        <v>1.0393415891687161</v>
      </c>
      <c r="Q1307" s="3">
        <f t="shared" si="179"/>
        <v>0.91315224699787578</v>
      </c>
      <c r="R1307" s="3">
        <f t="shared" si="180"/>
        <v>1.0331220413297622</v>
      </c>
      <c r="S1307" s="3">
        <f t="shared" si="181"/>
        <v>1.0688925811466334</v>
      </c>
    </row>
    <row r="1308" spans="1:19" x14ac:dyDescent="0.2">
      <c r="A1308" s="41" t="s">
        <v>110</v>
      </c>
      <c r="B1308" s="41" t="s">
        <v>133</v>
      </c>
      <c r="C1308" s="1">
        <v>9</v>
      </c>
      <c r="D1308" s="1">
        <v>1</v>
      </c>
      <c r="E1308" s="1">
        <v>108</v>
      </c>
      <c r="F1308" s="1">
        <v>7</v>
      </c>
      <c r="G1308" s="1">
        <v>21</v>
      </c>
      <c r="H1308" s="1">
        <v>146</v>
      </c>
      <c r="I1308" s="2">
        <v>6.1643836E-2</v>
      </c>
      <c r="J1308" s="2">
        <v>6.8493149999999999E-3</v>
      </c>
      <c r="K1308" s="2">
        <v>0.73972602700000001</v>
      </c>
      <c r="L1308" s="2">
        <v>4.7945204999999998E-2</v>
      </c>
      <c r="M1308" s="2">
        <v>0.143835616</v>
      </c>
      <c r="N1308" s="16">
        <f t="shared" si="182"/>
        <v>6.3001639768706314E-4</v>
      </c>
      <c r="O1308" s="3">
        <f t="shared" si="177"/>
        <v>1.078790405878266</v>
      </c>
      <c r="P1308" s="3">
        <f t="shared" si="178"/>
        <v>0.78074779050664045</v>
      </c>
      <c r="Q1308" s="3">
        <f t="shared" si="179"/>
        <v>1.0679099536949845</v>
      </c>
      <c r="R1308" s="3">
        <f t="shared" si="180"/>
        <v>0.74394521638433198</v>
      </c>
      <c r="S1308" s="3">
        <f t="shared" si="181"/>
        <v>0.81284818815909476</v>
      </c>
    </row>
    <row r="1309" spans="1:19" ht="16" thickBot="1" x14ac:dyDescent="0.25">
      <c r="A1309" s="4" t="s">
        <v>110</v>
      </c>
      <c r="B1309" s="4" t="s">
        <v>134</v>
      </c>
      <c r="C1309" s="5">
        <v>392</v>
      </c>
      <c r="D1309" s="5">
        <v>55</v>
      </c>
      <c r="E1309" s="5">
        <v>4062</v>
      </c>
      <c r="F1309" s="5">
        <v>395</v>
      </c>
      <c r="G1309" s="5">
        <v>1168</v>
      </c>
      <c r="H1309" s="5">
        <v>6072</v>
      </c>
      <c r="I1309" s="13">
        <v>6.4558630000000006E-2</v>
      </c>
      <c r="J1309" s="13">
        <v>9.0579709999999997E-3</v>
      </c>
      <c r="K1309" s="13">
        <v>0.66897233199999995</v>
      </c>
      <c r="L1309" s="13">
        <v>6.5052701000000004E-2</v>
      </c>
      <c r="M1309" s="13">
        <v>0.192358366</v>
      </c>
      <c r="N1309" s="17">
        <f t="shared" si="182"/>
        <v>2.6201777854492105E-2</v>
      </c>
      <c r="O1309" s="6">
        <f t="shared" si="177"/>
        <v>1.1298004014650356</v>
      </c>
      <c r="P1309" s="6">
        <f t="shared" si="178"/>
        <v>1.0325106736546974</v>
      </c>
      <c r="Q1309" s="6">
        <f t="shared" si="179"/>
        <v>0.96576595389869357</v>
      </c>
      <c r="R1309" s="6">
        <f t="shared" si="180"/>
        <v>1.0093949065778374</v>
      </c>
      <c r="S1309" s="6">
        <f t="shared" si="181"/>
        <v>1.0870614221191504</v>
      </c>
    </row>
    <row r="1310" spans="1:19" x14ac:dyDescent="0.2">
      <c r="A1310" s="41" t="s">
        <v>81</v>
      </c>
      <c r="B1310" s="41" t="s">
        <v>82</v>
      </c>
      <c r="C1310" s="1">
        <v>482</v>
      </c>
      <c r="D1310" s="1">
        <v>84</v>
      </c>
      <c r="E1310" s="1">
        <v>7097</v>
      </c>
      <c r="F1310" s="1">
        <v>565</v>
      </c>
      <c r="G1310" s="1">
        <v>1660</v>
      </c>
      <c r="H1310" s="1">
        <v>9888</v>
      </c>
      <c r="I1310" s="2">
        <v>4.8745955000000001E-2</v>
      </c>
      <c r="J1310" s="2">
        <v>8.4951460000000003E-3</v>
      </c>
      <c r="K1310" s="2">
        <v>0.71773867300000005</v>
      </c>
      <c r="L1310" s="2">
        <v>5.7139967999999999E-2</v>
      </c>
      <c r="M1310" s="2">
        <v>0.167880259</v>
      </c>
      <c r="N1310" s="16">
        <f t="shared" si="182"/>
        <v>4.2668507810477256E-2</v>
      </c>
      <c r="O1310" s="3">
        <f t="shared" si="177"/>
        <v>0.85307261831294368</v>
      </c>
      <c r="P1310" s="3">
        <f t="shared" si="178"/>
        <v>0.96835471423512054</v>
      </c>
      <c r="Q1310" s="3">
        <f t="shared" si="179"/>
        <v>1.0361677770850284</v>
      </c>
      <c r="R1310" s="3">
        <f t="shared" si="180"/>
        <v>0.8866164167606293</v>
      </c>
      <c r="S1310" s="3">
        <f t="shared" si="181"/>
        <v>0.94873000269856367</v>
      </c>
    </row>
    <row r="1311" spans="1:19" x14ac:dyDescent="0.2">
      <c r="A1311" s="41" t="s">
        <v>81</v>
      </c>
      <c r="B1311" s="41" t="s">
        <v>83</v>
      </c>
      <c r="C1311" s="1">
        <v>386</v>
      </c>
      <c r="D1311" s="1">
        <v>76</v>
      </c>
      <c r="E1311" s="1">
        <v>4529</v>
      </c>
      <c r="F1311" s="1">
        <v>407</v>
      </c>
      <c r="G1311" s="1">
        <v>1016</v>
      </c>
      <c r="H1311" s="1">
        <v>6414</v>
      </c>
      <c r="I1311" s="2">
        <v>6.0180853999999999E-2</v>
      </c>
      <c r="J1311" s="2">
        <v>1.184908E-2</v>
      </c>
      <c r="K1311" s="2">
        <v>0.70611163099999996</v>
      </c>
      <c r="L1311" s="2">
        <v>6.3454942E-2</v>
      </c>
      <c r="M1311" s="2">
        <v>0.15840349200000001</v>
      </c>
      <c r="N1311" s="16">
        <f t="shared" si="182"/>
        <v>2.7677569690170017E-2</v>
      </c>
      <c r="O1311" s="3">
        <f t="shared" si="177"/>
        <v>1.053187668476061</v>
      </c>
      <c r="P1311" s="3">
        <f t="shared" si="178"/>
        <v>1.3506668958189867</v>
      </c>
      <c r="Q1311" s="3">
        <f t="shared" si="179"/>
        <v>1.0193823275663922</v>
      </c>
      <c r="R1311" s="3">
        <f t="shared" si="180"/>
        <v>0.98460316431737527</v>
      </c>
      <c r="S1311" s="3">
        <f t="shared" si="181"/>
        <v>0.89517461009291099</v>
      </c>
    </row>
    <row r="1312" spans="1:19" x14ac:dyDescent="0.2">
      <c r="A1312" s="41" t="s">
        <v>81</v>
      </c>
      <c r="B1312" s="41" t="s">
        <v>84</v>
      </c>
      <c r="C1312" s="1">
        <v>667</v>
      </c>
      <c r="D1312" s="1">
        <v>95</v>
      </c>
      <c r="E1312" s="1">
        <v>8083</v>
      </c>
      <c r="F1312" s="1">
        <v>706</v>
      </c>
      <c r="G1312" s="1">
        <v>1803</v>
      </c>
      <c r="H1312" s="1">
        <v>11354</v>
      </c>
      <c r="I1312" s="2">
        <v>5.8745815999999999E-2</v>
      </c>
      <c r="J1312" s="2">
        <v>8.3670949999999997E-3</v>
      </c>
      <c r="K1312" s="2">
        <v>0.71190769799999998</v>
      </c>
      <c r="L1312" s="2">
        <v>6.2180728999999997E-2</v>
      </c>
      <c r="M1312" s="2">
        <v>0.15879866100000001</v>
      </c>
      <c r="N1312" s="16">
        <f t="shared" si="182"/>
        <v>4.8994562872184344E-2</v>
      </c>
      <c r="O1312" s="3">
        <f t="shared" si="177"/>
        <v>1.0280739616251322</v>
      </c>
      <c r="P1312" s="3">
        <f t="shared" si="178"/>
        <v>0.95375828593211998</v>
      </c>
      <c r="Q1312" s="3">
        <f t="shared" si="179"/>
        <v>1.0277498547530259</v>
      </c>
      <c r="R1312" s="3">
        <f t="shared" si="180"/>
        <v>0.96483174680013384</v>
      </c>
      <c r="S1312" s="3">
        <f t="shared" si="181"/>
        <v>0.89740780111054219</v>
      </c>
    </row>
    <row r="1313" spans="1:19" x14ac:dyDescent="0.2">
      <c r="A1313" s="41" t="s">
        <v>81</v>
      </c>
      <c r="B1313" s="41" t="s">
        <v>85</v>
      </c>
      <c r="C1313" s="1">
        <v>357</v>
      </c>
      <c r="D1313" s="1">
        <v>63</v>
      </c>
      <c r="E1313" s="1">
        <v>4139</v>
      </c>
      <c r="F1313" s="1">
        <v>397</v>
      </c>
      <c r="G1313" s="1">
        <v>1055</v>
      </c>
      <c r="H1313" s="1">
        <v>6011</v>
      </c>
      <c r="I1313" s="2">
        <v>5.9391116000000001E-2</v>
      </c>
      <c r="J1313" s="2">
        <v>1.0480784999999999E-2</v>
      </c>
      <c r="K1313" s="2">
        <v>0.68857095300000004</v>
      </c>
      <c r="L1313" s="2">
        <v>6.6045583000000005E-2</v>
      </c>
      <c r="M1313" s="2">
        <v>0.17551156200000001</v>
      </c>
      <c r="N1313" s="16">
        <f t="shared" si="182"/>
        <v>2.5938551825321482E-2</v>
      </c>
      <c r="O1313" s="3">
        <f t="shared" si="177"/>
        <v>1.0393669552816795</v>
      </c>
      <c r="P1313" s="3">
        <f t="shared" si="178"/>
        <v>1.194696072749631</v>
      </c>
      <c r="Q1313" s="3">
        <f t="shared" si="179"/>
        <v>0.99405962166306394</v>
      </c>
      <c r="R1313" s="3">
        <f t="shared" si="180"/>
        <v>1.0248010314308671</v>
      </c>
      <c r="S1313" s="3">
        <f t="shared" si="181"/>
        <v>0.99185625327090499</v>
      </c>
    </row>
    <row r="1314" spans="1:19" x14ac:dyDescent="0.2">
      <c r="A1314" s="41" t="s">
        <v>81</v>
      </c>
      <c r="B1314" s="41" t="s">
        <v>86</v>
      </c>
      <c r="C1314" s="1">
        <v>268</v>
      </c>
      <c r="D1314" s="1">
        <v>45</v>
      </c>
      <c r="E1314" s="1">
        <v>3845</v>
      </c>
      <c r="F1314" s="1">
        <v>329</v>
      </c>
      <c r="G1314" s="1">
        <v>990</v>
      </c>
      <c r="H1314" s="1">
        <v>5477</v>
      </c>
      <c r="I1314" s="2">
        <v>4.8931897000000002E-2</v>
      </c>
      <c r="J1314" s="2">
        <v>8.2161769999999999E-3</v>
      </c>
      <c r="K1314" s="2">
        <v>0.702026657</v>
      </c>
      <c r="L1314" s="2">
        <v>6.0069380999999998E-2</v>
      </c>
      <c r="M1314" s="2">
        <v>0.180755888</v>
      </c>
      <c r="N1314" s="16">
        <f t="shared" si="182"/>
        <v>2.3634245274877019E-2</v>
      </c>
      <c r="O1314" s="3">
        <f t="shared" si="177"/>
        <v>0.85632667352212655</v>
      </c>
      <c r="P1314" s="3">
        <f t="shared" si="178"/>
        <v>0.93655526708312842</v>
      </c>
      <c r="Q1314" s="3">
        <f t="shared" si="179"/>
        <v>1.0134850301401046</v>
      </c>
      <c r="R1314" s="3">
        <f t="shared" si="180"/>
        <v>0.93207086393973881</v>
      </c>
      <c r="S1314" s="3">
        <f t="shared" si="181"/>
        <v>1.0214931471485356</v>
      </c>
    </row>
    <row r="1315" spans="1:19" x14ac:dyDescent="0.2">
      <c r="A1315" s="41" t="s">
        <v>81</v>
      </c>
      <c r="B1315" s="41" t="s">
        <v>87</v>
      </c>
      <c r="C1315" s="1">
        <v>328</v>
      </c>
      <c r="D1315" s="1">
        <v>45</v>
      </c>
      <c r="E1315" s="1">
        <v>4159</v>
      </c>
      <c r="F1315" s="1">
        <v>348</v>
      </c>
      <c r="G1315" s="1">
        <v>994</v>
      </c>
      <c r="H1315" s="1">
        <v>5874</v>
      </c>
      <c r="I1315" s="2">
        <v>5.5839291999999999E-2</v>
      </c>
      <c r="J1315" s="2">
        <v>7.6608780000000003E-3</v>
      </c>
      <c r="K1315" s="2">
        <v>0.70803541000000003</v>
      </c>
      <c r="L1315" s="2">
        <v>5.9244127000000001E-2</v>
      </c>
      <c r="M1315" s="2">
        <v>0.16922029299999999</v>
      </c>
      <c r="N1315" s="16">
        <f t="shared" si="182"/>
        <v>2.53473720548891E-2</v>
      </c>
      <c r="O1315" s="3">
        <f t="shared" si="177"/>
        <v>0.97720869416100287</v>
      </c>
      <c r="P1315" s="3">
        <f t="shared" si="178"/>
        <v>0.87325719022134785</v>
      </c>
      <c r="Q1315" s="3">
        <f t="shared" si="179"/>
        <v>1.0221596027572373</v>
      </c>
      <c r="R1315" s="3">
        <f t="shared" si="180"/>
        <v>0.91926575098627383</v>
      </c>
      <c r="S1315" s="3">
        <f t="shared" si="181"/>
        <v>0.95630284341258809</v>
      </c>
    </row>
    <row r="1316" spans="1:19" x14ac:dyDescent="0.2">
      <c r="A1316" s="41" t="s">
        <v>81</v>
      </c>
      <c r="B1316" s="41" t="s">
        <v>88</v>
      </c>
      <c r="C1316" s="1">
        <v>105</v>
      </c>
      <c r="D1316" s="1">
        <v>15</v>
      </c>
      <c r="E1316" s="1">
        <v>1541</v>
      </c>
      <c r="F1316" s="1">
        <v>117</v>
      </c>
      <c r="G1316" s="1">
        <v>346</v>
      </c>
      <c r="H1316" s="1">
        <v>2124</v>
      </c>
      <c r="I1316" s="2">
        <v>4.9435027999999999E-2</v>
      </c>
      <c r="J1316" s="2">
        <v>7.0621470000000004E-3</v>
      </c>
      <c r="K1316" s="2">
        <v>0.72551789099999997</v>
      </c>
      <c r="L1316" s="2">
        <v>5.5084745999999997E-2</v>
      </c>
      <c r="M1316" s="2">
        <v>0.162900188</v>
      </c>
      <c r="N1316" s="16">
        <f t="shared" si="182"/>
        <v>9.1654440321049455E-3</v>
      </c>
      <c r="O1316" s="3">
        <f t="shared" si="177"/>
        <v>0.86513165599758335</v>
      </c>
      <c r="P1316" s="3">
        <f t="shared" si="178"/>
        <v>0.80500833535661587</v>
      </c>
      <c r="Q1316" s="3">
        <f t="shared" si="179"/>
        <v>1.0473982922094653</v>
      </c>
      <c r="R1316" s="3">
        <f t="shared" si="180"/>
        <v>0.85472641700970864</v>
      </c>
      <c r="S1316" s="3">
        <f t="shared" si="181"/>
        <v>0.92058647467798183</v>
      </c>
    </row>
    <row r="1317" spans="1:19" x14ac:dyDescent="0.2">
      <c r="A1317" s="41" t="s">
        <v>81</v>
      </c>
      <c r="B1317" s="41" t="s">
        <v>89</v>
      </c>
      <c r="C1317" s="1">
        <v>101</v>
      </c>
      <c r="D1317" s="1">
        <v>10</v>
      </c>
      <c r="E1317" s="1">
        <v>2266</v>
      </c>
      <c r="F1317" s="1">
        <v>186</v>
      </c>
      <c r="G1317" s="1">
        <v>476</v>
      </c>
      <c r="H1317" s="1">
        <v>3039</v>
      </c>
      <c r="I1317" s="2">
        <v>3.3234617000000001E-2</v>
      </c>
      <c r="J1317" s="2">
        <v>3.290556E-3</v>
      </c>
      <c r="K1317" s="2">
        <v>0.74564001300000005</v>
      </c>
      <c r="L1317" s="2">
        <v>6.1204344000000001E-2</v>
      </c>
      <c r="M1317" s="2">
        <v>0.15663047099999999</v>
      </c>
      <c r="N1317" s="16">
        <f t="shared" si="182"/>
        <v>1.3113834469664279E-2</v>
      </c>
      <c r="O1317" s="3">
        <f t="shared" si="177"/>
        <v>0.58161834644162513</v>
      </c>
      <c r="P1317" s="3">
        <f t="shared" si="178"/>
        <v>0.37508777542547961</v>
      </c>
      <c r="Q1317" s="3">
        <f t="shared" si="179"/>
        <v>1.0764477153592944</v>
      </c>
      <c r="R1317" s="3">
        <f t="shared" si="180"/>
        <v>0.9496815988322731</v>
      </c>
      <c r="S1317" s="3">
        <f t="shared" si="181"/>
        <v>0.88515486013461109</v>
      </c>
    </row>
    <row r="1318" spans="1:19" x14ac:dyDescent="0.2">
      <c r="A1318" s="41" t="s">
        <v>81</v>
      </c>
      <c r="B1318" s="41" t="s">
        <v>90</v>
      </c>
      <c r="C1318" s="1">
        <v>317</v>
      </c>
      <c r="D1318" s="1">
        <v>46</v>
      </c>
      <c r="E1318" s="1">
        <v>4477</v>
      </c>
      <c r="F1318" s="1">
        <v>447</v>
      </c>
      <c r="G1318" s="1">
        <v>1222</v>
      </c>
      <c r="H1318" s="1">
        <v>6509</v>
      </c>
      <c r="I1318" s="2">
        <v>4.8701797999999998E-2</v>
      </c>
      <c r="J1318" s="2">
        <v>7.0671379999999997E-3</v>
      </c>
      <c r="K1318" s="2">
        <v>0.68781686900000005</v>
      </c>
      <c r="L1318" s="2">
        <v>6.8674143000000007E-2</v>
      </c>
      <c r="M1318" s="2">
        <v>0.18774005199999999</v>
      </c>
      <c r="N1318" s="16">
        <f t="shared" si="182"/>
        <v>2.8087511866747218E-2</v>
      </c>
      <c r="O1318" s="3">
        <f t="shared" si="177"/>
        <v>0.85229985413985798</v>
      </c>
      <c r="P1318" s="3">
        <f t="shared" si="178"/>
        <v>0.80557725534677815</v>
      </c>
      <c r="Q1318" s="3">
        <f t="shared" si="179"/>
        <v>0.99297098373479198</v>
      </c>
      <c r="R1318" s="3">
        <f t="shared" si="180"/>
        <v>1.0655872714308672</v>
      </c>
      <c r="S1318" s="3">
        <f t="shared" si="181"/>
        <v>1.0609622662101592</v>
      </c>
    </row>
    <row r="1319" spans="1:19" x14ac:dyDescent="0.2">
      <c r="A1319" s="41" t="s">
        <v>81</v>
      </c>
      <c r="B1319" s="41" t="s">
        <v>91</v>
      </c>
      <c r="C1319" s="1">
        <v>363</v>
      </c>
      <c r="D1319" s="1">
        <v>45</v>
      </c>
      <c r="E1319" s="1">
        <v>5293</v>
      </c>
      <c r="F1319" s="1">
        <v>574</v>
      </c>
      <c r="G1319" s="1">
        <v>1565</v>
      </c>
      <c r="H1319" s="1">
        <v>7840</v>
      </c>
      <c r="I1319" s="2">
        <v>4.6301019999999998E-2</v>
      </c>
      <c r="J1319" s="2">
        <v>5.7397960000000001E-3</v>
      </c>
      <c r="K1319" s="2">
        <v>0.67512755099999999</v>
      </c>
      <c r="L1319" s="2">
        <v>7.3214286000000003E-2</v>
      </c>
      <c r="M1319" s="2">
        <v>0.199617347</v>
      </c>
      <c r="N1319" s="16">
        <f t="shared" si="182"/>
        <v>3.383101751963407E-2</v>
      </c>
      <c r="O1319" s="3">
        <f t="shared" si="177"/>
        <v>0.81028533263857416</v>
      </c>
      <c r="P1319" s="3">
        <f t="shared" si="178"/>
        <v>0.65427463110673878</v>
      </c>
      <c r="Q1319" s="3">
        <f t="shared" si="179"/>
        <v>0.97465197304274154</v>
      </c>
      <c r="R1319" s="3">
        <f t="shared" si="180"/>
        <v>1.1360347263234014</v>
      </c>
      <c r="S1319" s="3">
        <f t="shared" si="181"/>
        <v>1.1280835953320165</v>
      </c>
    </row>
    <row r="1320" spans="1:19" x14ac:dyDescent="0.2">
      <c r="A1320" s="41" t="s">
        <v>81</v>
      </c>
      <c r="B1320" s="41" t="s">
        <v>92</v>
      </c>
      <c r="C1320" s="1">
        <v>213</v>
      </c>
      <c r="D1320" s="1">
        <v>27</v>
      </c>
      <c r="E1320" s="1">
        <v>2921</v>
      </c>
      <c r="F1320" s="1">
        <v>298</v>
      </c>
      <c r="G1320" s="1">
        <v>780</v>
      </c>
      <c r="H1320" s="1">
        <v>4239</v>
      </c>
      <c r="I1320" s="2">
        <v>5.0247699999999999E-2</v>
      </c>
      <c r="J1320" s="2">
        <v>6.3694270000000004E-3</v>
      </c>
      <c r="K1320" s="2">
        <v>0.68907761300000003</v>
      </c>
      <c r="L1320" s="2">
        <v>7.0299599000000004E-2</v>
      </c>
      <c r="M1320" s="2">
        <v>0.18400566199999999</v>
      </c>
      <c r="N1320" s="16">
        <f t="shared" si="182"/>
        <v>1.8292051436955208E-2</v>
      </c>
      <c r="O1320" s="3">
        <f t="shared" si="177"/>
        <v>0.8793537228515329</v>
      </c>
      <c r="P1320" s="3">
        <f t="shared" si="178"/>
        <v>0.72604575158878515</v>
      </c>
      <c r="Q1320" s="3">
        <f t="shared" si="179"/>
        <v>0.99479106443699661</v>
      </c>
      <c r="R1320" s="3">
        <f t="shared" si="180"/>
        <v>1.0908087761807834</v>
      </c>
      <c r="S1320" s="3">
        <f t="shared" si="181"/>
        <v>1.0398583683732046</v>
      </c>
    </row>
    <row r="1321" spans="1:19" x14ac:dyDescent="0.2">
      <c r="A1321" s="41" t="s">
        <v>81</v>
      </c>
      <c r="B1321" s="41" t="s">
        <v>93</v>
      </c>
      <c r="C1321" s="1">
        <v>130</v>
      </c>
      <c r="D1321" s="1">
        <v>19</v>
      </c>
      <c r="E1321" s="1">
        <v>3602</v>
      </c>
      <c r="F1321" s="1">
        <v>310</v>
      </c>
      <c r="G1321" s="1">
        <v>781</v>
      </c>
      <c r="H1321" s="1">
        <v>4842</v>
      </c>
      <c r="I1321" s="2">
        <v>2.684841E-2</v>
      </c>
      <c r="J1321" s="2">
        <v>3.9239979999999997E-3</v>
      </c>
      <c r="K1321" s="2">
        <v>0.74390747599999996</v>
      </c>
      <c r="L1321" s="2">
        <v>6.4023130999999997E-2</v>
      </c>
      <c r="M1321" s="2">
        <v>0.161296985</v>
      </c>
      <c r="N1321" s="16">
        <f t="shared" si="182"/>
        <v>2.0894105463018901E-2</v>
      </c>
      <c r="O1321" s="3">
        <f t="shared" si="177"/>
        <v>0.46985731259628455</v>
      </c>
      <c r="P1321" s="3">
        <f t="shared" si="178"/>
        <v>0.44729330866699457</v>
      </c>
      <c r="Q1321" s="3">
        <f t="shared" si="179"/>
        <v>1.0739465278386273</v>
      </c>
      <c r="R1321" s="3">
        <f t="shared" si="180"/>
        <v>0.9934195097381987</v>
      </c>
      <c r="S1321" s="3">
        <f t="shared" si="181"/>
        <v>0.91152640534299023</v>
      </c>
    </row>
    <row r="1322" spans="1:19" x14ac:dyDescent="0.2">
      <c r="A1322" s="41" t="s">
        <v>81</v>
      </c>
      <c r="B1322" s="41" t="s">
        <v>94</v>
      </c>
      <c r="C1322" s="1">
        <v>375</v>
      </c>
      <c r="D1322" s="1">
        <v>76</v>
      </c>
      <c r="E1322" s="1">
        <v>4705</v>
      </c>
      <c r="F1322" s="1">
        <v>408</v>
      </c>
      <c r="G1322" s="1">
        <v>1029</v>
      </c>
      <c r="H1322" s="1">
        <v>6593</v>
      </c>
      <c r="I1322" s="2">
        <v>5.6878508000000001E-2</v>
      </c>
      <c r="J1322" s="2">
        <v>1.1527378E-2</v>
      </c>
      <c r="K1322" s="2">
        <v>0.71363567400000005</v>
      </c>
      <c r="L1322" s="2">
        <v>6.1883816000000001E-2</v>
      </c>
      <c r="M1322" s="2">
        <v>0.15607462499999999</v>
      </c>
      <c r="N1322" s="16">
        <f t="shared" si="182"/>
        <v>2.844998705445758E-2</v>
      </c>
      <c r="O1322" s="3">
        <f t="shared" si="177"/>
        <v>0.99539536655490102</v>
      </c>
      <c r="P1322" s="3">
        <f t="shared" si="178"/>
        <v>1.3139963490998523</v>
      </c>
      <c r="Q1322" s="3">
        <f t="shared" si="179"/>
        <v>1.0302444577584522</v>
      </c>
      <c r="R1322" s="3">
        <f t="shared" si="180"/>
        <v>0.96022467491396046</v>
      </c>
      <c r="S1322" s="3">
        <f t="shared" si="181"/>
        <v>0.88201364638964075</v>
      </c>
    </row>
    <row r="1323" spans="1:19" x14ac:dyDescent="0.2">
      <c r="A1323" s="41" t="s">
        <v>81</v>
      </c>
      <c r="B1323" s="41" t="s">
        <v>95</v>
      </c>
      <c r="C1323" s="1">
        <v>732</v>
      </c>
      <c r="D1323" s="1">
        <v>114</v>
      </c>
      <c r="E1323" s="1">
        <v>12936</v>
      </c>
      <c r="F1323" s="1">
        <v>994</v>
      </c>
      <c r="G1323" s="1">
        <v>2881</v>
      </c>
      <c r="H1323" s="1">
        <v>17657</v>
      </c>
      <c r="I1323" s="2">
        <v>4.1456646E-2</v>
      </c>
      <c r="J1323" s="2">
        <v>6.4563629999999997E-3</v>
      </c>
      <c r="K1323" s="2">
        <v>0.73262728700000002</v>
      </c>
      <c r="L1323" s="2">
        <v>5.6294954000000001E-2</v>
      </c>
      <c r="M1323" s="2">
        <v>0.163164751</v>
      </c>
      <c r="N1323" s="16">
        <f t="shared" si="182"/>
        <v>7.6193147492879948E-2</v>
      </c>
      <c r="O1323" s="3">
        <f t="shared" si="177"/>
        <v>0.72550695846850921</v>
      </c>
      <c r="P1323" s="3">
        <f t="shared" si="178"/>
        <v>0.73595551481554344</v>
      </c>
      <c r="Q1323" s="3">
        <f t="shared" si="179"/>
        <v>1.0576618147516554</v>
      </c>
      <c r="R1323" s="3">
        <f t="shared" si="180"/>
        <v>0.8735046963481754</v>
      </c>
      <c r="S1323" s="3">
        <f t="shared" si="181"/>
        <v>0.92208158111395611</v>
      </c>
    </row>
    <row r="1324" spans="1:19" x14ac:dyDescent="0.2">
      <c r="A1324" s="41" t="s">
        <v>81</v>
      </c>
      <c r="B1324" s="41" t="s">
        <v>96</v>
      </c>
      <c r="C1324" s="1">
        <v>536</v>
      </c>
      <c r="D1324" s="1">
        <v>91</v>
      </c>
      <c r="E1324" s="1">
        <v>6860</v>
      </c>
      <c r="F1324" s="1">
        <v>621</v>
      </c>
      <c r="G1324" s="1">
        <v>1788</v>
      </c>
      <c r="H1324" s="1">
        <v>9896</v>
      </c>
      <c r="I1324" s="2">
        <v>5.4163297999999999E-2</v>
      </c>
      <c r="J1324" s="2">
        <v>9.1956350000000006E-3</v>
      </c>
      <c r="K1324" s="2">
        <v>0.69320937800000004</v>
      </c>
      <c r="L1324" s="2">
        <v>6.2752627000000005E-2</v>
      </c>
      <c r="M1324" s="2">
        <v>0.180679062</v>
      </c>
      <c r="N1324" s="16">
        <f t="shared" si="182"/>
        <v>4.2703029256925866E-2</v>
      </c>
      <c r="O1324" s="3">
        <f t="shared" si="177"/>
        <v>0.94787816632834909</v>
      </c>
      <c r="P1324" s="3">
        <f t="shared" si="178"/>
        <v>1.0482028799311363</v>
      </c>
      <c r="Q1324" s="3">
        <f t="shared" si="179"/>
        <v>1.0007559119734868</v>
      </c>
      <c r="R1324" s="3">
        <f t="shared" si="180"/>
        <v>0.97370564318580521</v>
      </c>
      <c r="S1324" s="3">
        <f t="shared" si="181"/>
        <v>1.0210589857312167</v>
      </c>
    </row>
    <row r="1325" spans="1:19" x14ac:dyDescent="0.2">
      <c r="A1325" s="41" t="s">
        <v>81</v>
      </c>
      <c r="B1325" s="41" t="s">
        <v>97</v>
      </c>
      <c r="C1325" s="1">
        <v>367</v>
      </c>
      <c r="D1325" s="1">
        <v>50</v>
      </c>
      <c r="E1325" s="1">
        <v>4677</v>
      </c>
      <c r="F1325" s="1">
        <v>443</v>
      </c>
      <c r="G1325" s="1">
        <v>1178</v>
      </c>
      <c r="H1325" s="1">
        <v>6715</v>
      </c>
      <c r="I1325" s="2">
        <v>5.4653760000000003E-2</v>
      </c>
      <c r="J1325" s="2">
        <v>7.4460159999999997E-3</v>
      </c>
      <c r="K1325" s="2">
        <v>0.69650037200000003</v>
      </c>
      <c r="L1325" s="2">
        <v>6.5971705000000005E-2</v>
      </c>
      <c r="M1325" s="2">
        <v>0.17542814600000001</v>
      </c>
      <c r="N1325" s="16">
        <f t="shared" si="182"/>
        <v>2.8976439112798826E-2</v>
      </c>
      <c r="O1325" s="3">
        <f t="shared" si="177"/>
        <v>0.95646143652016313</v>
      </c>
      <c r="P1325" s="3">
        <f t="shared" si="178"/>
        <v>0.84876524733890801</v>
      </c>
      <c r="Q1325" s="3">
        <f t="shared" si="179"/>
        <v>1.0055069753697601</v>
      </c>
      <c r="R1325" s="3">
        <f t="shared" si="180"/>
        <v>1.0236546981386005</v>
      </c>
      <c r="S1325" s="3">
        <f t="shared" si="181"/>
        <v>0.9913848502460556</v>
      </c>
    </row>
    <row r="1326" spans="1:19" x14ac:dyDescent="0.2">
      <c r="A1326" s="41" t="s">
        <v>81</v>
      </c>
      <c r="B1326" s="41" t="s">
        <v>98</v>
      </c>
      <c r="C1326" s="1">
        <v>1275</v>
      </c>
      <c r="D1326" s="1">
        <v>204</v>
      </c>
      <c r="E1326" s="1">
        <v>8075</v>
      </c>
      <c r="F1326" s="1">
        <v>831</v>
      </c>
      <c r="G1326" s="1">
        <v>2372</v>
      </c>
      <c r="H1326" s="1">
        <v>12757</v>
      </c>
      <c r="I1326" s="2">
        <v>9.9945127999999994E-2</v>
      </c>
      <c r="J1326" s="2">
        <v>1.5991221E-2</v>
      </c>
      <c r="K1326" s="2">
        <v>0.63298581200000004</v>
      </c>
      <c r="L1326" s="2">
        <v>6.5140707000000006E-2</v>
      </c>
      <c r="M1326" s="2">
        <v>0.185937133</v>
      </c>
      <c r="N1326" s="16">
        <f t="shared" si="182"/>
        <v>5.5048761543108657E-2</v>
      </c>
      <c r="O1326" s="3">
        <f t="shared" si="177"/>
        <v>1.7490774779278053</v>
      </c>
      <c r="P1326" s="3">
        <f t="shared" si="178"/>
        <v>1.8228261458632562</v>
      </c>
      <c r="Q1326" s="3">
        <f t="shared" si="179"/>
        <v>0.91381379660783824</v>
      </c>
      <c r="R1326" s="3">
        <f t="shared" si="180"/>
        <v>1.0107604579966523</v>
      </c>
      <c r="S1326" s="3">
        <f t="shared" si="181"/>
        <v>1.050773555769015</v>
      </c>
    </row>
    <row r="1327" spans="1:19" x14ac:dyDescent="0.2">
      <c r="A1327" s="41" t="s">
        <v>81</v>
      </c>
      <c r="B1327" s="41" t="s">
        <v>99</v>
      </c>
      <c r="C1327" s="1">
        <v>235</v>
      </c>
      <c r="D1327" s="1">
        <v>50</v>
      </c>
      <c r="E1327" s="1">
        <v>2553</v>
      </c>
      <c r="F1327" s="1">
        <v>314</v>
      </c>
      <c r="G1327" s="1">
        <v>821</v>
      </c>
      <c r="H1327" s="1">
        <v>3973</v>
      </c>
      <c r="I1327" s="2">
        <v>5.9149256999999997E-2</v>
      </c>
      <c r="J1327" s="2">
        <v>1.2584948E-2</v>
      </c>
      <c r="K1327" s="2">
        <v>0.64258746499999997</v>
      </c>
      <c r="L1327" s="2">
        <v>7.9033476000000005E-2</v>
      </c>
      <c r="M1327" s="2">
        <v>0.20664485299999999</v>
      </c>
      <c r="N1327" s="16">
        <f t="shared" si="182"/>
        <v>1.7144213342539051E-2</v>
      </c>
      <c r="O1327" s="3">
        <f t="shared" si="177"/>
        <v>1.035134331458994</v>
      </c>
      <c r="P1327" s="3">
        <f t="shared" si="178"/>
        <v>1.4345478846630595</v>
      </c>
      <c r="Q1327" s="3">
        <f t="shared" si="179"/>
        <v>0.92767528104446084</v>
      </c>
      <c r="R1327" s="3">
        <f t="shared" si="180"/>
        <v>1.2263286058413123</v>
      </c>
      <c r="S1327" s="3">
        <f t="shared" si="181"/>
        <v>1.1677976500163385</v>
      </c>
    </row>
    <row r="1328" spans="1:19" x14ac:dyDescent="0.2">
      <c r="A1328" s="41" t="s">
        <v>81</v>
      </c>
      <c r="B1328" s="41" t="s">
        <v>100</v>
      </c>
      <c r="C1328" s="1">
        <v>1095</v>
      </c>
      <c r="D1328" s="1">
        <v>125</v>
      </c>
      <c r="E1328" s="1">
        <v>10142</v>
      </c>
      <c r="F1328" s="1">
        <v>1053</v>
      </c>
      <c r="G1328" s="1">
        <v>3009</v>
      </c>
      <c r="H1328" s="1">
        <v>15424</v>
      </c>
      <c r="I1328" s="2">
        <v>7.0993257000000004E-2</v>
      </c>
      <c r="J1328" s="2">
        <v>8.1042530000000005E-3</v>
      </c>
      <c r="K1328" s="2">
        <v>0.65754668000000005</v>
      </c>
      <c r="L1328" s="2">
        <v>6.8270228000000002E-2</v>
      </c>
      <c r="M1328" s="2">
        <v>0.19508558100000001</v>
      </c>
      <c r="N1328" s="16">
        <f t="shared" si="182"/>
        <v>6.6557348752912748E-2</v>
      </c>
      <c r="O1328" s="3">
        <f t="shared" si="177"/>
        <v>1.2424088035931129</v>
      </c>
      <c r="P1328" s="3">
        <f t="shared" si="178"/>
        <v>0.92379714226266607</v>
      </c>
      <c r="Q1328" s="3">
        <f t="shared" si="179"/>
        <v>0.94927124227182402</v>
      </c>
      <c r="R1328" s="3">
        <f t="shared" si="180"/>
        <v>1.0593198953277536</v>
      </c>
      <c r="S1328" s="3">
        <f t="shared" si="181"/>
        <v>1.1024735421011047</v>
      </c>
    </row>
    <row r="1329" spans="1:19" x14ac:dyDescent="0.2">
      <c r="A1329" s="41" t="s">
        <v>81</v>
      </c>
      <c r="B1329" s="41" t="s">
        <v>101</v>
      </c>
      <c r="C1329" s="1">
        <v>525</v>
      </c>
      <c r="D1329" s="1">
        <v>98</v>
      </c>
      <c r="E1329" s="1">
        <v>8975</v>
      </c>
      <c r="F1329" s="1">
        <v>785</v>
      </c>
      <c r="G1329" s="1">
        <v>2200</v>
      </c>
      <c r="H1329" s="1">
        <v>12583</v>
      </c>
      <c r="I1329" s="2">
        <v>4.1722960000000003E-2</v>
      </c>
      <c r="J1329" s="2">
        <v>7.7882860000000002E-3</v>
      </c>
      <c r="K1329" s="2">
        <v>0.71326392800000005</v>
      </c>
      <c r="L1329" s="2">
        <v>6.2385758999999999E-2</v>
      </c>
      <c r="M1329" s="2">
        <v>0.17483906900000001</v>
      </c>
      <c r="N1329" s="16">
        <f t="shared" si="182"/>
        <v>5.4297920082851468E-2</v>
      </c>
      <c r="O1329" s="3">
        <f t="shared" si="177"/>
        <v>0.73016755402507172</v>
      </c>
      <c r="P1329" s="3">
        <f t="shared" si="178"/>
        <v>0.8877803234825381</v>
      </c>
      <c r="Q1329" s="3">
        <f t="shared" si="179"/>
        <v>1.0297077843967533</v>
      </c>
      <c r="R1329" s="3">
        <f t="shared" si="180"/>
        <v>0.96801310951858044</v>
      </c>
      <c r="S1329" s="3">
        <f t="shared" si="181"/>
        <v>0.9880558404677251</v>
      </c>
    </row>
    <row r="1330" spans="1:19" x14ac:dyDescent="0.2">
      <c r="A1330" s="41" t="s">
        <v>81</v>
      </c>
      <c r="B1330" s="41" t="s">
        <v>102</v>
      </c>
      <c r="C1330" s="1">
        <v>761</v>
      </c>
      <c r="D1330" s="1">
        <v>108</v>
      </c>
      <c r="E1330" s="1">
        <v>6431</v>
      </c>
      <c r="F1330" s="1">
        <v>688</v>
      </c>
      <c r="G1330" s="1">
        <v>2150</v>
      </c>
      <c r="H1330" s="1">
        <v>10138</v>
      </c>
      <c r="I1330" s="2">
        <v>7.5064115000000001E-2</v>
      </c>
      <c r="J1330" s="2">
        <v>1.0652989E-2</v>
      </c>
      <c r="K1330" s="2">
        <v>0.63434602500000004</v>
      </c>
      <c r="L1330" s="2">
        <v>6.7863484000000002E-2</v>
      </c>
      <c r="M1330" s="2">
        <v>0.212073387</v>
      </c>
      <c r="N1330" s="16">
        <f t="shared" si="182"/>
        <v>4.3747303011996204E-2</v>
      </c>
      <c r="O1330" s="3">
        <f t="shared" si="177"/>
        <v>1.3136503556940038</v>
      </c>
      <c r="P1330" s="3">
        <f t="shared" si="178"/>
        <v>1.2143254652533202</v>
      </c>
      <c r="Q1330" s="3">
        <f t="shared" si="179"/>
        <v>0.91577747633360962</v>
      </c>
      <c r="R1330" s="3">
        <f t="shared" si="180"/>
        <v>1.0530086228429862</v>
      </c>
      <c r="S1330" s="3">
        <f t="shared" si="181"/>
        <v>1.1984755457209746</v>
      </c>
    </row>
    <row r="1331" spans="1:19" x14ac:dyDescent="0.2">
      <c r="A1331" s="41" t="s">
        <v>81</v>
      </c>
      <c r="B1331" s="41" t="s">
        <v>103</v>
      </c>
      <c r="C1331" s="1">
        <v>477</v>
      </c>
      <c r="D1331" s="1">
        <v>73</v>
      </c>
      <c r="E1331" s="1">
        <v>6690</v>
      </c>
      <c r="F1331" s="1">
        <v>660</v>
      </c>
      <c r="G1331" s="1">
        <v>1574</v>
      </c>
      <c r="H1331" s="1">
        <v>9474</v>
      </c>
      <c r="I1331" s="2">
        <v>5.0348322000000001E-2</v>
      </c>
      <c r="J1331" s="2">
        <v>7.7052989999999997E-3</v>
      </c>
      <c r="K1331" s="2">
        <v>0.70614312899999998</v>
      </c>
      <c r="L1331" s="2">
        <v>6.9664345000000003E-2</v>
      </c>
      <c r="M1331" s="2">
        <v>0.166138906</v>
      </c>
      <c r="N1331" s="16">
        <f t="shared" si="182"/>
        <v>4.0882022956761889E-2</v>
      </c>
      <c r="O1331" s="3">
        <f t="shared" si="177"/>
        <v>0.88111464584503851</v>
      </c>
      <c r="P1331" s="3">
        <f t="shared" si="178"/>
        <v>0.87832070352188885</v>
      </c>
      <c r="Q1331" s="3">
        <f t="shared" si="179"/>
        <v>1.0194277998446328</v>
      </c>
      <c r="R1331" s="3">
        <f t="shared" si="180"/>
        <v>1.080951811871443</v>
      </c>
      <c r="S1331" s="3">
        <f t="shared" si="181"/>
        <v>0.93888921590069985</v>
      </c>
    </row>
    <row r="1332" spans="1:19" x14ac:dyDescent="0.2">
      <c r="A1332" s="41" t="s">
        <v>81</v>
      </c>
      <c r="B1332" s="41" t="s">
        <v>104</v>
      </c>
      <c r="C1332" s="1">
        <v>949</v>
      </c>
      <c r="D1332" s="1">
        <v>149</v>
      </c>
      <c r="E1332" s="1">
        <v>11596</v>
      </c>
      <c r="F1332" s="1">
        <v>1010</v>
      </c>
      <c r="G1332" s="1">
        <v>2673</v>
      </c>
      <c r="H1332" s="1">
        <v>16377</v>
      </c>
      <c r="I1332" s="2">
        <v>5.7947120999999997E-2</v>
      </c>
      <c r="J1332" s="2">
        <v>9.0981250000000003E-3</v>
      </c>
      <c r="K1332" s="2">
        <v>0.70806619000000004</v>
      </c>
      <c r="L1332" s="2">
        <v>6.1671856999999997E-2</v>
      </c>
      <c r="M1332" s="2">
        <v>0.16321670599999999</v>
      </c>
      <c r="N1332" s="16">
        <f t="shared" si="182"/>
        <v>7.0669716061102963E-2</v>
      </c>
      <c r="O1332" s="3">
        <f t="shared" si="177"/>
        <v>1.0140964975487086</v>
      </c>
      <c r="P1332" s="3">
        <f t="shared" si="178"/>
        <v>1.0370877951303492</v>
      </c>
      <c r="Q1332" s="3">
        <f t="shared" si="179"/>
        <v>1.0222040384904345</v>
      </c>
      <c r="R1332" s="3">
        <f t="shared" si="180"/>
        <v>0.95693579786943406</v>
      </c>
      <c r="S1332" s="3">
        <f t="shared" si="181"/>
        <v>0.92237519078303698</v>
      </c>
    </row>
    <row r="1333" spans="1:19" x14ac:dyDescent="0.2">
      <c r="A1333" s="41" t="s">
        <v>81</v>
      </c>
      <c r="B1333" s="41" t="s">
        <v>105</v>
      </c>
      <c r="C1333" s="1">
        <v>464</v>
      </c>
      <c r="D1333" s="1">
        <v>64</v>
      </c>
      <c r="E1333" s="1">
        <v>4549</v>
      </c>
      <c r="F1333" s="1">
        <v>448</v>
      </c>
      <c r="G1333" s="1">
        <v>1043</v>
      </c>
      <c r="H1333" s="1">
        <v>6568</v>
      </c>
      <c r="I1333" s="2">
        <v>7.0645553999999999E-2</v>
      </c>
      <c r="J1333" s="2">
        <v>9.7442139999999993E-3</v>
      </c>
      <c r="K1333" s="2">
        <v>0.69260048699999999</v>
      </c>
      <c r="L1333" s="2">
        <v>6.8209501000000006E-2</v>
      </c>
      <c r="M1333" s="2">
        <v>0.15880024400000001</v>
      </c>
      <c r="N1333" s="16">
        <f t="shared" si="182"/>
        <v>2.8342107534305688E-2</v>
      </c>
      <c r="O1333" s="3">
        <f t="shared" si="177"/>
        <v>1.2363238698051653</v>
      </c>
      <c r="P1333" s="3">
        <f t="shared" si="178"/>
        <v>1.1107349495130348</v>
      </c>
      <c r="Q1333" s="3">
        <f t="shared" si="179"/>
        <v>0.99987688279797904</v>
      </c>
      <c r="R1333" s="3">
        <f t="shared" si="180"/>
        <v>1.058377620471376</v>
      </c>
      <c r="S1333" s="3">
        <f t="shared" si="181"/>
        <v>0.89741674700807184</v>
      </c>
    </row>
    <row r="1334" spans="1:19" x14ac:dyDescent="0.2">
      <c r="A1334" s="41" t="s">
        <v>81</v>
      </c>
      <c r="B1334" s="41" t="s">
        <v>106</v>
      </c>
      <c r="C1334" s="1">
        <v>421</v>
      </c>
      <c r="D1334" s="1">
        <v>60</v>
      </c>
      <c r="E1334" s="1">
        <v>4178</v>
      </c>
      <c r="F1334" s="1">
        <v>462</v>
      </c>
      <c r="G1334" s="1">
        <v>1282</v>
      </c>
      <c r="H1334" s="1">
        <v>6403</v>
      </c>
      <c r="I1334" s="2">
        <v>6.5750428999999999E-2</v>
      </c>
      <c r="J1334" s="2">
        <v>9.3706080000000008E-3</v>
      </c>
      <c r="K1334" s="2">
        <v>0.65250663799999997</v>
      </c>
      <c r="L1334" s="2">
        <v>7.2153677999999999E-2</v>
      </c>
      <c r="M1334" s="2">
        <v>0.200218648</v>
      </c>
      <c r="N1334" s="16">
        <f t="shared" si="182"/>
        <v>2.7630102701303186E-2</v>
      </c>
      <c r="O1334" s="3">
        <f t="shared" si="177"/>
        <v>1.1506573339722095</v>
      </c>
      <c r="P1334" s="3">
        <f t="shared" si="178"/>
        <v>1.0681479084702412</v>
      </c>
      <c r="Q1334" s="3">
        <f t="shared" si="179"/>
        <v>0.94199515514985388</v>
      </c>
      <c r="R1334" s="3">
        <f t="shared" si="180"/>
        <v>1.1195777261278874</v>
      </c>
      <c r="S1334" s="3">
        <f t="shared" si="181"/>
        <v>1.1314816857492622</v>
      </c>
    </row>
    <row r="1335" spans="1:19" x14ac:dyDescent="0.2">
      <c r="A1335" s="41" t="s">
        <v>81</v>
      </c>
      <c r="B1335" s="41" t="s">
        <v>107</v>
      </c>
      <c r="C1335" s="1">
        <v>547</v>
      </c>
      <c r="D1335" s="1">
        <v>88</v>
      </c>
      <c r="E1335" s="1">
        <v>6189</v>
      </c>
      <c r="F1335" s="1">
        <v>630</v>
      </c>
      <c r="G1335" s="1">
        <v>1740</v>
      </c>
      <c r="H1335" s="1">
        <v>9194</v>
      </c>
      <c r="I1335" s="2">
        <v>5.9495323000000003E-2</v>
      </c>
      <c r="J1335" s="2">
        <v>9.5714600000000004E-3</v>
      </c>
      <c r="K1335" s="2">
        <v>0.67315640600000004</v>
      </c>
      <c r="L1335" s="2">
        <v>6.8522949999999999E-2</v>
      </c>
      <c r="M1335" s="2">
        <v>0.189253861</v>
      </c>
      <c r="N1335" s="16">
        <f t="shared" si="182"/>
        <v>3.9673772331060668E-2</v>
      </c>
      <c r="O1335" s="3">
        <f t="shared" si="177"/>
        <v>1.0411906171288325</v>
      </c>
      <c r="P1335" s="3">
        <f t="shared" si="178"/>
        <v>1.0910428629611413</v>
      </c>
      <c r="Q1335" s="3">
        <f t="shared" si="179"/>
        <v>0.97180631763946601</v>
      </c>
      <c r="R1335" s="3">
        <f t="shared" si="180"/>
        <v>1.0632412743890189</v>
      </c>
      <c r="S1335" s="3">
        <f t="shared" si="181"/>
        <v>1.069517149465701</v>
      </c>
    </row>
    <row r="1336" spans="1:19" x14ac:dyDescent="0.2">
      <c r="A1336" s="41" t="s">
        <v>81</v>
      </c>
      <c r="B1336" s="41" t="s">
        <v>108</v>
      </c>
      <c r="C1336" s="1">
        <v>382</v>
      </c>
      <c r="D1336" s="1">
        <v>51</v>
      </c>
      <c r="E1336" s="1">
        <v>4851</v>
      </c>
      <c r="F1336" s="1">
        <v>445</v>
      </c>
      <c r="G1336" s="1">
        <v>1263</v>
      </c>
      <c r="H1336" s="1">
        <v>6992</v>
      </c>
      <c r="I1336" s="2">
        <v>5.4633867000000003E-2</v>
      </c>
      <c r="J1336" s="2">
        <v>7.2940499999999998E-3</v>
      </c>
      <c r="K1336" s="2">
        <v>0.69379290599999999</v>
      </c>
      <c r="L1336" s="2">
        <v>6.3644165000000003E-2</v>
      </c>
      <c r="M1336" s="2">
        <v>0.18063501100000001</v>
      </c>
      <c r="N1336" s="16">
        <f t="shared" si="182"/>
        <v>3.0171744196081814E-2</v>
      </c>
      <c r="O1336" s="3">
        <f t="shared" si="177"/>
        <v>0.95611330150883556</v>
      </c>
      <c r="P1336" s="3">
        <f t="shared" si="178"/>
        <v>0.83144276783079196</v>
      </c>
      <c r="Q1336" s="3">
        <f t="shared" si="179"/>
        <v>1.001598325700616</v>
      </c>
      <c r="R1336" s="3">
        <f t="shared" si="180"/>
        <v>0.98753925658520247</v>
      </c>
      <c r="S1336" s="3">
        <f t="shared" si="181"/>
        <v>1.0208100433862513</v>
      </c>
    </row>
    <row r="1337" spans="1:19" ht="16" thickBot="1" x14ac:dyDescent="0.25">
      <c r="A1337" s="4" t="s">
        <v>81</v>
      </c>
      <c r="B1337" s="4" t="s">
        <v>109</v>
      </c>
      <c r="C1337" s="5">
        <v>384</v>
      </c>
      <c r="D1337" s="5">
        <v>62</v>
      </c>
      <c r="E1337" s="5">
        <v>5164</v>
      </c>
      <c r="F1337" s="5">
        <v>459</v>
      </c>
      <c r="G1337" s="5">
        <v>1316</v>
      </c>
      <c r="H1337" s="5">
        <v>7385</v>
      </c>
      <c r="I1337" s="13">
        <v>5.1997292000000001E-2</v>
      </c>
      <c r="J1337" s="13">
        <v>8.3953959999999994E-3</v>
      </c>
      <c r="K1337" s="13">
        <v>0.69925524699999997</v>
      </c>
      <c r="L1337" s="13">
        <v>6.2153013E-2</v>
      </c>
      <c r="M1337" s="13">
        <v>0.178199052</v>
      </c>
      <c r="N1337" s="17">
        <f t="shared" si="182"/>
        <v>3.1867610252869598E-2</v>
      </c>
      <c r="O1337" s="6">
        <f t="shared" si="177"/>
        <v>0.90997224347379546</v>
      </c>
      <c r="P1337" s="6">
        <f t="shared" si="178"/>
        <v>0.95698429367437277</v>
      </c>
      <c r="Q1337" s="6">
        <f t="shared" si="179"/>
        <v>1.0094840673285448</v>
      </c>
      <c r="R1337" s="6">
        <f t="shared" si="180"/>
        <v>0.96440168949581517</v>
      </c>
      <c r="S1337" s="6">
        <f t="shared" si="181"/>
        <v>1.0070438781300752</v>
      </c>
    </row>
    <row r="1338" spans="1:19" x14ac:dyDescent="0.2">
      <c r="A1338" s="41" t="s">
        <v>34</v>
      </c>
      <c r="B1338" s="41" t="s">
        <v>35</v>
      </c>
      <c r="C1338" s="1">
        <v>120</v>
      </c>
      <c r="D1338" s="1">
        <v>15</v>
      </c>
      <c r="E1338" s="1">
        <v>14849</v>
      </c>
      <c r="F1338" s="1">
        <v>1228</v>
      </c>
      <c r="G1338" s="1">
        <v>3355</v>
      </c>
      <c r="H1338" s="1">
        <v>19567</v>
      </c>
      <c r="I1338" s="2">
        <v>6.132775E-3</v>
      </c>
      <c r="J1338" s="2">
        <v>7.6659700000000005E-4</v>
      </c>
      <c r="K1338" s="2">
        <v>0.75887974700000005</v>
      </c>
      <c r="L1338" s="2">
        <v>6.2758726000000001E-2</v>
      </c>
      <c r="M1338" s="2">
        <v>0.171462156</v>
      </c>
      <c r="N1338" s="16">
        <f t="shared" si="182"/>
        <v>8.4435142832484683E-2</v>
      </c>
      <c r="O1338" s="3">
        <f t="shared" ref="O1338:O1396" si="183">+I1338/$I$2</f>
        <v>0.107325878152847</v>
      </c>
      <c r="P1338" s="3">
        <f t="shared" ref="P1338:P1396" si="184">+J1338/$J$2</f>
        <v>8.7383762311854407E-2</v>
      </c>
      <c r="Q1338" s="3">
        <f t="shared" ref="Q1338:Q1396" si="185">+K1338/$K$2</f>
        <v>1.0955613374393702</v>
      </c>
      <c r="R1338" s="3">
        <f t="shared" ref="R1338:R1396" si="186">+L1338/$L$2</f>
        <v>0.97380027875728148</v>
      </c>
      <c r="S1338" s="3">
        <f t="shared" ref="S1338:S1396" si="187">+M1338/$M$2</f>
        <v>0.9689721274767723</v>
      </c>
    </row>
    <row r="1339" spans="1:19" x14ac:dyDescent="0.2">
      <c r="A1339" s="41" t="s">
        <v>34</v>
      </c>
      <c r="B1339" s="41" t="s">
        <v>36</v>
      </c>
      <c r="C1339" s="1"/>
      <c r="D1339" s="1"/>
      <c r="E1339" s="1">
        <v>1525</v>
      </c>
      <c r="F1339" s="1">
        <v>146</v>
      </c>
      <c r="G1339" s="1">
        <v>420</v>
      </c>
      <c r="H1339" s="1">
        <v>2091</v>
      </c>
      <c r="I1339" s="2"/>
      <c r="J1339" s="2"/>
      <c r="K1339" s="2">
        <v>0.72931611699999999</v>
      </c>
      <c r="L1339" s="2">
        <v>6.9823050999999997E-2</v>
      </c>
      <c r="M1339" s="2">
        <v>0.20086083199999999</v>
      </c>
      <c r="N1339" s="16">
        <f t="shared" si="182"/>
        <v>9.0230430655044453E-3</v>
      </c>
      <c r="O1339" s="3">
        <f t="shared" si="183"/>
        <v>0</v>
      </c>
      <c r="P1339" s="3">
        <f t="shared" si="184"/>
        <v>0</v>
      </c>
      <c r="Q1339" s="3">
        <f t="shared" si="185"/>
        <v>1.0528816241509316</v>
      </c>
      <c r="R1339" s="3">
        <f t="shared" si="186"/>
        <v>1.0834143849173081</v>
      </c>
      <c r="S1339" s="3">
        <f t="shared" si="187"/>
        <v>1.1351108154139538</v>
      </c>
    </row>
    <row r="1340" spans="1:19" x14ac:dyDescent="0.2">
      <c r="A1340" s="41" t="s">
        <v>34</v>
      </c>
      <c r="B1340" s="41" t="s">
        <v>37</v>
      </c>
      <c r="C1340" s="1"/>
      <c r="D1340" s="1"/>
      <c r="E1340" s="1">
        <v>731</v>
      </c>
      <c r="F1340" s="1">
        <v>46</v>
      </c>
      <c r="G1340" s="1">
        <v>124</v>
      </c>
      <c r="H1340" s="1">
        <v>901</v>
      </c>
      <c r="I1340" s="2"/>
      <c r="J1340" s="2"/>
      <c r="K1340" s="2">
        <v>0.811320755</v>
      </c>
      <c r="L1340" s="2">
        <v>5.1054384000000001E-2</v>
      </c>
      <c r="M1340" s="2">
        <v>0.13762486099999999</v>
      </c>
      <c r="N1340" s="16">
        <f t="shared" si="182"/>
        <v>3.887977906274273E-3</v>
      </c>
      <c r="O1340" s="3">
        <f t="shared" si="183"/>
        <v>0</v>
      </c>
      <c r="P1340" s="3">
        <f t="shared" si="184"/>
        <v>0</v>
      </c>
      <c r="Q1340" s="3">
        <f t="shared" si="185"/>
        <v>1.171268115869377</v>
      </c>
      <c r="R1340" s="3">
        <f t="shared" si="186"/>
        <v>0.79218901561165045</v>
      </c>
      <c r="S1340" s="3">
        <f t="shared" si="187"/>
        <v>0.77774978145536122</v>
      </c>
    </row>
    <row r="1341" spans="1:19" x14ac:dyDescent="0.2">
      <c r="A1341" s="41" t="s">
        <v>34</v>
      </c>
      <c r="B1341" s="41" t="s">
        <v>38</v>
      </c>
      <c r="C1341" s="1">
        <v>21</v>
      </c>
      <c r="D1341" s="1">
        <v>4</v>
      </c>
      <c r="E1341" s="1">
        <v>3851</v>
      </c>
      <c r="F1341" s="1">
        <v>345</v>
      </c>
      <c r="G1341" s="1">
        <v>835</v>
      </c>
      <c r="H1341" s="1">
        <v>5056</v>
      </c>
      <c r="I1341" s="2">
        <v>4.1534809999999997E-3</v>
      </c>
      <c r="J1341" s="2">
        <v>7.9113899999999995E-4</v>
      </c>
      <c r="K1341" s="2">
        <v>0.76166930399999999</v>
      </c>
      <c r="L1341" s="2">
        <v>6.8235759000000007E-2</v>
      </c>
      <c r="M1341" s="2">
        <v>0.16515031599999999</v>
      </c>
      <c r="N1341" s="16">
        <f t="shared" si="182"/>
        <v>2.1817554155519118E-2</v>
      </c>
      <c r="O1341" s="3">
        <f t="shared" si="183"/>
        <v>7.268748579821778E-2</v>
      </c>
      <c r="P1341" s="3">
        <f t="shared" si="184"/>
        <v>9.0181284731923259E-2</v>
      </c>
      <c r="Q1341" s="3">
        <f t="shared" si="185"/>
        <v>1.0995884982772561</v>
      </c>
      <c r="R1341" s="3">
        <f t="shared" si="186"/>
        <v>1.0587850546139941</v>
      </c>
      <c r="S1341" s="3">
        <f t="shared" si="187"/>
        <v>0.93330246616041157</v>
      </c>
    </row>
    <row r="1342" spans="1:19" x14ac:dyDescent="0.2">
      <c r="A1342" s="41" t="s">
        <v>34</v>
      </c>
      <c r="B1342" s="41" t="s">
        <v>39</v>
      </c>
      <c r="C1342" s="1"/>
      <c r="D1342" s="1"/>
      <c r="E1342" s="1">
        <v>57</v>
      </c>
      <c r="F1342" s="1">
        <v>5</v>
      </c>
      <c r="G1342" s="1">
        <v>9</v>
      </c>
      <c r="H1342" s="1">
        <v>71</v>
      </c>
      <c r="I1342" s="2"/>
      <c r="J1342" s="2"/>
      <c r="K1342" s="2">
        <v>0.80281690100000003</v>
      </c>
      <c r="L1342" s="2">
        <v>7.0422534999999994E-2</v>
      </c>
      <c r="M1342" s="2">
        <v>0.12676056299999999</v>
      </c>
      <c r="N1342" s="16">
        <f t="shared" si="182"/>
        <v>3.0637783723138002E-4</v>
      </c>
      <c r="O1342" s="3">
        <f t="shared" si="183"/>
        <v>0</v>
      </c>
      <c r="P1342" s="3">
        <f t="shared" si="184"/>
        <v>0</v>
      </c>
      <c r="Q1342" s="3">
        <f t="shared" si="185"/>
        <v>1.1589914756000075</v>
      </c>
      <c r="R1342" s="3">
        <f t="shared" si="186"/>
        <v>1.0927163214529627</v>
      </c>
      <c r="S1342" s="3">
        <f t="shared" si="187"/>
        <v>0.71635313165118142</v>
      </c>
    </row>
    <row r="1343" spans="1:19" x14ac:dyDescent="0.2">
      <c r="A1343" s="41" t="s">
        <v>34</v>
      </c>
      <c r="B1343" s="41" t="s">
        <v>40</v>
      </c>
      <c r="C1343" s="1"/>
      <c r="D1343" s="1"/>
      <c r="E1343" s="1">
        <v>32</v>
      </c>
      <c r="F1343" s="1"/>
      <c r="G1343" s="1">
        <v>11</v>
      </c>
      <c r="H1343" s="1">
        <v>43</v>
      </c>
      <c r="I1343" s="2"/>
      <c r="J1343" s="2"/>
      <c r="K1343" s="2">
        <v>0.74418604700000002</v>
      </c>
      <c r="L1343" s="2"/>
      <c r="M1343" s="2">
        <v>0.25581395299999998</v>
      </c>
      <c r="N1343" s="16">
        <f t="shared" si="182"/>
        <v>1.8555277466125831E-4</v>
      </c>
      <c r="O1343" s="3">
        <f t="shared" si="183"/>
        <v>0</v>
      </c>
      <c r="P1343" s="3">
        <f t="shared" si="184"/>
        <v>0</v>
      </c>
      <c r="Q1343" s="3">
        <f t="shared" si="185"/>
        <v>1.0743486885479339</v>
      </c>
      <c r="R1343" s="3">
        <f t="shared" si="186"/>
        <v>0</v>
      </c>
      <c r="S1343" s="3">
        <f t="shared" si="187"/>
        <v>1.4456635566664227</v>
      </c>
    </row>
    <row r="1344" spans="1:19" x14ac:dyDescent="0.2">
      <c r="A1344" s="41" t="s">
        <v>34</v>
      </c>
      <c r="B1344" s="41" t="s">
        <v>41</v>
      </c>
      <c r="C1344" s="1">
        <v>1095</v>
      </c>
      <c r="D1344" s="1">
        <v>166</v>
      </c>
      <c r="E1344" s="1">
        <v>57276</v>
      </c>
      <c r="F1344" s="1">
        <v>5957</v>
      </c>
      <c r="G1344" s="1">
        <v>16472</v>
      </c>
      <c r="H1344" s="1">
        <v>80966</v>
      </c>
      <c r="I1344" s="2">
        <v>1.3524194999999999E-2</v>
      </c>
      <c r="J1344" s="2">
        <v>2.0502430000000002E-3</v>
      </c>
      <c r="K1344" s="2">
        <v>0.70740804800000001</v>
      </c>
      <c r="L1344" s="2">
        <v>7.3574092999999993E-2</v>
      </c>
      <c r="M1344" s="2">
        <v>0.20344342100000001</v>
      </c>
      <c r="N1344" s="16">
        <f t="shared" si="182"/>
        <v>0.34938292914473118</v>
      </c>
      <c r="O1344" s="3">
        <f t="shared" si="183"/>
        <v>0.23667851905301313</v>
      </c>
      <c r="P1344" s="3">
        <f t="shared" si="184"/>
        <v>0.23370551540580425</v>
      </c>
      <c r="Q1344" s="3">
        <f t="shared" si="185"/>
        <v>1.0212539078108434</v>
      </c>
      <c r="R1344" s="3">
        <f t="shared" si="186"/>
        <v>1.1416176974770671</v>
      </c>
      <c r="S1344" s="3">
        <f t="shared" si="187"/>
        <v>1.1497056205657572</v>
      </c>
    </row>
    <row r="1345" spans="1:19" x14ac:dyDescent="0.2">
      <c r="A1345" s="41" t="s">
        <v>34</v>
      </c>
      <c r="B1345" s="41" t="s">
        <v>42</v>
      </c>
      <c r="C1345" s="1">
        <v>5672</v>
      </c>
      <c r="D1345" s="1">
        <v>955</v>
      </c>
      <c r="E1345" s="1">
        <v>13820</v>
      </c>
      <c r="F1345" s="1">
        <v>1169</v>
      </c>
      <c r="G1345" s="1">
        <v>2831</v>
      </c>
      <c r="H1345" s="1">
        <v>24447</v>
      </c>
      <c r="I1345" s="2">
        <v>0.23201210799999999</v>
      </c>
      <c r="J1345" s="2">
        <v>3.9064097999999998E-2</v>
      </c>
      <c r="K1345" s="2">
        <v>0.56530453599999997</v>
      </c>
      <c r="L1345" s="2">
        <v>4.7817727999999997E-2</v>
      </c>
      <c r="M1345" s="2">
        <v>0.11580153</v>
      </c>
      <c r="N1345" s="16">
        <f t="shared" si="182"/>
        <v>0.10549322516613446</v>
      </c>
      <c r="O1345" s="3">
        <f t="shared" si="183"/>
        <v>4.0602994946322308</v>
      </c>
      <c r="P1345" s="3">
        <f t="shared" si="184"/>
        <v>4.4528844419675355</v>
      </c>
      <c r="Q1345" s="3">
        <f t="shared" si="185"/>
        <v>0.81610531308684731</v>
      </c>
      <c r="R1345" s="3">
        <f t="shared" si="186"/>
        <v>0.74196721035955793</v>
      </c>
      <c r="S1345" s="3">
        <f t="shared" si="187"/>
        <v>0.65442111254663837</v>
      </c>
    </row>
    <row r="1346" spans="1:19" x14ac:dyDescent="0.2">
      <c r="A1346" s="41" t="s">
        <v>34</v>
      </c>
      <c r="B1346" s="41" t="s">
        <v>43</v>
      </c>
      <c r="C1346" s="1">
        <v>129</v>
      </c>
      <c r="D1346" s="1">
        <v>33</v>
      </c>
      <c r="E1346" s="1">
        <v>67</v>
      </c>
      <c r="F1346" s="1">
        <v>5</v>
      </c>
      <c r="G1346" s="1">
        <v>10</v>
      </c>
      <c r="H1346" s="1">
        <v>244</v>
      </c>
      <c r="I1346" s="2">
        <v>0.52868852499999996</v>
      </c>
      <c r="J1346" s="2">
        <v>0.135245902</v>
      </c>
      <c r="K1346" s="2">
        <v>0.27459016400000003</v>
      </c>
      <c r="L1346" s="2">
        <v>2.0491802999999999E-2</v>
      </c>
      <c r="M1346" s="2">
        <v>4.0983606999999998E-2</v>
      </c>
      <c r="N1346" s="16">
        <f t="shared" si="182"/>
        <v>1.0529041166824891E-3</v>
      </c>
      <c r="O1346" s="3">
        <f t="shared" si="183"/>
        <v>9.2522488131324572</v>
      </c>
      <c r="P1346" s="3">
        <f t="shared" si="184"/>
        <v>15.416569271756027</v>
      </c>
      <c r="Q1346" s="3">
        <f t="shared" si="185"/>
        <v>0.39641375133382761</v>
      </c>
      <c r="R1346" s="3">
        <f t="shared" si="186"/>
        <v>0.31796253279009035</v>
      </c>
      <c r="S1346" s="3">
        <f t="shared" si="187"/>
        <v>0.23160780077011242</v>
      </c>
    </row>
    <row r="1347" spans="1:19" x14ac:dyDescent="0.2">
      <c r="A1347" s="41" t="s">
        <v>34</v>
      </c>
      <c r="B1347" s="41" t="s">
        <v>44</v>
      </c>
      <c r="C1347" s="1">
        <v>9</v>
      </c>
      <c r="D1347" s="1">
        <v>3</v>
      </c>
      <c r="E1347" s="1">
        <v>13534</v>
      </c>
      <c r="F1347" s="1">
        <v>1291</v>
      </c>
      <c r="G1347" s="1">
        <v>3914</v>
      </c>
      <c r="H1347" s="1">
        <v>18751</v>
      </c>
      <c r="I1347" s="2">
        <v>4.7997399999999998E-4</v>
      </c>
      <c r="J1347" s="2">
        <v>1.5999100000000001E-4</v>
      </c>
      <c r="K1347" s="2">
        <v>0.72177483899999995</v>
      </c>
      <c r="L1347" s="2">
        <v>6.8849661000000006E-2</v>
      </c>
      <c r="M1347" s="2">
        <v>0.208735534</v>
      </c>
      <c r="N1347" s="16">
        <f t="shared" si="182"/>
        <v>8.091395529472685E-2</v>
      </c>
      <c r="O1347" s="3">
        <f t="shared" si="183"/>
        <v>8.3997262316870564E-3</v>
      </c>
      <c r="P1347" s="3">
        <f t="shared" si="184"/>
        <v>1.8237242666010824E-2</v>
      </c>
      <c r="Q1347" s="3">
        <f t="shared" si="185"/>
        <v>1.0419946125468624</v>
      </c>
      <c r="R1347" s="3">
        <f t="shared" si="186"/>
        <v>1.0683107090820221</v>
      </c>
      <c r="S1347" s="3">
        <f t="shared" si="187"/>
        <v>1.1796125697846709</v>
      </c>
    </row>
    <row r="1348" spans="1:19" x14ac:dyDescent="0.2">
      <c r="A1348" s="41" t="s">
        <v>34</v>
      </c>
      <c r="B1348" s="41" t="s">
        <v>45</v>
      </c>
      <c r="C1348" s="1">
        <v>2598</v>
      </c>
      <c r="D1348" s="1">
        <v>430</v>
      </c>
      <c r="E1348" s="1">
        <v>31535</v>
      </c>
      <c r="F1348" s="1">
        <v>2296</v>
      </c>
      <c r="G1348" s="1">
        <v>6095</v>
      </c>
      <c r="H1348" s="1">
        <v>42954</v>
      </c>
      <c r="I1348" s="2">
        <v>6.0483308E-2</v>
      </c>
      <c r="J1348" s="2">
        <v>1.0010709E-2</v>
      </c>
      <c r="K1348" s="2">
        <v>0.73415747099999995</v>
      </c>
      <c r="L1348" s="2">
        <v>5.3452530999999998E-2</v>
      </c>
      <c r="M1348" s="2">
        <v>0.141895982</v>
      </c>
      <c r="N1348" s="16">
        <f t="shared" ref="N1348:N1396" si="188">+H1348/$H$2</f>
        <v>0.18535427634417881</v>
      </c>
      <c r="O1348" s="3">
        <f t="shared" si="183"/>
        <v>1.0584807276785984</v>
      </c>
      <c r="P1348" s="3">
        <f t="shared" si="184"/>
        <v>1.1411124956517462</v>
      </c>
      <c r="Q1348" s="3">
        <f t="shared" si="185"/>
        <v>1.0598708741397804</v>
      </c>
      <c r="R1348" s="3">
        <f t="shared" si="186"/>
        <v>0.82940003575092058</v>
      </c>
      <c r="S1348" s="3">
        <f t="shared" si="187"/>
        <v>0.80188686977052703</v>
      </c>
    </row>
    <row r="1349" spans="1:19" x14ac:dyDescent="0.2">
      <c r="A1349" s="41" t="s">
        <v>34</v>
      </c>
      <c r="B1349" s="41" t="s">
        <v>46</v>
      </c>
      <c r="C1349" s="1">
        <v>3530</v>
      </c>
      <c r="D1349" s="1">
        <v>418</v>
      </c>
      <c r="E1349" s="1">
        <v>23212</v>
      </c>
      <c r="F1349" s="1">
        <v>2442</v>
      </c>
      <c r="G1349" s="1">
        <v>6927</v>
      </c>
      <c r="H1349" s="1">
        <v>36529</v>
      </c>
      <c r="I1349" s="2">
        <v>9.6635550000000001E-2</v>
      </c>
      <c r="J1349" s="2">
        <v>1.1442963E-2</v>
      </c>
      <c r="K1349" s="2">
        <v>0.63544033499999997</v>
      </c>
      <c r="L1349" s="2">
        <v>6.6850994999999996E-2</v>
      </c>
      <c r="M1349" s="2">
        <v>0.18963015699999999</v>
      </c>
      <c r="N1349" s="16">
        <f t="shared" si="188"/>
        <v>0.15762923966514197</v>
      </c>
      <c r="O1349" s="3">
        <f t="shared" si="183"/>
        <v>1.6911586132759402</v>
      </c>
      <c r="P1349" s="3">
        <f t="shared" si="184"/>
        <v>1.3043739525922282</v>
      </c>
      <c r="Q1349" s="3">
        <f t="shared" si="185"/>
        <v>0.91735728358490676</v>
      </c>
      <c r="R1349" s="3">
        <f t="shared" si="186"/>
        <v>1.0372982645664546</v>
      </c>
      <c r="S1349" s="3">
        <f t="shared" si="187"/>
        <v>1.0716436848143001</v>
      </c>
    </row>
    <row r="1350" spans="1:19" ht="16" thickBot="1" x14ac:dyDescent="0.25">
      <c r="A1350" s="4" t="s">
        <v>34</v>
      </c>
      <c r="B1350" s="4" t="s">
        <v>47</v>
      </c>
      <c r="C1350" s="5">
        <v>68</v>
      </c>
      <c r="D1350" s="5">
        <v>9</v>
      </c>
      <c r="E1350" s="5">
        <v>34</v>
      </c>
      <c r="F1350" s="5">
        <v>5</v>
      </c>
      <c r="G1350" s="5">
        <v>4</v>
      </c>
      <c r="H1350" s="5">
        <v>120</v>
      </c>
      <c r="I1350" s="13">
        <v>0.56666666700000001</v>
      </c>
      <c r="J1350" s="13">
        <v>7.4999999999999997E-2</v>
      </c>
      <c r="K1350" s="13">
        <v>0.28333333300000002</v>
      </c>
      <c r="L1350" s="13">
        <v>4.1666666999999998E-2</v>
      </c>
      <c r="M1350" s="13">
        <v>3.3333333E-2</v>
      </c>
      <c r="N1350" s="17">
        <f t="shared" si="188"/>
        <v>5.1782169672909295E-4</v>
      </c>
      <c r="O1350" s="6">
        <f t="shared" si="183"/>
        <v>9.9168806381649297</v>
      </c>
      <c r="P1350" s="6">
        <f t="shared" si="184"/>
        <v>8.5491883915395963</v>
      </c>
      <c r="Q1350" s="6">
        <f t="shared" si="185"/>
        <v>0.40903588015063264</v>
      </c>
      <c r="R1350" s="6">
        <f t="shared" si="186"/>
        <v>0.64652383063809837</v>
      </c>
      <c r="S1350" s="6">
        <f t="shared" si="187"/>
        <v>0.18837434070817177</v>
      </c>
    </row>
    <row r="1351" spans="1:19" x14ac:dyDescent="0.2">
      <c r="A1351" s="41" t="s">
        <v>51</v>
      </c>
      <c r="B1351" s="41" t="s">
        <v>52</v>
      </c>
      <c r="C1351" s="1">
        <v>32</v>
      </c>
      <c r="D1351" s="1">
        <v>3</v>
      </c>
      <c r="E1351" s="1">
        <v>162</v>
      </c>
      <c r="F1351" s="1">
        <v>13</v>
      </c>
      <c r="G1351" s="1">
        <v>52</v>
      </c>
      <c r="H1351" s="1">
        <v>262</v>
      </c>
      <c r="I1351" s="2">
        <v>0.122137405</v>
      </c>
      <c r="J1351" s="2">
        <v>1.1450382E-2</v>
      </c>
      <c r="K1351" s="2">
        <v>0.61832061100000002</v>
      </c>
      <c r="L1351" s="2">
        <v>4.9618321E-2</v>
      </c>
      <c r="M1351" s="2">
        <v>0.198473282</v>
      </c>
      <c r="N1351" s="16">
        <f t="shared" si="188"/>
        <v>1.1305773711918529E-3</v>
      </c>
      <c r="O1351" s="3">
        <f t="shared" si="183"/>
        <v>2.1374507049312794</v>
      </c>
      <c r="P1351" s="3">
        <f t="shared" si="184"/>
        <v>1.3052196383079193</v>
      </c>
      <c r="Q1351" s="3">
        <f t="shared" si="185"/>
        <v>0.89264229047015076</v>
      </c>
      <c r="R1351" s="3">
        <f t="shared" si="186"/>
        <v>0.76990624094676929</v>
      </c>
      <c r="S1351" s="3">
        <f t="shared" si="187"/>
        <v>1.1216182205642939</v>
      </c>
    </row>
    <row r="1352" spans="1:19" x14ac:dyDescent="0.2">
      <c r="A1352" s="41" t="s">
        <v>51</v>
      </c>
      <c r="B1352" s="41" t="s">
        <v>53</v>
      </c>
      <c r="C1352" s="1">
        <v>50</v>
      </c>
      <c r="D1352" s="1">
        <v>9</v>
      </c>
      <c r="E1352" s="1">
        <v>129</v>
      </c>
      <c r="F1352" s="1">
        <v>13</v>
      </c>
      <c r="G1352" s="1">
        <v>89</v>
      </c>
      <c r="H1352" s="1">
        <v>290</v>
      </c>
      <c r="I1352" s="2">
        <v>0.17241379300000001</v>
      </c>
      <c r="J1352" s="2">
        <v>3.1034483000000002E-2</v>
      </c>
      <c r="K1352" s="2">
        <v>0.444827586</v>
      </c>
      <c r="L1352" s="2">
        <v>4.4827586000000003E-2</v>
      </c>
      <c r="M1352" s="2">
        <v>0.30689655199999999</v>
      </c>
      <c r="N1352" s="16">
        <f t="shared" si="188"/>
        <v>1.2514024337619747E-3</v>
      </c>
      <c r="O1352" s="3">
        <f t="shared" si="183"/>
        <v>3.017306478615013</v>
      </c>
      <c r="P1352" s="3">
        <f t="shared" si="184"/>
        <v>3.5375952240137729</v>
      </c>
      <c r="Q1352" s="3">
        <f t="shared" si="185"/>
        <v>0.6421780354194726</v>
      </c>
      <c r="R1352" s="3">
        <f t="shared" si="186"/>
        <v>0.69557045729092737</v>
      </c>
      <c r="S1352" s="3">
        <f t="shared" si="187"/>
        <v>1.7343430868017655</v>
      </c>
    </row>
    <row r="1353" spans="1:19" x14ac:dyDescent="0.2">
      <c r="A1353" s="41" t="s">
        <v>51</v>
      </c>
      <c r="B1353" s="41" t="s">
        <v>54</v>
      </c>
      <c r="C1353" s="1">
        <v>2</v>
      </c>
      <c r="D1353" s="1"/>
      <c r="E1353" s="1">
        <v>1</v>
      </c>
      <c r="F1353" s="1">
        <v>1</v>
      </c>
      <c r="G1353" s="1">
        <v>2</v>
      </c>
      <c r="H1353" s="1">
        <v>6</v>
      </c>
      <c r="I1353" s="2">
        <v>0.33333333300000001</v>
      </c>
      <c r="J1353" s="2"/>
      <c r="K1353" s="2">
        <v>0.16666666699999999</v>
      </c>
      <c r="L1353" s="2">
        <v>0.16666666699999999</v>
      </c>
      <c r="M1353" s="2">
        <v>0.33333333300000001</v>
      </c>
      <c r="N1353" s="16">
        <f t="shared" si="188"/>
        <v>2.5891084836454647E-5</v>
      </c>
      <c r="O1353" s="3">
        <f t="shared" si="183"/>
        <v>5.8334591896556409</v>
      </c>
      <c r="P1353" s="3">
        <f t="shared" si="184"/>
        <v>0</v>
      </c>
      <c r="Q1353" s="3">
        <f t="shared" si="185"/>
        <v>0.24060934202936649</v>
      </c>
      <c r="R1353" s="3">
        <f t="shared" si="186"/>
        <v>2.5860953070358215</v>
      </c>
      <c r="S1353" s="3">
        <f t="shared" si="187"/>
        <v>1.8837434240354087</v>
      </c>
    </row>
    <row r="1354" spans="1:19" x14ac:dyDescent="0.2">
      <c r="A1354" s="41" t="s">
        <v>51</v>
      </c>
      <c r="B1354" s="41" t="s">
        <v>55</v>
      </c>
      <c r="C1354" s="1"/>
      <c r="D1354" s="1"/>
      <c r="E1354" s="1">
        <v>6</v>
      </c>
      <c r="F1354" s="1">
        <v>2</v>
      </c>
      <c r="G1354" s="1">
        <v>3</v>
      </c>
      <c r="H1354" s="1">
        <v>11</v>
      </c>
      <c r="I1354" s="2"/>
      <c r="J1354" s="2"/>
      <c r="K1354" s="2">
        <v>0.54545454500000001</v>
      </c>
      <c r="L1354" s="2">
        <v>0.18181818199999999</v>
      </c>
      <c r="M1354" s="2">
        <v>0.27272727299999999</v>
      </c>
      <c r="N1354" s="16">
        <f t="shared" si="188"/>
        <v>4.746698886683352E-5</v>
      </c>
      <c r="O1354" s="3">
        <f t="shared" si="183"/>
        <v>0</v>
      </c>
      <c r="P1354" s="3">
        <f t="shared" si="184"/>
        <v>0</v>
      </c>
      <c r="Q1354" s="3">
        <f t="shared" si="185"/>
        <v>0.78744875350136745</v>
      </c>
      <c r="R1354" s="3">
        <f t="shared" si="186"/>
        <v>2.8211948775815197</v>
      </c>
      <c r="S1354" s="3">
        <f t="shared" si="187"/>
        <v>1.5412446227478236</v>
      </c>
    </row>
    <row r="1355" spans="1:19" x14ac:dyDescent="0.2">
      <c r="A1355" s="41" t="s">
        <v>51</v>
      </c>
      <c r="B1355" s="41" t="s">
        <v>56</v>
      </c>
      <c r="C1355" s="1">
        <v>1</v>
      </c>
      <c r="D1355" s="1">
        <v>2</v>
      </c>
      <c r="E1355" s="1">
        <v>3</v>
      </c>
      <c r="F1355" s="1"/>
      <c r="G1355" s="1"/>
      <c r="H1355" s="1">
        <v>6</v>
      </c>
      <c r="I1355" s="2">
        <v>0.16666666699999999</v>
      </c>
      <c r="J1355" s="2">
        <v>0.33333333300000001</v>
      </c>
      <c r="K1355" s="2">
        <v>0.5</v>
      </c>
      <c r="L1355" s="2"/>
      <c r="M1355" s="2"/>
      <c r="N1355" s="16">
        <f t="shared" si="188"/>
        <v>2.5891084836454647E-5</v>
      </c>
      <c r="O1355" s="3">
        <f t="shared" si="183"/>
        <v>2.916729603578009</v>
      </c>
      <c r="P1355" s="3">
        <f t="shared" si="184"/>
        <v>37.996392813290704</v>
      </c>
      <c r="Q1355" s="3">
        <f t="shared" si="185"/>
        <v>0.72182802464444351</v>
      </c>
      <c r="R1355" s="3">
        <f t="shared" si="186"/>
        <v>0</v>
      </c>
      <c r="S1355" s="3">
        <f t="shared" si="187"/>
        <v>0</v>
      </c>
    </row>
    <row r="1356" spans="1:19" x14ac:dyDescent="0.2">
      <c r="A1356" s="41" t="s">
        <v>51</v>
      </c>
      <c r="B1356" s="41" t="s">
        <v>309</v>
      </c>
      <c r="C1356" s="1"/>
      <c r="D1356" s="1"/>
      <c r="E1356" s="1">
        <v>1</v>
      </c>
      <c r="F1356" s="1"/>
      <c r="G1356" s="1"/>
      <c r="H1356" s="1">
        <v>1</v>
      </c>
      <c r="I1356" s="2"/>
      <c r="J1356" s="2"/>
      <c r="K1356" s="2">
        <v>1</v>
      </c>
      <c r="L1356" s="2"/>
      <c r="M1356" s="2"/>
      <c r="N1356" s="16">
        <f t="shared" si="188"/>
        <v>4.3151808060757745E-6</v>
      </c>
      <c r="O1356" s="3">
        <f t="shared" si="183"/>
        <v>0</v>
      </c>
      <c r="P1356" s="3">
        <f t="shared" si="184"/>
        <v>0</v>
      </c>
      <c r="Q1356" s="3">
        <f t="shared" si="185"/>
        <v>1.443656049288887</v>
      </c>
      <c r="R1356" s="3">
        <f t="shared" si="186"/>
        <v>0</v>
      </c>
      <c r="S1356" s="3">
        <f t="shared" si="187"/>
        <v>0</v>
      </c>
    </row>
    <row r="1357" spans="1:19" x14ac:dyDescent="0.2">
      <c r="A1357" s="41" t="s">
        <v>51</v>
      </c>
      <c r="B1357" s="41" t="s">
        <v>57</v>
      </c>
      <c r="C1357" s="1">
        <v>10</v>
      </c>
      <c r="D1357" s="1">
        <v>2</v>
      </c>
      <c r="E1357" s="1">
        <v>22</v>
      </c>
      <c r="F1357" s="1">
        <v>5</v>
      </c>
      <c r="G1357" s="1">
        <v>13</v>
      </c>
      <c r="H1357" s="1">
        <v>52</v>
      </c>
      <c r="I1357" s="2">
        <v>0.192307692</v>
      </c>
      <c r="J1357" s="2">
        <v>3.8461538000000003E-2</v>
      </c>
      <c r="K1357" s="2">
        <v>0.42307692299999999</v>
      </c>
      <c r="L1357" s="2">
        <v>9.6153846000000001E-2</v>
      </c>
      <c r="M1357" s="2">
        <v>0.25</v>
      </c>
      <c r="N1357" s="16">
        <f t="shared" si="188"/>
        <v>2.2438940191594028E-4</v>
      </c>
      <c r="O1357" s="3">
        <f t="shared" si="183"/>
        <v>3.3654572227820569</v>
      </c>
      <c r="P1357" s="3">
        <f t="shared" si="184"/>
        <v>4.3841991225381216</v>
      </c>
      <c r="Q1357" s="3">
        <f t="shared" si="185"/>
        <v>0.61077755920347865</v>
      </c>
      <c r="R1357" s="3">
        <f t="shared" si="186"/>
        <v>1.4919780563803147</v>
      </c>
      <c r="S1357" s="3">
        <f t="shared" si="187"/>
        <v>1.412807569439364</v>
      </c>
    </row>
    <row r="1358" spans="1:19" x14ac:dyDescent="0.2">
      <c r="A1358" s="41" t="s">
        <v>51</v>
      </c>
      <c r="B1358" s="41" t="s">
        <v>58</v>
      </c>
      <c r="C1358" s="1">
        <v>3</v>
      </c>
      <c r="D1358" s="1"/>
      <c r="E1358" s="1">
        <v>94</v>
      </c>
      <c r="F1358" s="1">
        <v>12</v>
      </c>
      <c r="G1358" s="1">
        <v>26</v>
      </c>
      <c r="H1358" s="1">
        <v>135</v>
      </c>
      <c r="I1358" s="2">
        <v>2.2222222E-2</v>
      </c>
      <c r="J1358" s="2"/>
      <c r="K1358" s="2">
        <v>0.69629629599999998</v>
      </c>
      <c r="L1358" s="2">
        <v>8.8888888999999999E-2</v>
      </c>
      <c r="M1358" s="2">
        <v>0.19259259300000001</v>
      </c>
      <c r="N1358" s="16">
        <f t="shared" si="188"/>
        <v>5.8254940882022954E-4</v>
      </c>
      <c r="O1358" s="3">
        <f t="shared" si="183"/>
        <v>0.38889727581030054</v>
      </c>
      <c r="P1358" s="3">
        <f t="shared" si="184"/>
        <v>0</v>
      </c>
      <c r="Q1358" s="3">
        <f t="shared" si="185"/>
        <v>1.0052123598178453</v>
      </c>
      <c r="R1358" s="3">
        <f t="shared" si="186"/>
        <v>1.3792508293846668</v>
      </c>
      <c r="S1358" s="3">
        <f t="shared" si="187"/>
        <v>1.0883850928334187</v>
      </c>
    </row>
    <row r="1359" spans="1:19" x14ac:dyDescent="0.2">
      <c r="A1359" s="41" t="s">
        <v>51</v>
      </c>
      <c r="B1359" s="41" t="s">
        <v>59</v>
      </c>
      <c r="C1359" s="1"/>
      <c r="D1359" s="1"/>
      <c r="E1359" s="1">
        <v>13</v>
      </c>
      <c r="F1359" s="1">
        <v>1</v>
      </c>
      <c r="G1359" s="1">
        <v>4</v>
      </c>
      <c r="H1359" s="1">
        <v>18</v>
      </c>
      <c r="I1359" s="2"/>
      <c r="J1359" s="2"/>
      <c r="K1359" s="2">
        <v>0.72222222199999997</v>
      </c>
      <c r="L1359" s="2">
        <v>5.5555555999999999E-2</v>
      </c>
      <c r="M1359" s="2">
        <v>0.222222222</v>
      </c>
      <c r="N1359" s="16">
        <f t="shared" si="188"/>
        <v>7.7673254509363942E-5</v>
      </c>
      <c r="O1359" s="3">
        <f t="shared" si="183"/>
        <v>0</v>
      </c>
      <c r="P1359" s="3">
        <f t="shared" si="184"/>
        <v>0</v>
      </c>
      <c r="Q1359" s="3">
        <f t="shared" si="185"/>
        <v>1.0426404797211615</v>
      </c>
      <c r="R1359" s="3">
        <f t="shared" si="186"/>
        <v>0.86203177418413113</v>
      </c>
      <c r="S1359" s="3">
        <f t="shared" si="187"/>
        <v>1.255828949356939</v>
      </c>
    </row>
    <row r="1360" spans="1:19" x14ac:dyDescent="0.2">
      <c r="A1360" s="41" t="s">
        <v>51</v>
      </c>
      <c r="B1360" s="41" t="s">
        <v>60</v>
      </c>
      <c r="C1360" s="1">
        <v>62</v>
      </c>
      <c r="D1360" s="1">
        <v>6</v>
      </c>
      <c r="E1360" s="1">
        <v>554</v>
      </c>
      <c r="F1360" s="1">
        <v>60</v>
      </c>
      <c r="G1360" s="1">
        <v>182</v>
      </c>
      <c r="H1360" s="1">
        <v>864</v>
      </c>
      <c r="I1360" s="2">
        <v>7.1759259000000006E-2</v>
      </c>
      <c r="J1360" s="2">
        <v>6.9444440000000001E-3</v>
      </c>
      <c r="K1360" s="2">
        <v>0.64120370400000004</v>
      </c>
      <c r="L1360" s="2">
        <v>6.9444443999999994E-2</v>
      </c>
      <c r="M1360" s="2">
        <v>0.21064814800000001</v>
      </c>
      <c r="N1360" s="16">
        <f t="shared" si="188"/>
        <v>3.7283162164494692E-3</v>
      </c>
      <c r="O1360" s="3">
        <f t="shared" si="183"/>
        <v>1.255814127825102</v>
      </c>
      <c r="P1360" s="3">
        <f t="shared" si="184"/>
        <v>0.79159146707329076</v>
      </c>
      <c r="Q1360" s="3">
        <f t="shared" si="185"/>
        <v>0.92567760610604088</v>
      </c>
      <c r="R1360" s="3">
        <f t="shared" si="186"/>
        <v>1.077539702213592</v>
      </c>
      <c r="S1360" s="3">
        <f t="shared" si="187"/>
        <v>1.1904211919311338</v>
      </c>
    </row>
    <row r="1361" spans="1:19" x14ac:dyDescent="0.2">
      <c r="A1361" s="41" t="s">
        <v>51</v>
      </c>
      <c r="B1361" s="41" t="s">
        <v>61</v>
      </c>
      <c r="C1361" s="1">
        <v>1</v>
      </c>
      <c r="D1361" s="1"/>
      <c r="E1361" s="1">
        <v>7</v>
      </c>
      <c r="F1361" s="1">
        <v>1</v>
      </c>
      <c r="G1361" s="1">
        <v>4</v>
      </c>
      <c r="H1361" s="1">
        <v>13</v>
      </c>
      <c r="I1361" s="2">
        <v>7.6923077000000006E-2</v>
      </c>
      <c r="J1361" s="2"/>
      <c r="K1361" s="2">
        <v>0.53846153799999996</v>
      </c>
      <c r="L1361" s="2">
        <v>7.6923077000000006E-2</v>
      </c>
      <c r="M1361" s="2">
        <v>0.30769230800000003</v>
      </c>
      <c r="N1361" s="16">
        <f t="shared" si="188"/>
        <v>5.6097350478985069E-5</v>
      </c>
      <c r="O1361" s="3">
        <f t="shared" si="183"/>
        <v>1.3461828926128985</v>
      </c>
      <c r="P1361" s="3">
        <f t="shared" si="184"/>
        <v>0</v>
      </c>
      <c r="Q1361" s="3">
        <f t="shared" si="185"/>
        <v>0.77735325664309785</v>
      </c>
      <c r="R1361" s="3">
        <f t="shared" si="186"/>
        <v>1.1935824482075661</v>
      </c>
      <c r="S1361" s="3">
        <f t="shared" si="187"/>
        <v>1.7388400872026728</v>
      </c>
    </row>
    <row r="1362" spans="1:19" x14ac:dyDescent="0.2">
      <c r="A1362" s="41" t="s">
        <v>51</v>
      </c>
      <c r="B1362" s="41" t="s">
        <v>62</v>
      </c>
      <c r="C1362" s="1">
        <v>5</v>
      </c>
      <c r="D1362" s="1">
        <v>3</v>
      </c>
      <c r="E1362" s="1">
        <v>8</v>
      </c>
      <c r="F1362" s="1">
        <v>1</v>
      </c>
      <c r="G1362" s="1">
        <v>9</v>
      </c>
      <c r="H1362" s="1">
        <v>26</v>
      </c>
      <c r="I1362" s="2">
        <v>0.192307692</v>
      </c>
      <c r="J1362" s="2">
        <v>0.115384615</v>
      </c>
      <c r="K1362" s="2">
        <v>0.30769230800000003</v>
      </c>
      <c r="L1362" s="2">
        <v>3.8461538000000003E-2</v>
      </c>
      <c r="M1362" s="2">
        <v>0.34615384599999999</v>
      </c>
      <c r="N1362" s="16">
        <f t="shared" si="188"/>
        <v>1.1219470095797014E-4</v>
      </c>
      <c r="O1362" s="3">
        <f t="shared" si="183"/>
        <v>3.3654572227820569</v>
      </c>
      <c r="P1362" s="3">
        <f t="shared" si="184"/>
        <v>13.152597481603541</v>
      </c>
      <c r="Q1362" s="3">
        <f t="shared" si="185"/>
        <v>0.4442018617638594</v>
      </c>
      <c r="R1362" s="3">
        <f t="shared" si="186"/>
        <v>0.59679121634549714</v>
      </c>
      <c r="S1362" s="3">
        <f t="shared" si="187"/>
        <v>1.9561950952773917</v>
      </c>
    </row>
    <row r="1363" spans="1:19" x14ac:dyDescent="0.2">
      <c r="A1363" s="41" t="s">
        <v>51</v>
      </c>
      <c r="B1363" s="41" t="s">
        <v>49</v>
      </c>
      <c r="C1363" s="1">
        <v>11753</v>
      </c>
      <c r="D1363" s="1">
        <v>1720</v>
      </c>
      <c r="E1363" s="1">
        <v>155820</v>
      </c>
      <c r="F1363" s="1">
        <v>14342</v>
      </c>
      <c r="G1363" s="1">
        <v>38394</v>
      </c>
      <c r="H1363" s="1">
        <v>222029</v>
      </c>
      <c r="I1363" s="2">
        <v>5.2934527000000002E-2</v>
      </c>
      <c r="J1363" s="2">
        <v>7.7467359999999997E-3</v>
      </c>
      <c r="K1363" s="2">
        <v>0.70180021500000001</v>
      </c>
      <c r="L1363" s="2">
        <v>6.4595164999999996E-2</v>
      </c>
      <c r="M1363" s="2">
        <v>0.172923357</v>
      </c>
      <c r="N1363" s="16">
        <f t="shared" si="188"/>
        <v>0.95809527919219817</v>
      </c>
      <c r="O1363" s="3">
        <f t="shared" si="183"/>
        <v>0.92637420986104824</v>
      </c>
      <c r="P1363" s="3">
        <f t="shared" si="184"/>
        <v>0.88304407311362521</v>
      </c>
      <c r="Q1363" s="3">
        <f t="shared" si="185"/>
        <v>1.0131581257769915</v>
      </c>
      <c r="R1363" s="3">
        <f t="shared" si="186"/>
        <v>1.0022955163776364</v>
      </c>
      <c r="S1363" s="3">
        <f t="shared" si="187"/>
        <v>0.97722971080986176</v>
      </c>
    </row>
    <row r="1364" spans="1:19" x14ac:dyDescent="0.2">
      <c r="A1364" s="41" t="s">
        <v>51</v>
      </c>
      <c r="B1364" s="41" t="s">
        <v>63</v>
      </c>
      <c r="C1364" s="1"/>
      <c r="D1364" s="1"/>
      <c r="E1364" s="1"/>
      <c r="F1364" s="1"/>
      <c r="G1364" s="1">
        <v>1</v>
      </c>
      <c r="H1364" s="1">
        <v>1</v>
      </c>
      <c r="I1364" s="2"/>
      <c r="J1364" s="2"/>
      <c r="K1364" s="2"/>
      <c r="L1364" s="2"/>
      <c r="M1364" s="2">
        <v>1</v>
      </c>
      <c r="N1364" s="16">
        <f t="shared" si="188"/>
        <v>4.3151808060757745E-6</v>
      </c>
      <c r="O1364" s="3">
        <f t="shared" si="183"/>
        <v>0</v>
      </c>
      <c r="P1364" s="3">
        <f t="shared" si="184"/>
        <v>0</v>
      </c>
      <c r="Q1364" s="3">
        <f t="shared" si="185"/>
        <v>0</v>
      </c>
      <c r="R1364" s="3">
        <f t="shared" si="186"/>
        <v>0</v>
      </c>
      <c r="S1364" s="3">
        <f t="shared" si="187"/>
        <v>5.6512302777574561</v>
      </c>
    </row>
    <row r="1365" spans="1:19" x14ac:dyDescent="0.2">
      <c r="A1365" s="41" t="s">
        <v>51</v>
      </c>
      <c r="B1365" s="41" t="s">
        <v>64</v>
      </c>
      <c r="C1365" s="1">
        <v>15</v>
      </c>
      <c r="D1365" s="1">
        <v>4</v>
      </c>
      <c r="E1365" s="1">
        <v>20</v>
      </c>
      <c r="F1365" s="1">
        <v>4</v>
      </c>
      <c r="G1365" s="1">
        <v>13</v>
      </c>
      <c r="H1365" s="1">
        <v>56</v>
      </c>
      <c r="I1365" s="2">
        <v>0.26785714300000002</v>
      </c>
      <c r="J1365" s="2">
        <v>7.1428570999999996E-2</v>
      </c>
      <c r="K1365" s="2">
        <v>0.35714285699999998</v>
      </c>
      <c r="L1365" s="2">
        <v>7.1428570999999996E-2</v>
      </c>
      <c r="M1365" s="2">
        <v>0.23214285700000001</v>
      </c>
      <c r="N1365" s="16">
        <f t="shared" si="188"/>
        <v>2.4165012514024337E-4</v>
      </c>
      <c r="O1365" s="3">
        <f t="shared" si="183"/>
        <v>4.6876011417323671</v>
      </c>
      <c r="P1365" s="3">
        <f t="shared" si="184"/>
        <v>8.1420841335661578</v>
      </c>
      <c r="Q1365" s="3">
        <f t="shared" si="185"/>
        <v>0.51559144596836592</v>
      </c>
      <c r="R1365" s="3">
        <f t="shared" si="186"/>
        <v>1.1083265512915967</v>
      </c>
      <c r="S1365" s="3">
        <f t="shared" si="187"/>
        <v>1.3118927422435194</v>
      </c>
    </row>
    <row r="1366" spans="1:19" x14ac:dyDescent="0.2">
      <c r="A1366" s="41" t="s">
        <v>51</v>
      </c>
      <c r="B1366" s="41" t="s">
        <v>65</v>
      </c>
      <c r="C1366" s="1">
        <v>378</v>
      </c>
      <c r="D1366" s="1">
        <v>74</v>
      </c>
      <c r="E1366" s="1">
        <v>744</v>
      </c>
      <c r="F1366" s="1">
        <v>88</v>
      </c>
      <c r="G1366" s="1">
        <v>395</v>
      </c>
      <c r="H1366" s="1">
        <v>1679</v>
      </c>
      <c r="I1366" s="2">
        <v>0.225134008</v>
      </c>
      <c r="J1366" s="2">
        <v>4.4073853000000003E-2</v>
      </c>
      <c r="K1366" s="2">
        <v>0.44312090500000001</v>
      </c>
      <c r="L1366" s="2">
        <v>5.2412149999999998E-2</v>
      </c>
      <c r="M1366" s="2">
        <v>0.23525908300000001</v>
      </c>
      <c r="N1366" s="16">
        <f t="shared" si="188"/>
        <v>7.2451885734012254E-3</v>
      </c>
      <c r="O1366" s="3">
        <f t="shared" si="183"/>
        <v>3.9399301475547497</v>
      </c>
      <c r="P1366" s="3">
        <f t="shared" si="184"/>
        <v>5.0239422991736351</v>
      </c>
      <c r="Q1366" s="3">
        <f t="shared" si="185"/>
        <v>0.63971417506961625</v>
      </c>
      <c r="R1366" s="3">
        <f t="shared" si="186"/>
        <v>0.81325688925343143</v>
      </c>
      <c r="S1366" s="3">
        <f t="shared" si="187"/>
        <v>1.3295032529670545</v>
      </c>
    </row>
    <row r="1367" spans="1:19" x14ac:dyDescent="0.2">
      <c r="A1367" s="41" t="s">
        <v>51</v>
      </c>
      <c r="B1367" s="41" t="s">
        <v>66</v>
      </c>
      <c r="C1367" s="1">
        <v>184</v>
      </c>
      <c r="D1367" s="1">
        <v>34</v>
      </c>
      <c r="E1367" s="1">
        <v>797</v>
      </c>
      <c r="F1367" s="1">
        <v>124</v>
      </c>
      <c r="G1367" s="1">
        <v>489</v>
      </c>
      <c r="H1367" s="1">
        <v>1628</v>
      </c>
      <c r="I1367" s="2">
        <v>0.11302211299999999</v>
      </c>
      <c r="J1367" s="2">
        <v>2.0884521E-2</v>
      </c>
      <c r="K1367" s="2">
        <v>0.48955774000000002</v>
      </c>
      <c r="L1367" s="2">
        <v>7.6167076E-2</v>
      </c>
      <c r="M1367" s="2">
        <v>0.30036855000000001</v>
      </c>
      <c r="N1367" s="16">
        <f t="shared" si="188"/>
        <v>7.0251143522913609E-3</v>
      </c>
      <c r="O1367" s="3">
        <f t="shared" si="183"/>
        <v>1.9779296531203743</v>
      </c>
      <c r="P1367" s="3">
        <f t="shared" si="184"/>
        <v>2.3806093932808658</v>
      </c>
      <c r="Q1367" s="3">
        <f t="shared" si="185"/>
        <v>0.70675299282719617</v>
      </c>
      <c r="R1367" s="3">
        <f t="shared" si="186"/>
        <v>1.1818519044017408</v>
      </c>
      <c r="S1367" s="3">
        <f t="shared" si="187"/>
        <v>1.6974518442461044</v>
      </c>
    </row>
    <row r="1368" spans="1:19" x14ac:dyDescent="0.2">
      <c r="A1368" s="41" t="s">
        <v>51</v>
      </c>
      <c r="B1368" s="41" t="s">
        <v>67</v>
      </c>
      <c r="C1368" s="1">
        <v>24</v>
      </c>
      <c r="D1368" s="1">
        <v>2</v>
      </c>
      <c r="E1368" s="1">
        <v>126</v>
      </c>
      <c r="F1368" s="1">
        <v>9</v>
      </c>
      <c r="G1368" s="1">
        <v>44</v>
      </c>
      <c r="H1368" s="1">
        <v>205</v>
      </c>
      <c r="I1368" s="2">
        <v>0.117073171</v>
      </c>
      <c r="J1368" s="2">
        <v>9.7560979999999995E-3</v>
      </c>
      <c r="K1368" s="2">
        <v>0.61463414599999999</v>
      </c>
      <c r="L1368" s="2">
        <v>4.3902439000000001E-2</v>
      </c>
      <c r="M1368" s="2">
        <v>0.214634146</v>
      </c>
      <c r="N1368" s="16">
        <f t="shared" si="188"/>
        <v>8.8461206524553381E-4</v>
      </c>
      <c r="O1368" s="3">
        <f t="shared" si="183"/>
        <v>2.0488246977450535</v>
      </c>
      <c r="P1368" s="3">
        <f t="shared" si="184"/>
        <v>1.112089596910969</v>
      </c>
      <c r="Q1368" s="3">
        <f t="shared" si="185"/>
        <v>0.88732030297240894</v>
      </c>
      <c r="R1368" s="3">
        <f t="shared" si="186"/>
        <v>0.68121534742952794</v>
      </c>
      <c r="S1368" s="3">
        <f t="shared" si="187"/>
        <v>1.2129469845158143</v>
      </c>
    </row>
    <row r="1369" spans="1:19" x14ac:dyDescent="0.2">
      <c r="A1369" s="41" t="s">
        <v>51</v>
      </c>
      <c r="B1369" s="41" t="s">
        <v>68</v>
      </c>
      <c r="C1369" s="1">
        <v>19</v>
      </c>
      <c r="D1369" s="1">
        <v>2</v>
      </c>
      <c r="E1369" s="1">
        <v>69</v>
      </c>
      <c r="F1369" s="1">
        <v>11</v>
      </c>
      <c r="G1369" s="1">
        <v>37</v>
      </c>
      <c r="H1369" s="1">
        <v>138</v>
      </c>
      <c r="I1369" s="2">
        <v>0.137681159</v>
      </c>
      <c r="J1369" s="2">
        <v>1.4492754E-2</v>
      </c>
      <c r="K1369" s="2">
        <v>0.5</v>
      </c>
      <c r="L1369" s="2">
        <v>7.9710144999999996E-2</v>
      </c>
      <c r="M1369" s="2">
        <v>0.268115942</v>
      </c>
      <c r="N1369" s="16">
        <f t="shared" si="188"/>
        <v>5.9549495123845694E-4</v>
      </c>
      <c r="O1369" s="3">
        <f t="shared" si="183"/>
        <v>2.4094722690424404</v>
      </c>
      <c r="P1369" s="3">
        <f t="shared" si="184"/>
        <v>1.6520171234431875</v>
      </c>
      <c r="Q1369" s="3">
        <f t="shared" si="185"/>
        <v>0.72182802464444351</v>
      </c>
      <c r="R1369" s="3">
        <f t="shared" si="186"/>
        <v>1.2368281889722128</v>
      </c>
      <c r="S1369" s="3">
        <f t="shared" si="187"/>
        <v>1.515184929379862</v>
      </c>
    </row>
    <row r="1370" spans="1:19" x14ac:dyDescent="0.2">
      <c r="A1370" s="41" t="s">
        <v>51</v>
      </c>
      <c r="B1370" s="41" t="s">
        <v>69</v>
      </c>
      <c r="C1370" s="1">
        <v>98</v>
      </c>
      <c r="D1370" s="1">
        <v>31</v>
      </c>
      <c r="E1370" s="1">
        <v>295</v>
      </c>
      <c r="F1370" s="1">
        <v>37</v>
      </c>
      <c r="G1370" s="1">
        <v>229</v>
      </c>
      <c r="H1370" s="1">
        <v>690</v>
      </c>
      <c r="I1370" s="2">
        <v>0.142028986</v>
      </c>
      <c r="J1370" s="2">
        <v>4.4927535999999997E-2</v>
      </c>
      <c r="K1370" s="2">
        <v>0.42753623200000002</v>
      </c>
      <c r="L1370" s="2">
        <v>5.3623188000000002E-2</v>
      </c>
      <c r="M1370" s="2">
        <v>0.33188405799999998</v>
      </c>
      <c r="N1370" s="16">
        <f t="shared" si="188"/>
        <v>2.9774747561922845E-3</v>
      </c>
      <c r="O1370" s="3">
        <f t="shared" si="183"/>
        <v>2.4855608832230778</v>
      </c>
      <c r="P1370" s="3">
        <f t="shared" si="184"/>
        <v>5.1212529230890302</v>
      </c>
      <c r="Q1370" s="3">
        <f t="shared" si="185"/>
        <v>0.61721526761697698</v>
      </c>
      <c r="R1370" s="3">
        <f t="shared" si="186"/>
        <v>0.83204804734650151</v>
      </c>
      <c r="S1370" s="3">
        <f t="shared" si="187"/>
        <v>1.8755532372746115</v>
      </c>
    </row>
    <row r="1371" spans="1:19" x14ac:dyDescent="0.2">
      <c r="A1371" s="41" t="s">
        <v>51</v>
      </c>
      <c r="B1371" s="41" t="s">
        <v>70</v>
      </c>
      <c r="C1371" s="1">
        <v>33</v>
      </c>
      <c r="D1371" s="1">
        <v>3</v>
      </c>
      <c r="E1371" s="1">
        <v>62</v>
      </c>
      <c r="F1371" s="1">
        <v>5</v>
      </c>
      <c r="G1371" s="1">
        <v>22</v>
      </c>
      <c r="H1371" s="1">
        <v>125</v>
      </c>
      <c r="I1371" s="2">
        <v>0.26400000000000001</v>
      </c>
      <c r="J1371" s="2">
        <v>2.4E-2</v>
      </c>
      <c r="K1371" s="2">
        <v>0.496</v>
      </c>
      <c r="L1371" s="2">
        <v>0.04</v>
      </c>
      <c r="M1371" s="2">
        <v>0.17599999999999999</v>
      </c>
      <c r="N1371" s="16">
        <f t="shared" si="188"/>
        <v>5.3939760075947185E-4</v>
      </c>
      <c r="O1371" s="3">
        <f t="shared" si="183"/>
        <v>4.6200996828273677</v>
      </c>
      <c r="P1371" s="3">
        <f t="shared" si="184"/>
        <v>2.7357402852926711</v>
      </c>
      <c r="Q1371" s="3">
        <f t="shared" si="185"/>
        <v>0.71605340044728794</v>
      </c>
      <c r="R1371" s="3">
        <f t="shared" si="186"/>
        <v>0.62066287244727147</v>
      </c>
      <c r="S1371" s="3">
        <f t="shared" si="187"/>
        <v>0.99461652888531216</v>
      </c>
    </row>
    <row r="1372" spans="1:19" x14ac:dyDescent="0.2">
      <c r="A1372" s="41" t="s">
        <v>51</v>
      </c>
      <c r="B1372" s="41" t="s">
        <v>71</v>
      </c>
      <c r="C1372" s="1">
        <v>38</v>
      </c>
      <c r="D1372" s="1">
        <v>9</v>
      </c>
      <c r="E1372" s="1">
        <v>33</v>
      </c>
      <c r="F1372" s="1">
        <v>4</v>
      </c>
      <c r="G1372" s="1">
        <v>23</v>
      </c>
      <c r="H1372" s="1">
        <v>107</v>
      </c>
      <c r="I1372" s="2">
        <v>0.355140187</v>
      </c>
      <c r="J1372" s="2">
        <v>8.4112149999999997E-2</v>
      </c>
      <c r="K1372" s="2">
        <v>0.30841121500000002</v>
      </c>
      <c r="L1372" s="2">
        <v>3.7383178000000003E-2</v>
      </c>
      <c r="M1372" s="2">
        <v>0.214953271</v>
      </c>
      <c r="N1372" s="16">
        <f t="shared" si="188"/>
        <v>4.617243462501079E-4</v>
      </c>
      <c r="O1372" s="3">
        <f t="shared" si="183"/>
        <v>6.2150873686286054</v>
      </c>
      <c r="P1372" s="3">
        <f t="shared" si="184"/>
        <v>9.5878748848991631</v>
      </c>
      <c r="Q1372" s="3">
        <f t="shared" si="185"/>
        <v>0.44523971620328551</v>
      </c>
      <c r="R1372" s="3">
        <f t="shared" si="186"/>
        <v>0.58005876596719119</v>
      </c>
      <c r="S1372" s="3">
        <f t="shared" si="187"/>
        <v>1.2147504333782038</v>
      </c>
    </row>
    <row r="1373" spans="1:19" x14ac:dyDescent="0.2">
      <c r="A1373" s="41" t="s">
        <v>51</v>
      </c>
      <c r="B1373" s="41" t="s">
        <v>72</v>
      </c>
      <c r="C1373" s="1">
        <v>1</v>
      </c>
      <c r="D1373" s="1"/>
      <c r="E1373" s="1">
        <v>7</v>
      </c>
      <c r="F1373" s="1"/>
      <c r="G1373" s="1">
        <v>2</v>
      </c>
      <c r="H1373" s="1">
        <v>10</v>
      </c>
      <c r="I1373" s="2">
        <v>0.1</v>
      </c>
      <c r="J1373" s="2"/>
      <c r="K1373" s="2">
        <v>0.7</v>
      </c>
      <c r="L1373" s="2"/>
      <c r="M1373" s="2">
        <v>0.2</v>
      </c>
      <c r="N1373" s="16">
        <f t="shared" si="188"/>
        <v>4.3151808060757745E-5</v>
      </c>
      <c r="O1373" s="3">
        <f t="shared" si="183"/>
        <v>1.7500377586467302</v>
      </c>
      <c r="P1373" s="3">
        <f t="shared" si="184"/>
        <v>0</v>
      </c>
      <c r="Q1373" s="3">
        <f t="shared" si="185"/>
        <v>1.0105592345022207</v>
      </c>
      <c r="R1373" s="3">
        <f t="shared" si="186"/>
        <v>0</v>
      </c>
      <c r="S1373" s="3">
        <f t="shared" si="187"/>
        <v>1.1302460555514913</v>
      </c>
    </row>
    <row r="1374" spans="1:19" x14ac:dyDescent="0.2">
      <c r="A1374" s="41" t="s">
        <v>51</v>
      </c>
      <c r="B1374" s="41" t="s">
        <v>73</v>
      </c>
      <c r="C1374" s="1"/>
      <c r="D1374" s="1"/>
      <c r="E1374" s="1"/>
      <c r="F1374" s="1"/>
      <c r="G1374" s="1">
        <v>2</v>
      </c>
      <c r="H1374" s="1">
        <v>2</v>
      </c>
      <c r="I1374" s="2"/>
      <c r="J1374" s="2"/>
      <c r="K1374" s="2"/>
      <c r="L1374" s="2"/>
      <c r="M1374" s="2">
        <v>1</v>
      </c>
      <c r="N1374" s="16">
        <f t="shared" si="188"/>
        <v>8.6303616121515491E-6</v>
      </c>
      <c r="O1374" s="3">
        <f t="shared" si="183"/>
        <v>0</v>
      </c>
      <c r="P1374" s="3">
        <f t="shared" si="184"/>
        <v>0</v>
      </c>
      <c r="Q1374" s="3">
        <f t="shared" si="185"/>
        <v>0</v>
      </c>
      <c r="R1374" s="3">
        <f t="shared" si="186"/>
        <v>0</v>
      </c>
      <c r="S1374" s="3">
        <f t="shared" si="187"/>
        <v>5.6512302777574561</v>
      </c>
    </row>
    <row r="1375" spans="1:19" ht="16" thickBot="1" x14ac:dyDescent="0.25">
      <c r="A1375" s="4" t="s">
        <v>51</v>
      </c>
      <c r="B1375" s="4" t="s">
        <v>74</v>
      </c>
      <c r="C1375" s="5">
        <v>533</v>
      </c>
      <c r="D1375" s="5">
        <v>129</v>
      </c>
      <c r="E1375" s="5">
        <v>1550</v>
      </c>
      <c r="F1375" s="5">
        <v>202</v>
      </c>
      <c r="G1375" s="5">
        <v>972</v>
      </c>
      <c r="H1375" s="5">
        <v>3386</v>
      </c>
      <c r="I1375" s="13">
        <v>0.15741287700000001</v>
      </c>
      <c r="J1375" s="13">
        <v>3.8098051000000001E-2</v>
      </c>
      <c r="K1375" s="13">
        <v>0.45776727699999997</v>
      </c>
      <c r="L1375" s="13">
        <v>5.9657412999999999E-2</v>
      </c>
      <c r="M1375" s="13">
        <v>0.28706438299999998</v>
      </c>
      <c r="N1375" s="17">
        <f t="shared" si="188"/>
        <v>1.4611202209372573E-2</v>
      </c>
      <c r="O1375" s="6">
        <f t="shared" si="183"/>
        <v>2.7547847844721343</v>
      </c>
      <c r="P1375" s="6">
        <f t="shared" si="184"/>
        <v>4.342765537993114</v>
      </c>
      <c r="Q1375" s="6">
        <f t="shared" si="185"/>
        <v>0.66085849860755153</v>
      </c>
      <c r="R1375" s="6">
        <f t="shared" si="186"/>
        <v>0.92567853288382984</v>
      </c>
      <c r="S1375" s="6">
        <f t="shared" si="187"/>
        <v>1.6222669328753627</v>
      </c>
    </row>
    <row r="1376" spans="1:19" x14ac:dyDescent="0.2">
      <c r="A1376" s="41" t="s">
        <v>11</v>
      </c>
      <c r="B1376" s="49" t="s">
        <v>12</v>
      </c>
      <c r="C1376" s="1">
        <v>1183</v>
      </c>
      <c r="D1376" s="1">
        <v>285</v>
      </c>
      <c r="E1376" s="1"/>
      <c r="F1376" s="1"/>
      <c r="G1376" s="1"/>
      <c r="H1376" s="1">
        <v>1468</v>
      </c>
      <c r="I1376" s="2">
        <v>0.80585831100000005</v>
      </c>
      <c r="J1376" s="2">
        <v>0.19414168900000001</v>
      </c>
      <c r="K1376" s="2"/>
      <c r="L1376" s="2"/>
      <c r="M1376" s="2"/>
      <c r="N1376" s="16">
        <f t="shared" si="188"/>
        <v>6.3346854233192369E-3</v>
      </c>
      <c r="O1376" s="3">
        <f t="shared" si="183"/>
        <v>14.102824723692796</v>
      </c>
      <c r="P1376" s="3">
        <f t="shared" si="184"/>
        <v>22.130051652169207</v>
      </c>
      <c r="Q1376" s="3">
        <f t="shared" si="185"/>
        <v>0</v>
      </c>
      <c r="R1376" s="3">
        <f t="shared" si="186"/>
        <v>0</v>
      </c>
      <c r="S1376" s="3">
        <f t="shared" si="187"/>
        <v>0</v>
      </c>
    </row>
    <row r="1377" spans="1:19" x14ac:dyDescent="0.2">
      <c r="A1377" s="41" t="s">
        <v>11</v>
      </c>
      <c r="B1377" s="49" t="s">
        <v>13</v>
      </c>
      <c r="C1377" s="1">
        <v>4041</v>
      </c>
      <c r="D1377" s="1">
        <v>472</v>
      </c>
      <c r="E1377" s="1">
        <v>1858</v>
      </c>
      <c r="F1377" s="1">
        <v>172</v>
      </c>
      <c r="G1377" s="1"/>
      <c r="H1377" s="1">
        <v>6543</v>
      </c>
      <c r="I1377" s="2">
        <v>0.61760660199999995</v>
      </c>
      <c r="J1377" s="2">
        <v>7.2138163000000005E-2</v>
      </c>
      <c r="K1377" s="2">
        <v>0.28396759900000001</v>
      </c>
      <c r="L1377" s="2">
        <v>2.6287636E-2</v>
      </c>
      <c r="M1377" s="2"/>
      <c r="N1377" s="16">
        <f t="shared" si="188"/>
        <v>2.8234228014153793E-2</v>
      </c>
      <c r="O1377" s="3">
        <f t="shared" si="183"/>
        <v>10.808348734895029</v>
      </c>
      <c r="P1377" s="3">
        <f t="shared" si="184"/>
        <v>8.2229699427545508</v>
      </c>
      <c r="Q1377" s="3">
        <f t="shared" si="185"/>
        <v>0.40995154209839091</v>
      </c>
      <c r="R1377" s="3">
        <f t="shared" si="186"/>
        <v>0.40789399174020752</v>
      </c>
      <c r="S1377" s="3">
        <f t="shared" si="187"/>
        <v>0</v>
      </c>
    </row>
    <row r="1378" spans="1:19" x14ac:dyDescent="0.2">
      <c r="A1378" s="41" t="s">
        <v>11</v>
      </c>
      <c r="B1378" s="41" t="s">
        <v>14</v>
      </c>
      <c r="C1378" s="1"/>
      <c r="D1378" s="1"/>
      <c r="E1378" s="1">
        <v>10575</v>
      </c>
      <c r="F1378" s="1">
        <v>1345</v>
      </c>
      <c r="G1378" s="1">
        <v>3450</v>
      </c>
      <c r="H1378" s="1">
        <v>15370</v>
      </c>
      <c r="I1378" s="2"/>
      <c r="J1378" s="2"/>
      <c r="K1378" s="2">
        <v>0.688028627</v>
      </c>
      <c r="L1378" s="2">
        <v>8.7508133000000002E-2</v>
      </c>
      <c r="M1378" s="2">
        <v>0.22446324000000001</v>
      </c>
      <c r="N1378" s="16">
        <f t="shared" si="188"/>
        <v>6.6324328989384659E-2</v>
      </c>
      <c r="O1378" s="3">
        <f t="shared" si="183"/>
        <v>0</v>
      </c>
      <c r="P1378" s="3">
        <f t="shared" si="184"/>
        <v>0</v>
      </c>
      <c r="Q1378" s="3">
        <f t="shared" si="185"/>
        <v>0.99327668945247727</v>
      </c>
      <c r="R1378" s="3">
        <f t="shared" si="186"/>
        <v>1.3578262297569468</v>
      </c>
      <c r="S1378" s="3">
        <f t="shared" si="187"/>
        <v>1.2684934581315386</v>
      </c>
    </row>
    <row r="1379" spans="1:19" x14ac:dyDescent="0.2">
      <c r="A1379" s="41" t="s">
        <v>11</v>
      </c>
      <c r="B1379" s="41" t="s">
        <v>15</v>
      </c>
      <c r="C1379" s="1"/>
      <c r="D1379" s="1"/>
      <c r="E1379" s="1">
        <v>10454</v>
      </c>
      <c r="F1379" s="1">
        <v>1260</v>
      </c>
      <c r="G1379" s="1">
        <v>3190</v>
      </c>
      <c r="H1379" s="1">
        <v>14904</v>
      </c>
      <c r="I1379" s="2"/>
      <c r="J1379" s="2"/>
      <c r="K1379" s="2">
        <v>0.70142243699999995</v>
      </c>
      <c r="L1379" s="2">
        <v>8.4541063E-2</v>
      </c>
      <c r="M1379" s="2">
        <v>0.21403649999999999</v>
      </c>
      <c r="N1379" s="16">
        <f t="shared" si="188"/>
        <v>6.4313454733753342E-2</v>
      </c>
      <c r="O1379" s="3">
        <f t="shared" si="183"/>
        <v>0</v>
      </c>
      <c r="P1379" s="3">
        <f t="shared" si="184"/>
        <v>0</v>
      </c>
      <c r="Q1379" s="3">
        <f t="shared" si="185"/>
        <v>1.0126127442820032</v>
      </c>
      <c r="R1379" s="3">
        <f t="shared" si="186"/>
        <v>1.3117874750331435</v>
      </c>
      <c r="S1379" s="3">
        <f t="shared" si="187"/>
        <v>1.2095695493452336</v>
      </c>
    </row>
    <row r="1380" spans="1:19" x14ac:dyDescent="0.2">
      <c r="A1380" s="41" t="s">
        <v>11</v>
      </c>
      <c r="B1380" s="41" t="s">
        <v>16</v>
      </c>
      <c r="C1380" s="1"/>
      <c r="D1380" s="1"/>
      <c r="E1380" s="1">
        <v>19597</v>
      </c>
      <c r="F1380" s="1">
        <v>2138</v>
      </c>
      <c r="G1380" s="1">
        <v>6003</v>
      </c>
      <c r="H1380" s="1">
        <v>27738</v>
      </c>
      <c r="I1380" s="2"/>
      <c r="J1380" s="2"/>
      <c r="K1380" s="2">
        <v>0.70650371300000003</v>
      </c>
      <c r="L1380" s="2">
        <v>7.7078376000000004E-2</v>
      </c>
      <c r="M1380" s="2">
        <v>0.21641790999999999</v>
      </c>
      <c r="N1380" s="16">
        <f t="shared" si="188"/>
        <v>0.11969448519892983</v>
      </c>
      <c r="O1380" s="3">
        <f t="shared" si="183"/>
        <v>0</v>
      </c>
      <c r="P1380" s="3">
        <f t="shared" si="184"/>
        <v>0</v>
      </c>
      <c r="Q1380" s="3">
        <f t="shared" si="185"/>
        <v>1.0199483591175096</v>
      </c>
      <c r="R1380" s="3">
        <f t="shared" si="186"/>
        <v>1.1959921562932707</v>
      </c>
      <c r="S1380" s="3">
        <f t="shared" si="187"/>
        <v>1.223027445640988</v>
      </c>
    </row>
    <row r="1381" spans="1:19" x14ac:dyDescent="0.2">
      <c r="A1381" s="41" t="s">
        <v>11</v>
      </c>
      <c r="B1381" s="41" t="s">
        <v>17</v>
      </c>
      <c r="C1381" s="1"/>
      <c r="D1381" s="1"/>
      <c r="E1381" s="1">
        <v>26807</v>
      </c>
      <c r="F1381" s="1">
        <v>2666</v>
      </c>
      <c r="G1381" s="1">
        <v>7742</v>
      </c>
      <c r="H1381" s="1">
        <v>37215</v>
      </c>
      <c r="I1381" s="2"/>
      <c r="J1381" s="2"/>
      <c r="K1381" s="2">
        <v>0.72032782500000003</v>
      </c>
      <c r="L1381" s="2">
        <v>7.1637779999999998E-2</v>
      </c>
      <c r="M1381" s="2">
        <v>0.20803439500000001</v>
      </c>
      <c r="N1381" s="16">
        <f t="shared" si="188"/>
        <v>0.16058945369810995</v>
      </c>
      <c r="O1381" s="3">
        <f t="shared" si="183"/>
        <v>0</v>
      </c>
      <c r="P1381" s="3">
        <f t="shared" si="184"/>
        <v>0</v>
      </c>
      <c r="Q1381" s="3">
        <f t="shared" si="185"/>
        <v>1.0399056220323568</v>
      </c>
      <c r="R1381" s="3">
        <f t="shared" si="186"/>
        <v>1.1115727577636423</v>
      </c>
      <c r="S1381" s="3">
        <f t="shared" si="187"/>
        <v>1.1756502718389543</v>
      </c>
    </row>
    <row r="1382" spans="1:19" x14ac:dyDescent="0.2">
      <c r="A1382" s="41" t="s">
        <v>11</v>
      </c>
      <c r="B1382" s="41" t="s">
        <v>18</v>
      </c>
      <c r="C1382" s="1"/>
      <c r="D1382" s="1"/>
      <c r="E1382" s="1">
        <v>26408</v>
      </c>
      <c r="F1382" s="1">
        <v>2245</v>
      </c>
      <c r="G1382" s="1">
        <v>6600</v>
      </c>
      <c r="H1382" s="1">
        <v>35253</v>
      </c>
      <c r="I1382" s="2"/>
      <c r="J1382" s="2"/>
      <c r="K1382" s="2">
        <v>0.74909936700000002</v>
      </c>
      <c r="L1382" s="2">
        <v>6.3682523000000005E-2</v>
      </c>
      <c r="M1382" s="2">
        <v>0.18721810899999999</v>
      </c>
      <c r="N1382" s="16">
        <f t="shared" si="188"/>
        <v>0.15212306895658928</v>
      </c>
      <c r="O1382" s="3">
        <f t="shared" si="183"/>
        <v>0</v>
      </c>
      <c r="P1382" s="3">
        <f t="shared" si="184"/>
        <v>0</v>
      </c>
      <c r="Q1382" s="3">
        <f t="shared" si="185"/>
        <v>1.081441832688026</v>
      </c>
      <c r="R1382" s="3">
        <f t="shared" si="186"/>
        <v>0.98813444124673588</v>
      </c>
      <c r="S1382" s="3">
        <f t="shared" si="187"/>
        <v>1.0580126461252957</v>
      </c>
    </row>
    <row r="1383" spans="1:19" x14ac:dyDescent="0.2">
      <c r="A1383" s="41" t="s">
        <v>11</v>
      </c>
      <c r="B1383" s="49" t="s">
        <v>19</v>
      </c>
      <c r="C1383" s="1">
        <v>3201</v>
      </c>
      <c r="D1383" s="1">
        <v>570</v>
      </c>
      <c r="E1383" s="1"/>
      <c r="F1383" s="1"/>
      <c r="G1383" s="1">
        <v>1</v>
      </c>
      <c r="H1383" s="1">
        <v>3772</v>
      </c>
      <c r="I1383" s="2">
        <v>0.84862142100000004</v>
      </c>
      <c r="J1383" s="2">
        <v>0.151113468</v>
      </c>
      <c r="K1383" s="2"/>
      <c r="L1383" s="2"/>
      <c r="M1383" s="2">
        <v>2.65111E-4</v>
      </c>
      <c r="N1383" s="16">
        <f t="shared" si="188"/>
        <v>1.6276862000517821E-2</v>
      </c>
      <c r="O1383" s="3">
        <f t="shared" si="183"/>
        <v>14.851195295464432</v>
      </c>
      <c r="P1383" s="3">
        <f t="shared" si="184"/>
        <v>17.225300085745204</v>
      </c>
      <c r="Q1383" s="3">
        <f t="shared" si="185"/>
        <v>0</v>
      </c>
      <c r="R1383" s="3">
        <f t="shared" si="186"/>
        <v>0</v>
      </c>
      <c r="S1383" s="3">
        <f t="shared" si="187"/>
        <v>1.498203310166557E-3</v>
      </c>
    </row>
    <row r="1384" spans="1:19" x14ac:dyDescent="0.2">
      <c r="A1384" s="41" t="s">
        <v>11</v>
      </c>
      <c r="B1384" s="41" t="s">
        <v>20</v>
      </c>
      <c r="C1384" s="1"/>
      <c r="D1384" s="1"/>
      <c r="E1384" s="1">
        <v>40141</v>
      </c>
      <c r="F1384" s="1">
        <v>3412</v>
      </c>
      <c r="G1384" s="1">
        <v>9415</v>
      </c>
      <c r="H1384" s="1">
        <v>52968</v>
      </c>
      <c r="I1384" s="2"/>
      <c r="J1384" s="2"/>
      <c r="K1384" s="2">
        <v>0.757834919</v>
      </c>
      <c r="L1384" s="2">
        <v>6.4416250999999994E-2</v>
      </c>
      <c r="M1384" s="2">
        <v>0.177748829</v>
      </c>
      <c r="N1384" s="16">
        <f t="shared" si="188"/>
        <v>0.22856649693622164</v>
      </c>
      <c r="O1384" s="3">
        <f t="shared" si="183"/>
        <v>0</v>
      </c>
      <c r="P1384" s="3">
        <f t="shared" si="184"/>
        <v>0</v>
      </c>
      <c r="Q1384" s="3">
        <f t="shared" si="185"/>
        <v>1.0940529651767037</v>
      </c>
      <c r="R1384" s="3">
        <f t="shared" si="186"/>
        <v>0.99951938444861044</v>
      </c>
      <c r="S1384" s="3">
        <f t="shared" si="187"/>
        <v>1.0044995642807326</v>
      </c>
    </row>
    <row r="1385" spans="1:19" x14ac:dyDescent="0.2">
      <c r="A1385" s="41" t="s">
        <v>11</v>
      </c>
      <c r="B1385" s="49" t="s">
        <v>21</v>
      </c>
      <c r="C1385" s="1">
        <v>4817</v>
      </c>
      <c r="D1385" s="1">
        <v>706</v>
      </c>
      <c r="E1385" s="1"/>
      <c r="F1385" s="1"/>
      <c r="G1385" s="1"/>
      <c r="H1385" s="1">
        <v>5523</v>
      </c>
      <c r="I1385" s="2">
        <v>0.87217092200000002</v>
      </c>
      <c r="J1385" s="2">
        <v>0.12782907800000001</v>
      </c>
      <c r="K1385" s="2"/>
      <c r="L1385" s="2"/>
      <c r="M1385" s="2"/>
      <c r="N1385" s="16">
        <f t="shared" si="188"/>
        <v>2.3832743591956505E-2</v>
      </c>
      <c r="O1385" s="3">
        <f t="shared" si="183"/>
        <v>15.26332045493732</v>
      </c>
      <c r="P1385" s="3">
        <f t="shared" si="184"/>
        <v>14.571131596517464</v>
      </c>
      <c r="Q1385" s="3">
        <f t="shared" si="185"/>
        <v>0</v>
      </c>
      <c r="R1385" s="3">
        <f t="shared" si="186"/>
        <v>0</v>
      </c>
      <c r="S1385" s="3">
        <f t="shared" si="187"/>
        <v>0</v>
      </c>
    </row>
    <row r="1386" spans="1:19" x14ac:dyDescent="0.2">
      <c r="A1386" s="41" t="s">
        <v>11</v>
      </c>
      <c r="B1386" s="41" t="s">
        <v>22</v>
      </c>
      <c r="C1386" s="1"/>
      <c r="D1386" s="1"/>
      <c r="E1386" s="1">
        <v>11441</v>
      </c>
      <c r="F1386" s="1">
        <v>851</v>
      </c>
      <c r="G1386" s="1">
        <v>2296</v>
      </c>
      <c r="H1386" s="1">
        <v>14588</v>
      </c>
      <c r="I1386" s="2"/>
      <c r="J1386" s="2"/>
      <c r="K1386" s="2">
        <v>0.78427474600000002</v>
      </c>
      <c r="L1386" s="2">
        <v>5.8335617999999999E-2</v>
      </c>
      <c r="M1386" s="2">
        <v>0.157389635</v>
      </c>
      <c r="N1386" s="16">
        <f t="shared" si="188"/>
        <v>6.2949857599033404E-2</v>
      </c>
      <c r="O1386" s="3">
        <f t="shared" si="183"/>
        <v>0</v>
      </c>
      <c r="P1386" s="3">
        <f t="shared" si="184"/>
        <v>0</v>
      </c>
      <c r="Q1386" s="3">
        <f t="shared" si="185"/>
        <v>1.1322229813674054</v>
      </c>
      <c r="R1386" s="3">
        <f t="shared" si="186"/>
        <v>0.90516880584666881</v>
      </c>
      <c r="S1386" s="3">
        <f t="shared" si="187"/>
        <v>0.88944507071719459</v>
      </c>
    </row>
    <row r="1387" spans="1:19" ht="16" thickBot="1" x14ac:dyDescent="0.25">
      <c r="A1387" s="4" t="s">
        <v>11</v>
      </c>
      <c r="B1387" s="4" t="s">
        <v>23</v>
      </c>
      <c r="C1387" s="5"/>
      <c r="D1387" s="5"/>
      <c r="E1387" s="5">
        <v>13242</v>
      </c>
      <c r="F1387" s="5">
        <v>846</v>
      </c>
      <c r="G1387" s="5">
        <v>2310</v>
      </c>
      <c r="H1387" s="5">
        <v>16398</v>
      </c>
      <c r="I1387" s="13"/>
      <c r="J1387" s="13"/>
      <c r="K1387" s="13">
        <v>0.80753750499999999</v>
      </c>
      <c r="L1387" s="13">
        <v>5.1591657999999999E-2</v>
      </c>
      <c r="M1387" s="13">
        <v>0.140870838</v>
      </c>
      <c r="N1387" s="17">
        <f t="shared" si="188"/>
        <v>7.0760334858030557E-2</v>
      </c>
      <c r="O1387" s="6">
        <f t="shared" si="183"/>
        <v>0</v>
      </c>
      <c r="P1387" s="6">
        <f t="shared" si="184"/>
        <v>0</v>
      </c>
      <c r="Q1387" s="6">
        <f t="shared" si="185"/>
        <v>1.1658064041209049</v>
      </c>
      <c r="R1387" s="6">
        <f t="shared" si="186"/>
        <v>0.80052566621493126</v>
      </c>
      <c r="S1387" s="6">
        <f t="shared" si="187"/>
        <v>0.79609354495866558</v>
      </c>
    </row>
    <row r="1388" spans="1:19" x14ac:dyDescent="0.2">
      <c r="A1388" s="41" t="s">
        <v>24</v>
      </c>
      <c r="B1388" s="41" t="s">
        <v>25</v>
      </c>
      <c r="C1388" s="1"/>
      <c r="D1388" s="1"/>
      <c r="E1388" s="1">
        <v>2</v>
      </c>
      <c r="F1388" s="1">
        <v>1</v>
      </c>
      <c r="G1388" s="1"/>
      <c r="H1388" s="1">
        <v>3</v>
      </c>
      <c r="I1388" s="2"/>
      <c r="J1388" s="2"/>
      <c r="K1388" s="2">
        <v>0.66666666699999999</v>
      </c>
      <c r="L1388" s="2">
        <v>0.33333333300000001</v>
      </c>
      <c r="M1388" s="2"/>
      <c r="N1388" s="16">
        <f t="shared" si="188"/>
        <v>1.2945542418227324E-5</v>
      </c>
      <c r="O1388" s="3">
        <f t="shared" si="183"/>
        <v>0</v>
      </c>
      <c r="P1388" s="3">
        <f t="shared" si="184"/>
        <v>0</v>
      </c>
      <c r="Q1388" s="3">
        <f t="shared" si="185"/>
        <v>0.96243736667380997</v>
      </c>
      <c r="R1388" s="3">
        <f t="shared" si="186"/>
        <v>5.1721905985550718</v>
      </c>
      <c r="S1388" s="3">
        <f t="shared" si="187"/>
        <v>0</v>
      </c>
    </row>
    <row r="1389" spans="1:19" x14ac:dyDescent="0.2">
      <c r="A1389" s="41" t="s">
        <v>24</v>
      </c>
      <c r="B1389" s="41" t="s">
        <v>26</v>
      </c>
      <c r="C1389" s="1">
        <v>21</v>
      </c>
      <c r="D1389" s="1">
        <v>4</v>
      </c>
      <c r="E1389" s="1">
        <v>3851</v>
      </c>
      <c r="F1389" s="1">
        <v>345</v>
      </c>
      <c r="G1389" s="1">
        <v>835</v>
      </c>
      <c r="H1389" s="1">
        <v>5056</v>
      </c>
      <c r="I1389" s="2">
        <v>4.1534809999999997E-3</v>
      </c>
      <c r="J1389" s="2">
        <v>7.9113899999999995E-4</v>
      </c>
      <c r="K1389" s="2">
        <v>0.76166930399999999</v>
      </c>
      <c r="L1389" s="2">
        <v>6.8235759000000007E-2</v>
      </c>
      <c r="M1389" s="2">
        <v>0.16515031599999999</v>
      </c>
      <c r="N1389" s="16">
        <f t="shared" si="188"/>
        <v>2.1817554155519118E-2</v>
      </c>
      <c r="O1389" s="3">
        <f t="shared" si="183"/>
        <v>7.268748579821778E-2</v>
      </c>
      <c r="P1389" s="3">
        <f t="shared" si="184"/>
        <v>9.0181284731923259E-2</v>
      </c>
      <c r="Q1389" s="3">
        <f t="shared" si="185"/>
        <v>1.0995884982772561</v>
      </c>
      <c r="R1389" s="3">
        <f t="shared" si="186"/>
        <v>1.0587850546139941</v>
      </c>
      <c r="S1389" s="3">
        <f t="shared" si="187"/>
        <v>0.93330246616041157</v>
      </c>
    </row>
    <row r="1390" spans="1:19" x14ac:dyDescent="0.2">
      <c r="A1390" s="41" t="s">
        <v>24</v>
      </c>
      <c r="B1390" s="41" t="s">
        <v>27</v>
      </c>
      <c r="C1390" s="1">
        <v>5672</v>
      </c>
      <c r="D1390" s="1">
        <v>955</v>
      </c>
      <c r="E1390" s="1">
        <v>13820</v>
      </c>
      <c r="F1390" s="1">
        <v>1169</v>
      </c>
      <c r="G1390" s="1">
        <v>2831</v>
      </c>
      <c r="H1390" s="1">
        <v>24447</v>
      </c>
      <c r="I1390" s="2">
        <v>0.23201210799999999</v>
      </c>
      <c r="J1390" s="2">
        <v>3.9064097999999998E-2</v>
      </c>
      <c r="K1390" s="2">
        <v>0.56530453599999997</v>
      </c>
      <c r="L1390" s="2">
        <v>4.7817727999999997E-2</v>
      </c>
      <c r="M1390" s="2">
        <v>0.11580153</v>
      </c>
      <c r="N1390" s="16">
        <f t="shared" si="188"/>
        <v>0.10549322516613446</v>
      </c>
      <c r="O1390" s="3">
        <f t="shared" si="183"/>
        <v>4.0602994946322308</v>
      </c>
      <c r="P1390" s="3">
        <f t="shared" si="184"/>
        <v>4.4528844419675355</v>
      </c>
      <c r="Q1390" s="3">
        <f t="shared" si="185"/>
        <v>0.81610531308684731</v>
      </c>
      <c r="R1390" s="3">
        <f t="shared" si="186"/>
        <v>0.74196721035955793</v>
      </c>
      <c r="S1390" s="3">
        <f t="shared" si="187"/>
        <v>0.65442111254663837</v>
      </c>
    </row>
    <row r="1391" spans="1:19" x14ac:dyDescent="0.2">
      <c r="A1391" s="41" t="s">
        <v>24</v>
      </c>
      <c r="B1391" s="41" t="s">
        <v>28</v>
      </c>
      <c r="C1391" s="1">
        <v>1215</v>
      </c>
      <c r="D1391" s="1">
        <v>181</v>
      </c>
      <c r="E1391" s="1">
        <v>72124</v>
      </c>
      <c r="F1391" s="1">
        <v>7185</v>
      </c>
      <c r="G1391" s="1">
        <v>19827</v>
      </c>
      <c r="H1391" s="1">
        <v>100532</v>
      </c>
      <c r="I1391" s="2">
        <v>1.2085703999999999E-2</v>
      </c>
      <c r="J1391" s="2">
        <v>1.8004220000000001E-3</v>
      </c>
      <c r="K1391" s="2">
        <v>0.71742330799999998</v>
      </c>
      <c r="L1391" s="2">
        <v>7.1469780999999996E-2</v>
      </c>
      <c r="M1391" s="2">
        <v>0.19722078500000001</v>
      </c>
      <c r="N1391" s="16">
        <f t="shared" si="188"/>
        <v>0.43381375679640977</v>
      </c>
      <c r="O1391" s="3">
        <f t="shared" si="183"/>
        <v>0.21150438339827818</v>
      </c>
      <c r="P1391" s="3">
        <f t="shared" si="184"/>
        <v>0.20522862483030005</v>
      </c>
      <c r="Q1391" s="3">
        <f t="shared" si="185"/>
        <v>1.0357124984950443</v>
      </c>
      <c r="R1391" s="3">
        <f t="shared" si="186"/>
        <v>1.1089659892159356</v>
      </c>
      <c r="S1391" s="3">
        <f t="shared" si="187"/>
        <v>1.1145400715950935</v>
      </c>
    </row>
    <row r="1392" spans="1:19" x14ac:dyDescent="0.2">
      <c r="A1392" s="41" t="s">
        <v>24</v>
      </c>
      <c r="B1392" s="41" t="s">
        <v>29</v>
      </c>
      <c r="C1392" s="1">
        <v>129</v>
      </c>
      <c r="D1392" s="1">
        <v>33</v>
      </c>
      <c r="E1392" s="1">
        <v>67</v>
      </c>
      <c r="F1392" s="1">
        <v>5</v>
      </c>
      <c r="G1392" s="1">
        <v>10</v>
      </c>
      <c r="H1392" s="1">
        <v>244</v>
      </c>
      <c r="I1392" s="2">
        <v>0.52868852499999996</v>
      </c>
      <c r="J1392" s="2">
        <v>0.135245902</v>
      </c>
      <c r="K1392" s="2">
        <v>0.27459016400000003</v>
      </c>
      <c r="L1392" s="2">
        <v>2.0491802999999999E-2</v>
      </c>
      <c r="M1392" s="2">
        <v>4.0983606999999998E-2</v>
      </c>
      <c r="N1392" s="16">
        <f t="shared" si="188"/>
        <v>1.0529041166824891E-3</v>
      </c>
      <c r="O1392" s="3">
        <f t="shared" si="183"/>
        <v>9.2522488131324572</v>
      </c>
      <c r="P1392" s="3">
        <f t="shared" si="184"/>
        <v>15.416569271756027</v>
      </c>
      <c r="Q1392" s="3">
        <f t="shared" si="185"/>
        <v>0.39641375133382761</v>
      </c>
      <c r="R1392" s="3">
        <f t="shared" si="186"/>
        <v>0.31796253279009035</v>
      </c>
      <c r="S1392" s="3">
        <f t="shared" si="187"/>
        <v>0.23160780077011242</v>
      </c>
    </row>
    <row r="1393" spans="1:19" x14ac:dyDescent="0.2">
      <c r="A1393" s="41" t="s">
        <v>24</v>
      </c>
      <c r="B1393" s="41" t="s">
        <v>30</v>
      </c>
      <c r="C1393" s="1">
        <v>3530</v>
      </c>
      <c r="D1393" s="1">
        <v>418</v>
      </c>
      <c r="E1393" s="1">
        <v>23211</v>
      </c>
      <c r="F1393" s="1">
        <v>2442</v>
      </c>
      <c r="G1393" s="1">
        <v>6927</v>
      </c>
      <c r="H1393" s="1">
        <v>36528</v>
      </c>
      <c r="I1393" s="2">
        <v>9.6638194999999996E-2</v>
      </c>
      <c r="J1393" s="2">
        <v>1.1443276E-2</v>
      </c>
      <c r="K1393" s="2">
        <v>0.635430355</v>
      </c>
      <c r="L1393" s="2">
        <v>6.6852825000000005E-2</v>
      </c>
      <c r="M1393" s="2">
        <v>0.18963534800000001</v>
      </c>
      <c r="N1393" s="16">
        <f t="shared" si="188"/>
        <v>0.1576249244843359</v>
      </c>
      <c r="O1393" s="3">
        <f t="shared" si="183"/>
        <v>1.6912049017746562</v>
      </c>
      <c r="P1393" s="3">
        <f t="shared" si="184"/>
        <v>1.3044096312051157</v>
      </c>
      <c r="Q1393" s="3">
        <f t="shared" si="185"/>
        <v>0.91734287589753494</v>
      </c>
      <c r="R1393" s="3">
        <f t="shared" si="186"/>
        <v>1.037326659892869</v>
      </c>
      <c r="S1393" s="3">
        <f t="shared" si="187"/>
        <v>1.0716730203506719</v>
      </c>
    </row>
    <row r="1394" spans="1:19" x14ac:dyDescent="0.2">
      <c r="A1394" s="41" t="s">
        <v>24</v>
      </c>
      <c r="B1394" s="41" t="s">
        <v>31</v>
      </c>
      <c r="C1394" s="1">
        <v>68</v>
      </c>
      <c r="D1394" s="1">
        <v>9</v>
      </c>
      <c r="E1394" s="1">
        <v>34</v>
      </c>
      <c r="F1394" s="1">
        <v>5</v>
      </c>
      <c r="G1394" s="1">
        <v>4</v>
      </c>
      <c r="H1394" s="1">
        <v>120</v>
      </c>
      <c r="I1394" s="2">
        <v>0.56666666700000001</v>
      </c>
      <c r="J1394" s="2">
        <v>7.4999999999999997E-2</v>
      </c>
      <c r="K1394" s="2">
        <v>0.28333333300000002</v>
      </c>
      <c r="L1394" s="2">
        <v>4.1666666999999998E-2</v>
      </c>
      <c r="M1394" s="2">
        <v>3.3333333E-2</v>
      </c>
      <c r="N1394" s="16">
        <f t="shared" si="188"/>
        <v>5.1782169672909295E-4</v>
      </c>
      <c r="O1394" s="3">
        <f t="shared" si="183"/>
        <v>9.9168806381649297</v>
      </c>
      <c r="P1394" s="3">
        <f t="shared" si="184"/>
        <v>8.5491883915395963</v>
      </c>
      <c r="Q1394" s="3">
        <f t="shared" si="185"/>
        <v>0.40903588015063264</v>
      </c>
      <c r="R1394" s="3">
        <f t="shared" si="186"/>
        <v>0.64652383063809837</v>
      </c>
      <c r="S1394" s="3">
        <f t="shared" si="187"/>
        <v>0.18837434070817177</v>
      </c>
    </row>
    <row r="1395" spans="1:19" x14ac:dyDescent="0.2">
      <c r="A1395" s="41" t="s">
        <v>24</v>
      </c>
      <c r="B1395" s="41" t="s">
        <v>32</v>
      </c>
      <c r="C1395" s="1">
        <v>9</v>
      </c>
      <c r="D1395" s="1">
        <v>3</v>
      </c>
      <c r="E1395" s="1">
        <v>15116</v>
      </c>
      <c r="F1395" s="1">
        <v>1441</v>
      </c>
      <c r="G1395" s="1">
        <v>4343</v>
      </c>
      <c r="H1395" s="1">
        <v>20912</v>
      </c>
      <c r="I1395" s="2">
        <v>4.3037499999999998E-4</v>
      </c>
      <c r="J1395" s="2">
        <v>1.4345800000000001E-4</v>
      </c>
      <c r="K1395" s="2">
        <v>0.72283856199999996</v>
      </c>
      <c r="L1395" s="2">
        <v>6.8907804000000003E-2</v>
      </c>
      <c r="M1395" s="2">
        <v>0.207679801</v>
      </c>
      <c r="N1395" s="16">
        <f t="shared" si="188"/>
        <v>9.0239061016656602E-2</v>
      </c>
      <c r="O1395" s="3">
        <f t="shared" si="183"/>
        <v>7.5317250037758646E-3</v>
      </c>
      <c r="P1395" s="3">
        <f t="shared" si="184"/>
        <v>1.6352659576979834E-2</v>
      </c>
      <c r="Q1395" s="3">
        <f t="shared" si="185"/>
        <v>1.04353026269058</v>
      </c>
      <c r="R1395" s="3">
        <f t="shared" si="186"/>
        <v>1.0692128891168395</v>
      </c>
      <c r="S1395" s="3">
        <f t="shared" si="187"/>
        <v>1.1736463794898433</v>
      </c>
    </row>
    <row r="1396" spans="1:19" x14ac:dyDescent="0.2">
      <c r="A1396" s="41" t="s">
        <v>24</v>
      </c>
      <c r="B1396" s="41" t="s">
        <v>33</v>
      </c>
      <c r="C1396" s="1">
        <v>2598</v>
      </c>
      <c r="D1396" s="1">
        <v>430</v>
      </c>
      <c r="E1396" s="1">
        <v>32298</v>
      </c>
      <c r="F1396" s="1">
        <v>2342</v>
      </c>
      <c r="G1396" s="1">
        <v>6230</v>
      </c>
      <c r="H1396" s="1">
        <v>43898</v>
      </c>
      <c r="I1396" s="2">
        <v>5.9182651000000003E-2</v>
      </c>
      <c r="J1396" s="2">
        <v>9.7954349999999999E-3</v>
      </c>
      <c r="K1396" s="2">
        <v>0.73575105900000004</v>
      </c>
      <c r="L1396" s="2">
        <v>5.3350950000000001E-2</v>
      </c>
      <c r="M1396" s="2">
        <v>0.14191990500000001</v>
      </c>
      <c r="N1396" s="16">
        <f t="shared" si="188"/>
        <v>0.18942780702511436</v>
      </c>
      <c r="O1396" s="3">
        <f t="shared" si="183"/>
        <v>1.0357187390681166</v>
      </c>
      <c r="P1396" s="3">
        <f t="shared" si="184"/>
        <v>1.1165735892277422</v>
      </c>
      <c r="Q1396" s="3">
        <f t="shared" si="185"/>
        <v>1.0621714670960549</v>
      </c>
      <c r="R1396" s="3">
        <f t="shared" si="186"/>
        <v>0.82782384686976895</v>
      </c>
      <c r="S1396" s="3">
        <f t="shared" si="187"/>
        <v>0.8020220641524618</v>
      </c>
    </row>
  </sheetData>
  <autoFilter ref="A1:S1396"/>
  <conditionalFormatting sqref="N3:N1396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{96EA2F27-625C-4496-993E-154724B92838}</x14:id>
        </ext>
      </extLst>
    </cfRule>
  </conditionalFormatting>
  <conditionalFormatting sqref="O3:S139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S9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H9">
    <cfRule type="colorScale" priority="81">
      <colorScale>
        <cfvo type="min"/>
        <cfvo type="max"/>
        <color rgb="FFFCFCFF"/>
        <color rgb="FF63BE7B"/>
      </colorScale>
    </cfRule>
  </conditionalFormatting>
  <conditionalFormatting sqref="AA3:AE9">
    <cfRule type="colorScale" priority="80">
      <colorScale>
        <cfvo type="min"/>
        <cfvo type="max"/>
        <color rgb="FFFCFCFF"/>
        <color rgb="FF63BE7B"/>
      </colorScale>
    </cfRule>
  </conditionalFormatting>
  <conditionalFormatting sqref="U3:Z9 U10:Y19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0:Y11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2:Y13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4:Y15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6:Y17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8:Y19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10:AK11">
    <cfRule type="colorScale" priority="73">
      <colorScale>
        <cfvo type="min"/>
        <cfvo type="max"/>
        <color rgb="FFFCFCFF"/>
        <color rgb="FF63BE7B"/>
      </colorScale>
    </cfRule>
  </conditionalFormatting>
  <conditionalFormatting sqref="AG12:AK13">
    <cfRule type="colorScale" priority="72">
      <colorScale>
        <cfvo type="min"/>
        <cfvo type="max"/>
        <color rgb="FFFCFCFF"/>
        <color rgb="FF63BE7B"/>
      </colorScale>
    </cfRule>
  </conditionalFormatting>
  <conditionalFormatting sqref="AG14:AK15">
    <cfRule type="colorScale" priority="71">
      <colorScale>
        <cfvo type="min"/>
        <cfvo type="max"/>
        <color rgb="FFFCFCFF"/>
        <color rgb="FF63BE7B"/>
      </colorScale>
    </cfRule>
  </conditionalFormatting>
  <conditionalFormatting sqref="AG16:AK17">
    <cfRule type="colorScale" priority="70">
      <colorScale>
        <cfvo type="min"/>
        <cfvo type="max"/>
        <color rgb="FFFCFCFF"/>
        <color rgb="FF63BE7B"/>
      </colorScale>
    </cfRule>
  </conditionalFormatting>
  <conditionalFormatting sqref="AG18:AK19">
    <cfRule type="colorScale" priority="69">
      <colorScale>
        <cfvo type="min"/>
        <cfvo type="max"/>
        <color rgb="FFFCFCFF"/>
        <color rgb="FF63BE7B"/>
      </colorScale>
    </cfRule>
  </conditionalFormatting>
  <conditionalFormatting sqref="AG3:AK9">
    <cfRule type="colorScale" priority="68">
      <colorScale>
        <cfvo type="min"/>
        <cfvo type="max"/>
        <color rgb="FFFCFCFF"/>
        <color rgb="FF63BE7B"/>
      </colorScale>
    </cfRule>
  </conditionalFormatting>
  <conditionalFormatting sqref="U20:Y21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0:Y21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2:Y27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2:Y23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4:Y25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6:Y27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8:Y29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8:Y29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0:Y35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0:Y31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2:Y33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4:Y35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6:Y37"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6:Y37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8:Y43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8:Y39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0:Y41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2:Y43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4:Y45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4:Y45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20:AK21">
    <cfRule type="colorScale" priority="34">
      <colorScale>
        <cfvo type="min"/>
        <cfvo type="max"/>
        <color rgb="FFFCFCFF"/>
        <color rgb="FF63BE7B"/>
      </colorScale>
    </cfRule>
  </conditionalFormatting>
  <conditionalFormatting sqref="AG22:AK23">
    <cfRule type="colorScale" priority="33">
      <colorScale>
        <cfvo type="min"/>
        <cfvo type="max"/>
        <color rgb="FFFCFCFF"/>
        <color rgb="FF63BE7B"/>
      </colorScale>
    </cfRule>
  </conditionalFormatting>
  <conditionalFormatting sqref="AG24:AK25">
    <cfRule type="colorScale" priority="32">
      <colorScale>
        <cfvo type="min"/>
        <cfvo type="max"/>
        <color rgb="FFFCFCFF"/>
        <color rgb="FF63BE7B"/>
      </colorScale>
    </cfRule>
  </conditionalFormatting>
  <conditionalFormatting sqref="AG26:AK27">
    <cfRule type="colorScale" priority="31">
      <colorScale>
        <cfvo type="min"/>
        <cfvo type="max"/>
        <color rgb="FFFCFCFF"/>
        <color rgb="FF63BE7B"/>
      </colorScale>
    </cfRule>
  </conditionalFormatting>
  <conditionalFormatting sqref="AG28:AK29">
    <cfRule type="colorScale" priority="30">
      <colorScale>
        <cfvo type="min"/>
        <cfvo type="max"/>
        <color rgb="FFFCFCFF"/>
        <color rgb="FF63BE7B"/>
      </colorScale>
    </cfRule>
  </conditionalFormatting>
  <conditionalFormatting sqref="AG30:AK31">
    <cfRule type="colorScale" priority="29">
      <colorScale>
        <cfvo type="min"/>
        <cfvo type="max"/>
        <color rgb="FFFCFCFF"/>
        <color rgb="FF63BE7B"/>
      </colorScale>
    </cfRule>
  </conditionalFormatting>
  <conditionalFormatting sqref="AG32:AK33">
    <cfRule type="colorScale" priority="28">
      <colorScale>
        <cfvo type="min"/>
        <cfvo type="max"/>
        <color rgb="FFFCFCFF"/>
        <color rgb="FF63BE7B"/>
      </colorScale>
    </cfRule>
  </conditionalFormatting>
  <conditionalFormatting sqref="AG34:AK35">
    <cfRule type="colorScale" priority="27">
      <colorScale>
        <cfvo type="min"/>
        <cfvo type="max"/>
        <color rgb="FFFCFCFF"/>
        <color rgb="FF63BE7B"/>
      </colorScale>
    </cfRule>
  </conditionalFormatting>
  <conditionalFormatting sqref="AG36:AK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AG38:AK39">
    <cfRule type="colorScale" priority="25">
      <colorScale>
        <cfvo type="min"/>
        <cfvo type="max"/>
        <color rgb="FFFCFCFF"/>
        <color rgb="FF63BE7B"/>
      </colorScale>
    </cfRule>
  </conditionalFormatting>
  <conditionalFormatting sqref="AG40:AK41">
    <cfRule type="colorScale" priority="24">
      <colorScale>
        <cfvo type="min"/>
        <cfvo type="max"/>
        <color rgb="FFFCFCFF"/>
        <color rgb="FF63BE7B"/>
      </colorScale>
    </cfRule>
  </conditionalFormatting>
  <conditionalFormatting sqref="AG42:AK43">
    <cfRule type="colorScale" priority="23">
      <colorScale>
        <cfvo type="min"/>
        <cfvo type="max"/>
        <color rgb="FFFCFCFF"/>
        <color rgb="FF63BE7B"/>
      </colorScale>
    </cfRule>
  </conditionalFormatting>
  <conditionalFormatting sqref="AG44:AK86">
    <cfRule type="colorScale" priority="22">
      <colorScale>
        <cfvo type="min"/>
        <cfvo type="max"/>
        <color rgb="FFFCFCFF"/>
        <color rgb="FF63BE7B"/>
      </colorScale>
    </cfRule>
  </conditionalFormatting>
  <conditionalFormatting sqref="U46:Y86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6:Y86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0:AE11">
    <cfRule type="colorScale" priority="18">
      <colorScale>
        <cfvo type="min"/>
        <cfvo type="max"/>
        <color rgb="FFFCFCFF"/>
        <color rgb="FF63BE7B"/>
      </colorScale>
    </cfRule>
  </conditionalFormatting>
  <conditionalFormatting sqref="AA12:AE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14:AE15">
    <cfRule type="colorScale" priority="16">
      <colorScale>
        <cfvo type="min"/>
        <cfvo type="max"/>
        <color rgb="FFFCFCFF"/>
        <color rgb="FF63BE7B"/>
      </colorScale>
    </cfRule>
  </conditionalFormatting>
  <conditionalFormatting sqref="AA16:AE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A18:AE19">
    <cfRule type="colorScale" priority="14">
      <colorScale>
        <cfvo type="min"/>
        <cfvo type="max"/>
        <color rgb="FFFCFCFF"/>
        <color rgb="FF63BE7B"/>
      </colorScale>
    </cfRule>
  </conditionalFormatting>
  <conditionalFormatting sqref="AA20:AE21">
    <cfRule type="colorScale" priority="13">
      <colorScale>
        <cfvo type="min"/>
        <cfvo type="max"/>
        <color rgb="FFFCFCFF"/>
        <color rgb="FF63BE7B"/>
      </colorScale>
    </cfRule>
  </conditionalFormatting>
  <conditionalFormatting sqref="AA22:AE23">
    <cfRule type="colorScale" priority="12">
      <colorScale>
        <cfvo type="min"/>
        <cfvo type="max"/>
        <color rgb="FFFCFCFF"/>
        <color rgb="FF63BE7B"/>
      </colorScale>
    </cfRule>
  </conditionalFormatting>
  <conditionalFormatting sqref="AA24:AE25">
    <cfRule type="colorScale" priority="11">
      <colorScale>
        <cfvo type="min"/>
        <cfvo type="max"/>
        <color rgb="FFFCFCFF"/>
        <color rgb="FF63BE7B"/>
      </colorScale>
    </cfRule>
  </conditionalFormatting>
  <conditionalFormatting sqref="AA26:AE2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A28:AE29">
    <cfRule type="colorScale" priority="9">
      <colorScale>
        <cfvo type="min"/>
        <cfvo type="max"/>
        <color rgb="FFFCFCFF"/>
        <color rgb="FF63BE7B"/>
      </colorScale>
    </cfRule>
  </conditionalFormatting>
  <conditionalFormatting sqref="AA30:AE31">
    <cfRule type="colorScale" priority="8">
      <colorScale>
        <cfvo type="min"/>
        <cfvo type="max"/>
        <color rgb="FFFCFCFF"/>
        <color rgb="FF63BE7B"/>
      </colorScale>
    </cfRule>
  </conditionalFormatting>
  <conditionalFormatting sqref="AA32:AE33">
    <cfRule type="colorScale" priority="7">
      <colorScale>
        <cfvo type="min"/>
        <cfvo type="max"/>
        <color rgb="FFFCFCFF"/>
        <color rgb="FF63BE7B"/>
      </colorScale>
    </cfRule>
  </conditionalFormatting>
  <conditionalFormatting sqref="AA34:AE35">
    <cfRule type="colorScale" priority="6">
      <colorScale>
        <cfvo type="min"/>
        <cfvo type="max"/>
        <color rgb="FFFCFCFF"/>
        <color rgb="FF63BE7B"/>
      </colorScale>
    </cfRule>
  </conditionalFormatting>
  <conditionalFormatting sqref="AA36:AE37">
    <cfRule type="colorScale" priority="5">
      <colorScale>
        <cfvo type="min"/>
        <cfvo type="max"/>
        <color rgb="FFFCFCFF"/>
        <color rgb="FF63BE7B"/>
      </colorScale>
    </cfRule>
  </conditionalFormatting>
  <conditionalFormatting sqref="AA38:AE39">
    <cfRule type="colorScale" priority="4">
      <colorScale>
        <cfvo type="min"/>
        <cfvo type="max"/>
        <color rgb="FFFCFCFF"/>
        <color rgb="FF63BE7B"/>
      </colorScale>
    </cfRule>
  </conditionalFormatting>
  <conditionalFormatting sqref="AA40:AE41">
    <cfRule type="colorScale" priority="3">
      <colorScale>
        <cfvo type="min"/>
        <cfvo type="max"/>
        <color rgb="FFFCFCFF"/>
        <color rgb="FF63BE7B"/>
      </colorScale>
    </cfRule>
  </conditionalFormatting>
  <conditionalFormatting sqref="AA42:AE43">
    <cfRule type="colorScale" priority="2">
      <colorScale>
        <cfvo type="min"/>
        <cfvo type="max"/>
        <color rgb="FFFCFCFF"/>
        <color rgb="FF63BE7B"/>
      </colorScale>
    </cfRule>
  </conditionalFormatting>
  <conditionalFormatting sqref="AA44:AE8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2:H2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EA2F27-625C-4496-993E-154724B928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N3:N1396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1"/>
  <sheetViews>
    <sheetView workbookViewId="0">
      <selection activeCell="B1" sqref="A1:B1048576"/>
    </sheetView>
  </sheetViews>
  <sheetFormatPr baseColWidth="10" defaultRowHeight="15" x14ac:dyDescent="0.2"/>
  <sheetData>
    <row r="1" spans="1:2" s="44" customFormat="1" x14ac:dyDescent="0.2">
      <c r="A1" s="44" t="s">
        <v>311</v>
      </c>
      <c r="B1" s="44">
        <v>20</v>
      </c>
    </row>
    <row r="2" spans="1:2" x14ac:dyDescent="0.2">
      <c r="A2">
        <v>1</v>
      </c>
      <c r="B2">
        <v>0</v>
      </c>
    </row>
    <row r="3" spans="1:2" x14ac:dyDescent="0.2">
      <c r="A3">
        <v>0</v>
      </c>
      <c r="B3">
        <v>0</v>
      </c>
    </row>
    <row r="4" spans="1:2" x14ac:dyDescent="0.2">
      <c r="A4">
        <v>1</v>
      </c>
      <c r="B4">
        <v>0</v>
      </c>
    </row>
    <row r="5" spans="1:2" x14ac:dyDescent="0.2">
      <c r="A5">
        <v>0</v>
      </c>
      <c r="B5">
        <v>0</v>
      </c>
    </row>
    <row r="6" spans="1:2" x14ac:dyDescent="0.2">
      <c r="A6">
        <v>0</v>
      </c>
      <c r="B6">
        <v>0</v>
      </c>
    </row>
    <row r="7" spans="1:2" x14ac:dyDescent="0.2">
      <c r="A7">
        <v>1</v>
      </c>
      <c r="B7">
        <v>0</v>
      </c>
    </row>
    <row r="8" spans="1:2" x14ac:dyDescent="0.2">
      <c r="A8">
        <v>0</v>
      </c>
      <c r="B8">
        <v>0</v>
      </c>
    </row>
    <row r="9" spans="1:2" x14ac:dyDescent="0.2">
      <c r="A9">
        <v>0</v>
      </c>
      <c r="B9">
        <v>0</v>
      </c>
    </row>
    <row r="10" spans="1:2" x14ac:dyDescent="0.2">
      <c r="A10">
        <v>1</v>
      </c>
      <c r="B10">
        <v>0</v>
      </c>
    </row>
    <row r="11" spans="1:2" x14ac:dyDescent="0.2">
      <c r="A11">
        <v>1</v>
      </c>
      <c r="B11">
        <v>0</v>
      </c>
    </row>
    <row r="12" spans="1:2" x14ac:dyDescent="0.2">
      <c r="A12">
        <v>1</v>
      </c>
      <c r="B12">
        <v>0</v>
      </c>
    </row>
    <row r="13" spans="1:2" x14ac:dyDescent="0.2">
      <c r="A13">
        <v>0</v>
      </c>
      <c r="B13">
        <v>0</v>
      </c>
    </row>
    <row r="14" spans="1:2" x14ac:dyDescent="0.2">
      <c r="A14">
        <v>0</v>
      </c>
      <c r="B14">
        <v>0</v>
      </c>
    </row>
    <row r="15" spans="1:2" x14ac:dyDescent="0.2">
      <c r="A15">
        <v>0</v>
      </c>
      <c r="B15">
        <v>0</v>
      </c>
    </row>
    <row r="16" spans="1:2" x14ac:dyDescent="0.2">
      <c r="A16">
        <v>0</v>
      </c>
      <c r="B16">
        <v>0</v>
      </c>
    </row>
    <row r="17" spans="1:2" x14ac:dyDescent="0.2">
      <c r="A17">
        <v>1</v>
      </c>
      <c r="B17">
        <v>0</v>
      </c>
    </row>
    <row r="18" spans="1:2" x14ac:dyDescent="0.2">
      <c r="A18">
        <v>0</v>
      </c>
      <c r="B18">
        <v>0</v>
      </c>
    </row>
    <row r="19" spans="1:2" x14ac:dyDescent="0.2">
      <c r="A19">
        <v>0</v>
      </c>
      <c r="B19">
        <v>0</v>
      </c>
    </row>
    <row r="20" spans="1:2" x14ac:dyDescent="0.2">
      <c r="A20">
        <v>0</v>
      </c>
      <c r="B20">
        <v>0</v>
      </c>
    </row>
    <row r="21" spans="1:2" x14ac:dyDescent="0.2">
      <c r="A21">
        <v>0</v>
      </c>
      <c r="B21">
        <v>0</v>
      </c>
    </row>
    <row r="22" spans="1:2" x14ac:dyDescent="0.2">
      <c r="A22">
        <v>0</v>
      </c>
      <c r="B22">
        <v>0</v>
      </c>
    </row>
    <row r="23" spans="1:2" x14ac:dyDescent="0.2">
      <c r="A23">
        <v>1</v>
      </c>
      <c r="B23">
        <v>0</v>
      </c>
    </row>
    <row r="24" spans="1:2" x14ac:dyDescent="0.2">
      <c r="A24">
        <v>1</v>
      </c>
      <c r="B24">
        <v>0</v>
      </c>
    </row>
    <row r="25" spans="1:2" x14ac:dyDescent="0.2">
      <c r="A25">
        <v>0</v>
      </c>
      <c r="B25">
        <v>0</v>
      </c>
    </row>
    <row r="26" spans="1:2" x14ac:dyDescent="0.2">
      <c r="A26">
        <v>0</v>
      </c>
      <c r="B26">
        <v>0</v>
      </c>
    </row>
    <row r="27" spans="1:2" x14ac:dyDescent="0.2">
      <c r="A27">
        <v>0</v>
      </c>
      <c r="B27">
        <v>0</v>
      </c>
    </row>
    <row r="28" spans="1:2" x14ac:dyDescent="0.2">
      <c r="A28">
        <v>0</v>
      </c>
      <c r="B28">
        <v>0</v>
      </c>
    </row>
    <row r="29" spans="1:2" x14ac:dyDescent="0.2">
      <c r="A29">
        <v>0</v>
      </c>
      <c r="B29">
        <v>0</v>
      </c>
    </row>
    <row r="30" spans="1:2" x14ac:dyDescent="0.2">
      <c r="A30">
        <v>1</v>
      </c>
      <c r="B30">
        <v>0</v>
      </c>
    </row>
    <row r="31" spans="1:2" x14ac:dyDescent="0.2">
      <c r="A31">
        <v>0</v>
      </c>
      <c r="B31">
        <v>0</v>
      </c>
    </row>
    <row r="32" spans="1:2" x14ac:dyDescent="0.2">
      <c r="A32">
        <v>1</v>
      </c>
      <c r="B32">
        <v>0</v>
      </c>
    </row>
    <row r="33" spans="1:2" x14ac:dyDescent="0.2">
      <c r="A33">
        <v>1</v>
      </c>
      <c r="B33">
        <v>0</v>
      </c>
    </row>
    <row r="34" spans="1:2" x14ac:dyDescent="0.2">
      <c r="A34">
        <v>0</v>
      </c>
      <c r="B34">
        <v>0</v>
      </c>
    </row>
    <row r="35" spans="1:2" x14ac:dyDescent="0.2">
      <c r="A35">
        <v>0</v>
      </c>
      <c r="B35">
        <v>0</v>
      </c>
    </row>
    <row r="36" spans="1:2" x14ac:dyDescent="0.2">
      <c r="A36">
        <v>0</v>
      </c>
      <c r="B36">
        <v>0</v>
      </c>
    </row>
    <row r="37" spans="1:2" x14ac:dyDescent="0.2">
      <c r="A37">
        <v>1</v>
      </c>
      <c r="B37">
        <v>0</v>
      </c>
    </row>
    <row r="38" spans="1:2" x14ac:dyDescent="0.2">
      <c r="A38">
        <v>1</v>
      </c>
      <c r="B38">
        <v>0</v>
      </c>
    </row>
    <row r="39" spans="1:2" x14ac:dyDescent="0.2">
      <c r="A39">
        <v>1</v>
      </c>
      <c r="B39">
        <v>0</v>
      </c>
    </row>
    <row r="40" spans="1:2" x14ac:dyDescent="0.2">
      <c r="A40">
        <v>0</v>
      </c>
      <c r="B40">
        <v>0</v>
      </c>
    </row>
    <row r="41" spans="1:2" x14ac:dyDescent="0.2">
      <c r="A41">
        <v>0</v>
      </c>
      <c r="B41">
        <v>0</v>
      </c>
    </row>
    <row r="42" spans="1:2" x14ac:dyDescent="0.2">
      <c r="A42">
        <v>0</v>
      </c>
      <c r="B42">
        <v>0</v>
      </c>
    </row>
    <row r="43" spans="1:2" x14ac:dyDescent="0.2">
      <c r="A43">
        <v>0</v>
      </c>
      <c r="B43">
        <v>0</v>
      </c>
    </row>
    <row r="44" spans="1:2" x14ac:dyDescent="0.2">
      <c r="A44">
        <v>0</v>
      </c>
      <c r="B44">
        <v>0</v>
      </c>
    </row>
    <row r="45" spans="1:2" x14ac:dyDescent="0.2">
      <c r="A45">
        <v>1</v>
      </c>
      <c r="B45">
        <v>0</v>
      </c>
    </row>
    <row r="46" spans="1:2" x14ac:dyDescent="0.2">
      <c r="A46">
        <v>0</v>
      </c>
      <c r="B46">
        <v>0</v>
      </c>
    </row>
    <row r="47" spans="1:2" x14ac:dyDescent="0.2">
      <c r="A47">
        <v>0</v>
      </c>
      <c r="B47">
        <v>0</v>
      </c>
    </row>
    <row r="48" spans="1:2" x14ac:dyDescent="0.2">
      <c r="A48">
        <v>0</v>
      </c>
      <c r="B48">
        <v>0</v>
      </c>
    </row>
    <row r="49" spans="1:2" x14ac:dyDescent="0.2">
      <c r="A49">
        <v>0</v>
      </c>
      <c r="B49">
        <v>0</v>
      </c>
    </row>
    <row r="50" spans="1:2" x14ac:dyDescent="0.2">
      <c r="A50">
        <v>0</v>
      </c>
      <c r="B50">
        <v>0</v>
      </c>
    </row>
    <row r="51" spans="1:2" x14ac:dyDescent="0.2">
      <c r="A51">
        <v>1</v>
      </c>
      <c r="B51">
        <v>0</v>
      </c>
    </row>
    <row r="52" spans="1:2" x14ac:dyDescent="0.2">
      <c r="A52">
        <v>0</v>
      </c>
      <c r="B52">
        <v>1</v>
      </c>
    </row>
    <row r="53" spans="1:2" x14ac:dyDescent="0.2">
      <c r="A53">
        <v>0</v>
      </c>
      <c r="B53">
        <v>1</v>
      </c>
    </row>
    <row r="54" spans="1:2" x14ac:dyDescent="0.2">
      <c r="A54">
        <v>0</v>
      </c>
      <c r="B54">
        <v>1</v>
      </c>
    </row>
    <row r="55" spans="1:2" x14ac:dyDescent="0.2">
      <c r="A55">
        <v>0</v>
      </c>
      <c r="B55">
        <v>1</v>
      </c>
    </row>
    <row r="56" spans="1:2" x14ac:dyDescent="0.2">
      <c r="A56">
        <v>0</v>
      </c>
      <c r="B56">
        <v>1</v>
      </c>
    </row>
    <row r="57" spans="1:2" x14ac:dyDescent="0.2">
      <c r="A57">
        <v>0</v>
      </c>
      <c r="B57">
        <v>1</v>
      </c>
    </row>
    <row r="58" spans="1:2" x14ac:dyDescent="0.2">
      <c r="A58">
        <v>1</v>
      </c>
      <c r="B58">
        <v>1</v>
      </c>
    </row>
    <row r="59" spans="1:2" x14ac:dyDescent="0.2">
      <c r="A59">
        <v>0</v>
      </c>
      <c r="B59">
        <v>1</v>
      </c>
    </row>
    <row r="60" spans="1:2" x14ac:dyDescent="0.2">
      <c r="A60">
        <v>0</v>
      </c>
      <c r="B60">
        <v>1</v>
      </c>
    </row>
    <row r="61" spans="1:2" x14ac:dyDescent="0.2">
      <c r="A61">
        <v>1</v>
      </c>
      <c r="B61">
        <v>1</v>
      </c>
    </row>
    <row r="62" spans="1:2" x14ac:dyDescent="0.2">
      <c r="A62">
        <v>0</v>
      </c>
      <c r="B62">
        <v>1</v>
      </c>
    </row>
    <row r="63" spans="1:2" x14ac:dyDescent="0.2">
      <c r="A63">
        <v>0</v>
      </c>
      <c r="B63">
        <v>1</v>
      </c>
    </row>
    <row r="64" spans="1:2" x14ac:dyDescent="0.2">
      <c r="A64">
        <v>0</v>
      </c>
      <c r="B64">
        <v>1</v>
      </c>
    </row>
    <row r="65" spans="1:2" x14ac:dyDescent="0.2">
      <c r="A65">
        <v>0</v>
      </c>
      <c r="B65">
        <v>1</v>
      </c>
    </row>
    <row r="66" spans="1:2" x14ac:dyDescent="0.2">
      <c r="A66">
        <v>0</v>
      </c>
      <c r="B66">
        <v>1</v>
      </c>
    </row>
    <row r="67" spans="1:2" x14ac:dyDescent="0.2">
      <c r="A67">
        <v>1</v>
      </c>
      <c r="B67">
        <v>1</v>
      </c>
    </row>
    <row r="68" spans="1:2" x14ac:dyDescent="0.2">
      <c r="A68">
        <v>0</v>
      </c>
      <c r="B68">
        <v>1</v>
      </c>
    </row>
    <row r="69" spans="1:2" x14ac:dyDescent="0.2">
      <c r="A69">
        <v>0</v>
      </c>
      <c r="B69">
        <v>1</v>
      </c>
    </row>
    <row r="70" spans="1:2" x14ac:dyDescent="0.2">
      <c r="A70">
        <v>0</v>
      </c>
      <c r="B70">
        <v>1</v>
      </c>
    </row>
    <row r="71" spans="1:2" x14ac:dyDescent="0.2">
      <c r="A71">
        <v>0</v>
      </c>
      <c r="B71">
        <v>1</v>
      </c>
    </row>
    <row r="72" spans="1:2" x14ac:dyDescent="0.2">
      <c r="A72">
        <v>0</v>
      </c>
      <c r="B72">
        <v>1</v>
      </c>
    </row>
    <row r="73" spans="1:2" x14ac:dyDescent="0.2">
      <c r="A73">
        <v>0</v>
      </c>
      <c r="B73">
        <v>1</v>
      </c>
    </row>
    <row r="74" spans="1:2" x14ac:dyDescent="0.2">
      <c r="A74">
        <v>1</v>
      </c>
      <c r="B74">
        <v>1</v>
      </c>
    </row>
    <row r="75" spans="1:2" x14ac:dyDescent="0.2">
      <c r="A75">
        <v>0</v>
      </c>
      <c r="B75">
        <v>1</v>
      </c>
    </row>
    <row r="76" spans="1:2" x14ac:dyDescent="0.2">
      <c r="A76">
        <v>0</v>
      </c>
      <c r="B76">
        <v>1</v>
      </c>
    </row>
    <row r="77" spans="1:2" x14ac:dyDescent="0.2">
      <c r="A77">
        <v>0</v>
      </c>
      <c r="B77">
        <v>1</v>
      </c>
    </row>
    <row r="78" spans="1:2" x14ac:dyDescent="0.2">
      <c r="A78">
        <v>0</v>
      </c>
      <c r="B78">
        <v>1</v>
      </c>
    </row>
    <row r="79" spans="1:2" x14ac:dyDescent="0.2">
      <c r="A79">
        <v>1</v>
      </c>
      <c r="B79">
        <v>1</v>
      </c>
    </row>
    <row r="80" spans="1:2" x14ac:dyDescent="0.2">
      <c r="A80">
        <v>0</v>
      </c>
      <c r="B80">
        <v>1</v>
      </c>
    </row>
    <row r="81" spans="1:2" x14ac:dyDescent="0.2">
      <c r="A81">
        <v>0</v>
      </c>
      <c r="B81">
        <v>1</v>
      </c>
    </row>
    <row r="82" spans="1:2" x14ac:dyDescent="0.2">
      <c r="A82">
        <v>0</v>
      </c>
      <c r="B82">
        <v>1</v>
      </c>
    </row>
    <row r="83" spans="1:2" x14ac:dyDescent="0.2">
      <c r="A83">
        <v>0</v>
      </c>
      <c r="B83">
        <v>1</v>
      </c>
    </row>
    <row r="84" spans="1:2" x14ac:dyDescent="0.2">
      <c r="A84">
        <v>1</v>
      </c>
      <c r="B84">
        <v>1</v>
      </c>
    </row>
    <row r="85" spans="1:2" x14ac:dyDescent="0.2">
      <c r="A85">
        <v>1</v>
      </c>
      <c r="B85">
        <v>1</v>
      </c>
    </row>
    <row r="86" spans="1:2" x14ac:dyDescent="0.2">
      <c r="A86">
        <v>1</v>
      </c>
      <c r="B86">
        <v>1</v>
      </c>
    </row>
    <row r="87" spans="1:2" x14ac:dyDescent="0.2">
      <c r="A87">
        <v>0</v>
      </c>
      <c r="B87">
        <v>0</v>
      </c>
    </row>
    <row r="88" spans="1:2" x14ac:dyDescent="0.2">
      <c r="A88">
        <v>0</v>
      </c>
      <c r="B88">
        <v>1</v>
      </c>
    </row>
    <row r="89" spans="1:2" x14ac:dyDescent="0.2">
      <c r="A89">
        <v>0</v>
      </c>
      <c r="B89">
        <v>1</v>
      </c>
    </row>
    <row r="90" spans="1:2" x14ac:dyDescent="0.2">
      <c r="A90">
        <v>0</v>
      </c>
      <c r="B90">
        <v>1</v>
      </c>
    </row>
    <row r="91" spans="1:2" x14ac:dyDescent="0.2">
      <c r="A91">
        <v>0</v>
      </c>
      <c r="B91">
        <v>1</v>
      </c>
    </row>
    <row r="92" spans="1:2" x14ac:dyDescent="0.2">
      <c r="A92">
        <v>0</v>
      </c>
      <c r="B92">
        <v>1</v>
      </c>
    </row>
    <row r="93" spans="1:2" x14ac:dyDescent="0.2">
      <c r="A93">
        <v>1</v>
      </c>
      <c r="B93">
        <v>1</v>
      </c>
    </row>
    <row r="94" spans="1:2" x14ac:dyDescent="0.2">
      <c r="A94">
        <v>0</v>
      </c>
      <c r="B94">
        <v>1</v>
      </c>
    </row>
    <row r="95" spans="1:2" x14ac:dyDescent="0.2">
      <c r="A95">
        <v>1</v>
      </c>
      <c r="B95">
        <v>1</v>
      </c>
    </row>
    <row r="96" spans="1:2" x14ac:dyDescent="0.2">
      <c r="A96">
        <v>0</v>
      </c>
      <c r="B96">
        <v>1</v>
      </c>
    </row>
    <row r="97" spans="1:2" x14ac:dyDescent="0.2">
      <c r="A97">
        <v>1</v>
      </c>
      <c r="B97">
        <v>1</v>
      </c>
    </row>
    <row r="98" spans="1:2" x14ac:dyDescent="0.2">
      <c r="A98">
        <v>0</v>
      </c>
      <c r="B98">
        <v>1</v>
      </c>
    </row>
    <row r="99" spans="1:2" x14ac:dyDescent="0.2">
      <c r="A99">
        <v>0</v>
      </c>
      <c r="B99">
        <v>1</v>
      </c>
    </row>
    <row r="100" spans="1:2" x14ac:dyDescent="0.2">
      <c r="A100">
        <v>1</v>
      </c>
      <c r="B100">
        <v>1</v>
      </c>
    </row>
    <row r="101" spans="1:2" x14ac:dyDescent="0.2">
      <c r="A101">
        <v>0</v>
      </c>
      <c r="B101">
        <v>1</v>
      </c>
    </row>
    <row r="102" spans="1:2" x14ac:dyDescent="0.2">
      <c r="A102">
        <v>0</v>
      </c>
      <c r="B102">
        <v>1</v>
      </c>
    </row>
    <row r="103" spans="1:2" x14ac:dyDescent="0.2">
      <c r="A103">
        <v>0</v>
      </c>
      <c r="B103">
        <v>1</v>
      </c>
    </row>
    <row r="104" spans="1:2" x14ac:dyDescent="0.2">
      <c r="A104">
        <v>1</v>
      </c>
      <c r="B104">
        <v>1</v>
      </c>
    </row>
    <row r="105" spans="1:2" x14ac:dyDescent="0.2">
      <c r="A105">
        <v>0</v>
      </c>
      <c r="B105">
        <v>1</v>
      </c>
    </row>
    <row r="106" spans="1:2" x14ac:dyDescent="0.2">
      <c r="A106">
        <v>1</v>
      </c>
      <c r="B106">
        <v>1</v>
      </c>
    </row>
    <row r="107" spans="1:2" x14ac:dyDescent="0.2">
      <c r="A107">
        <v>0</v>
      </c>
      <c r="B107">
        <v>1</v>
      </c>
    </row>
    <row r="108" spans="1:2" x14ac:dyDescent="0.2">
      <c r="A108">
        <v>0</v>
      </c>
      <c r="B108">
        <v>1</v>
      </c>
    </row>
    <row r="109" spans="1:2" x14ac:dyDescent="0.2">
      <c r="A109">
        <v>0</v>
      </c>
      <c r="B109">
        <v>1</v>
      </c>
    </row>
    <row r="110" spans="1:2" x14ac:dyDescent="0.2">
      <c r="A110">
        <v>0</v>
      </c>
      <c r="B110">
        <v>1</v>
      </c>
    </row>
    <row r="111" spans="1:2" x14ac:dyDescent="0.2">
      <c r="A111">
        <v>0</v>
      </c>
      <c r="B111">
        <v>1</v>
      </c>
    </row>
    <row r="112" spans="1:2" x14ac:dyDescent="0.2">
      <c r="A112">
        <v>1</v>
      </c>
      <c r="B112">
        <v>1</v>
      </c>
    </row>
    <row r="113" spans="1:2" x14ac:dyDescent="0.2">
      <c r="A113">
        <v>1</v>
      </c>
      <c r="B113">
        <v>1</v>
      </c>
    </row>
    <row r="114" spans="1:2" x14ac:dyDescent="0.2">
      <c r="A114">
        <v>1</v>
      </c>
      <c r="B114">
        <v>1</v>
      </c>
    </row>
    <row r="115" spans="1:2" x14ac:dyDescent="0.2">
      <c r="A115">
        <v>1</v>
      </c>
      <c r="B115">
        <v>1</v>
      </c>
    </row>
    <row r="116" spans="1:2" x14ac:dyDescent="0.2">
      <c r="A116">
        <v>1</v>
      </c>
      <c r="B116">
        <v>0</v>
      </c>
    </row>
    <row r="117" spans="1:2" x14ac:dyDescent="0.2">
      <c r="A117">
        <v>1</v>
      </c>
      <c r="B117">
        <v>0</v>
      </c>
    </row>
    <row r="118" spans="1:2" x14ac:dyDescent="0.2">
      <c r="A118">
        <v>1</v>
      </c>
      <c r="B118">
        <v>0</v>
      </c>
    </row>
    <row r="119" spans="1:2" x14ac:dyDescent="0.2">
      <c r="A119">
        <v>0</v>
      </c>
      <c r="B119">
        <v>0</v>
      </c>
    </row>
    <row r="120" spans="1:2" x14ac:dyDescent="0.2">
      <c r="A120">
        <v>1</v>
      </c>
      <c r="B120">
        <v>0</v>
      </c>
    </row>
    <row r="121" spans="1:2" x14ac:dyDescent="0.2">
      <c r="A121">
        <v>0</v>
      </c>
      <c r="B121">
        <v>0</v>
      </c>
    </row>
    <row r="122" spans="1:2" x14ac:dyDescent="0.2">
      <c r="A122">
        <v>1</v>
      </c>
      <c r="B122">
        <v>0</v>
      </c>
    </row>
    <row r="123" spans="1:2" x14ac:dyDescent="0.2">
      <c r="A123">
        <v>0</v>
      </c>
      <c r="B123">
        <v>0</v>
      </c>
    </row>
    <row r="124" spans="1:2" x14ac:dyDescent="0.2">
      <c r="A124">
        <v>0</v>
      </c>
      <c r="B124">
        <v>0</v>
      </c>
    </row>
    <row r="125" spans="1:2" x14ac:dyDescent="0.2">
      <c r="A125">
        <v>1</v>
      </c>
      <c r="B125">
        <v>0</v>
      </c>
    </row>
    <row r="126" spans="1:2" x14ac:dyDescent="0.2">
      <c r="A126">
        <v>1</v>
      </c>
      <c r="B126">
        <v>0</v>
      </c>
    </row>
    <row r="127" spans="1:2" x14ac:dyDescent="0.2">
      <c r="A127">
        <v>0</v>
      </c>
      <c r="B127">
        <v>0</v>
      </c>
    </row>
    <row r="128" spans="1:2" x14ac:dyDescent="0.2">
      <c r="A128">
        <v>1</v>
      </c>
      <c r="B128">
        <v>0</v>
      </c>
    </row>
    <row r="129" spans="1:2" x14ac:dyDescent="0.2">
      <c r="A129">
        <v>1</v>
      </c>
      <c r="B129">
        <v>0</v>
      </c>
    </row>
    <row r="130" spans="1:2" x14ac:dyDescent="0.2">
      <c r="A130">
        <v>0</v>
      </c>
      <c r="B130">
        <v>0</v>
      </c>
    </row>
    <row r="131" spans="1:2" x14ac:dyDescent="0.2">
      <c r="A131">
        <v>0</v>
      </c>
      <c r="B131">
        <v>0</v>
      </c>
    </row>
    <row r="132" spans="1:2" x14ac:dyDescent="0.2">
      <c r="A132">
        <v>0</v>
      </c>
      <c r="B132">
        <v>0</v>
      </c>
    </row>
    <row r="133" spans="1:2" x14ac:dyDescent="0.2">
      <c r="A133">
        <v>1</v>
      </c>
      <c r="B133">
        <v>0</v>
      </c>
    </row>
    <row r="134" spans="1:2" x14ac:dyDescent="0.2">
      <c r="A134">
        <v>1</v>
      </c>
      <c r="B134">
        <v>0</v>
      </c>
    </row>
    <row r="135" spans="1:2" x14ac:dyDescent="0.2">
      <c r="A135">
        <v>0</v>
      </c>
      <c r="B135">
        <v>0</v>
      </c>
    </row>
    <row r="136" spans="1:2" x14ac:dyDescent="0.2">
      <c r="A136">
        <v>1</v>
      </c>
      <c r="B136">
        <v>0</v>
      </c>
    </row>
    <row r="137" spans="1:2" x14ac:dyDescent="0.2">
      <c r="A137">
        <v>1</v>
      </c>
      <c r="B137">
        <v>0</v>
      </c>
    </row>
    <row r="138" spans="1:2" x14ac:dyDescent="0.2">
      <c r="A138">
        <v>0</v>
      </c>
      <c r="B138">
        <v>0</v>
      </c>
    </row>
    <row r="139" spans="1:2" x14ac:dyDescent="0.2">
      <c r="A139">
        <v>1</v>
      </c>
      <c r="B139">
        <v>0</v>
      </c>
    </row>
    <row r="140" spans="1:2" x14ac:dyDescent="0.2">
      <c r="A140">
        <v>1</v>
      </c>
      <c r="B140">
        <v>0</v>
      </c>
    </row>
    <row r="141" spans="1:2" x14ac:dyDescent="0.2">
      <c r="A141">
        <v>1</v>
      </c>
      <c r="B141">
        <v>0</v>
      </c>
    </row>
    <row r="142" spans="1:2" x14ac:dyDescent="0.2">
      <c r="A142">
        <v>1</v>
      </c>
      <c r="B142">
        <v>0</v>
      </c>
    </row>
    <row r="143" spans="1:2" x14ac:dyDescent="0.2">
      <c r="A143">
        <v>0</v>
      </c>
      <c r="B143">
        <v>0</v>
      </c>
    </row>
    <row r="144" spans="1:2" x14ac:dyDescent="0.2">
      <c r="A144">
        <v>1</v>
      </c>
      <c r="B144">
        <v>0</v>
      </c>
    </row>
    <row r="145" spans="1:2" x14ac:dyDescent="0.2">
      <c r="A145">
        <v>0</v>
      </c>
      <c r="B145">
        <v>0</v>
      </c>
    </row>
    <row r="146" spans="1:2" x14ac:dyDescent="0.2">
      <c r="A146">
        <v>0</v>
      </c>
      <c r="B146">
        <v>0</v>
      </c>
    </row>
    <row r="147" spans="1:2" x14ac:dyDescent="0.2">
      <c r="A147">
        <v>0</v>
      </c>
      <c r="B147">
        <v>0</v>
      </c>
    </row>
    <row r="148" spans="1:2" x14ac:dyDescent="0.2">
      <c r="A148">
        <v>1</v>
      </c>
      <c r="B148">
        <v>0</v>
      </c>
    </row>
    <row r="149" spans="1:2" x14ac:dyDescent="0.2">
      <c r="A149">
        <v>1</v>
      </c>
      <c r="B149">
        <v>0</v>
      </c>
    </row>
    <row r="150" spans="1:2" x14ac:dyDescent="0.2">
      <c r="A150">
        <v>0</v>
      </c>
      <c r="B150">
        <v>0</v>
      </c>
    </row>
    <row r="151" spans="1:2" x14ac:dyDescent="0.2">
      <c r="A151">
        <v>1</v>
      </c>
      <c r="B151">
        <v>0</v>
      </c>
    </row>
    <row r="152" spans="1:2" x14ac:dyDescent="0.2">
      <c r="A152">
        <v>0</v>
      </c>
      <c r="B152">
        <v>0</v>
      </c>
    </row>
    <row r="153" spans="1:2" x14ac:dyDescent="0.2">
      <c r="A153">
        <v>0</v>
      </c>
      <c r="B153">
        <v>0</v>
      </c>
    </row>
    <row r="154" spans="1:2" x14ac:dyDescent="0.2">
      <c r="A154">
        <v>0</v>
      </c>
      <c r="B154">
        <v>0</v>
      </c>
    </row>
    <row r="155" spans="1:2" x14ac:dyDescent="0.2">
      <c r="A155">
        <v>0</v>
      </c>
      <c r="B155">
        <v>0</v>
      </c>
    </row>
    <row r="156" spans="1:2" x14ac:dyDescent="0.2">
      <c r="A156">
        <v>1</v>
      </c>
      <c r="B156">
        <v>1</v>
      </c>
    </row>
    <row r="157" spans="1:2" x14ac:dyDescent="0.2">
      <c r="A157">
        <v>0</v>
      </c>
      <c r="B157">
        <v>0</v>
      </c>
    </row>
    <row r="158" spans="1:2" x14ac:dyDescent="0.2">
      <c r="A158">
        <v>0</v>
      </c>
      <c r="B158">
        <v>0</v>
      </c>
    </row>
    <row r="159" spans="1:2" x14ac:dyDescent="0.2">
      <c r="A159">
        <v>1</v>
      </c>
      <c r="B159">
        <v>0</v>
      </c>
    </row>
    <row r="160" spans="1:2" x14ac:dyDescent="0.2">
      <c r="A160">
        <v>0</v>
      </c>
      <c r="B160">
        <v>0</v>
      </c>
    </row>
    <row r="161" spans="1:2" x14ac:dyDescent="0.2">
      <c r="A161">
        <v>1</v>
      </c>
      <c r="B161">
        <v>0</v>
      </c>
    </row>
    <row r="162" spans="1:2" x14ac:dyDescent="0.2">
      <c r="A162">
        <v>0</v>
      </c>
      <c r="B162">
        <v>0</v>
      </c>
    </row>
    <row r="163" spans="1:2" x14ac:dyDescent="0.2">
      <c r="A163">
        <v>0</v>
      </c>
      <c r="B163">
        <v>0</v>
      </c>
    </row>
    <row r="164" spans="1:2" x14ac:dyDescent="0.2">
      <c r="A164">
        <v>0</v>
      </c>
      <c r="B164">
        <v>0</v>
      </c>
    </row>
    <row r="165" spans="1:2" x14ac:dyDescent="0.2">
      <c r="A165">
        <v>1</v>
      </c>
      <c r="B165">
        <v>0</v>
      </c>
    </row>
    <row r="166" spans="1:2" x14ac:dyDescent="0.2">
      <c r="A166">
        <v>0</v>
      </c>
      <c r="B166">
        <v>0</v>
      </c>
    </row>
    <row r="167" spans="1:2" x14ac:dyDescent="0.2">
      <c r="A167">
        <v>0</v>
      </c>
      <c r="B167">
        <v>0</v>
      </c>
    </row>
    <row r="168" spans="1:2" x14ac:dyDescent="0.2">
      <c r="A168">
        <v>0</v>
      </c>
      <c r="B168">
        <v>0</v>
      </c>
    </row>
    <row r="169" spans="1:2" x14ac:dyDescent="0.2">
      <c r="A169">
        <v>1</v>
      </c>
      <c r="B169">
        <v>0</v>
      </c>
    </row>
    <row r="170" spans="1:2" x14ac:dyDescent="0.2">
      <c r="A170">
        <v>1</v>
      </c>
      <c r="B170">
        <v>0</v>
      </c>
    </row>
    <row r="171" spans="1:2" x14ac:dyDescent="0.2">
      <c r="A171">
        <v>1</v>
      </c>
      <c r="B171">
        <v>0</v>
      </c>
    </row>
    <row r="172" spans="1:2" x14ac:dyDescent="0.2">
      <c r="A172">
        <v>1</v>
      </c>
      <c r="B172">
        <v>0</v>
      </c>
    </row>
    <row r="173" spans="1:2" x14ac:dyDescent="0.2">
      <c r="A173">
        <v>0</v>
      </c>
      <c r="B173">
        <v>0</v>
      </c>
    </row>
    <row r="174" spans="1:2" x14ac:dyDescent="0.2">
      <c r="A174">
        <v>1</v>
      </c>
      <c r="B174">
        <v>0</v>
      </c>
    </row>
    <row r="175" spans="1:2" x14ac:dyDescent="0.2">
      <c r="A175">
        <v>0</v>
      </c>
      <c r="B175">
        <v>0</v>
      </c>
    </row>
    <row r="176" spans="1:2" x14ac:dyDescent="0.2">
      <c r="A176">
        <v>0</v>
      </c>
      <c r="B176">
        <v>0</v>
      </c>
    </row>
    <row r="177" spans="1:2" x14ac:dyDescent="0.2">
      <c r="A177">
        <v>0</v>
      </c>
      <c r="B177">
        <v>0</v>
      </c>
    </row>
    <row r="178" spans="1:2" x14ac:dyDescent="0.2">
      <c r="A178">
        <v>1</v>
      </c>
      <c r="B178">
        <v>0</v>
      </c>
    </row>
    <row r="179" spans="1:2" x14ac:dyDescent="0.2">
      <c r="A179">
        <v>0</v>
      </c>
      <c r="B179">
        <v>0</v>
      </c>
    </row>
    <row r="180" spans="1:2" x14ac:dyDescent="0.2">
      <c r="A180">
        <v>0</v>
      </c>
      <c r="B180">
        <v>0</v>
      </c>
    </row>
    <row r="181" spans="1:2" x14ac:dyDescent="0.2">
      <c r="A181">
        <v>1</v>
      </c>
      <c r="B181">
        <v>0</v>
      </c>
    </row>
    <row r="182" spans="1:2" x14ac:dyDescent="0.2">
      <c r="A182">
        <v>1</v>
      </c>
      <c r="B182">
        <v>0</v>
      </c>
    </row>
    <row r="183" spans="1:2" x14ac:dyDescent="0.2">
      <c r="A183">
        <v>1</v>
      </c>
      <c r="B183">
        <v>0</v>
      </c>
    </row>
    <row r="184" spans="1:2" x14ac:dyDescent="0.2">
      <c r="A184">
        <v>1</v>
      </c>
      <c r="B184">
        <v>0</v>
      </c>
    </row>
    <row r="185" spans="1:2" x14ac:dyDescent="0.2">
      <c r="A185">
        <v>0</v>
      </c>
      <c r="B185">
        <v>0</v>
      </c>
    </row>
    <row r="186" spans="1:2" x14ac:dyDescent="0.2">
      <c r="A186">
        <v>0</v>
      </c>
      <c r="B186">
        <v>0</v>
      </c>
    </row>
    <row r="187" spans="1:2" x14ac:dyDescent="0.2">
      <c r="A187">
        <v>0</v>
      </c>
      <c r="B187">
        <v>0</v>
      </c>
    </row>
    <row r="188" spans="1:2" x14ac:dyDescent="0.2">
      <c r="A188">
        <v>0</v>
      </c>
      <c r="B188">
        <v>0</v>
      </c>
    </row>
    <row r="189" spans="1:2" x14ac:dyDescent="0.2">
      <c r="A189">
        <v>1</v>
      </c>
      <c r="B189">
        <v>1</v>
      </c>
    </row>
    <row r="190" spans="1:2" x14ac:dyDescent="0.2">
      <c r="A190">
        <v>0</v>
      </c>
      <c r="B190">
        <v>0</v>
      </c>
    </row>
    <row r="191" spans="1:2" x14ac:dyDescent="0.2">
      <c r="A191">
        <v>0</v>
      </c>
      <c r="B191">
        <v>1</v>
      </c>
    </row>
    <row r="192" spans="1:2" x14ac:dyDescent="0.2">
      <c r="A192">
        <v>1</v>
      </c>
      <c r="B192">
        <v>1</v>
      </c>
    </row>
    <row r="193" spans="1:2" x14ac:dyDescent="0.2">
      <c r="A193">
        <v>0</v>
      </c>
      <c r="B193">
        <v>1</v>
      </c>
    </row>
    <row r="194" spans="1:2" x14ac:dyDescent="0.2">
      <c r="A194">
        <v>1</v>
      </c>
      <c r="B194">
        <v>1</v>
      </c>
    </row>
    <row r="195" spans="1:2" x14ac:dyDescent="0.2">
      <c r="A195">
        <v>0</v>
      </c>
      <c r="B195">
        <v>0</v>
      </c>
    </row>
    <row r="196" spans="1:2" x14ac:dyDescent="0.2">
      <c r="A196">
        <v>1</v>
      </c>
      <c r="B196">
        <v>0</v>
      </c>
    </row>
    <row r="197" spans="1:2" x14ac:dyDescent="0.2">
      <c r="A197">
        <v>0</v>
      </c>
      <c r="B197">
        <v>0</v>
      </c>
    </row>
    <row r="198" spans="1:2" x14ac:dyDescent="0.2">
      <c r="A198">
        <v>1</v>
      </c>
      <c r="B198">
        <v>0</v>
      </c>
    </row>
    <row r="199" spans="1:2" x14ac:dyDescent="0.2">
      <c r="A199">
        <v>1</v>
      </c>
      <c r="B199">
        <v>0</v>
      </c>
    </row>
    <row r="200" spans="1:2" x14ac:dyDescent="0.2">
      <c r="A200">
        <v>1</v>
      </c>
      <c r="B200">
        <v>0</v>
      </c>
    </row>
    <row r="201" spans="1:2" x14ac:dyDescent="0.2">
      <c r="A201">
        <v>1</v>
      </c>
      <c r="B201">
        <v>0</v>
      </c>
    </row>
    <row r="202" spans="1:2" x14ac:dyDescent="0.2">
      <c r="A202">
        <v>1</v>
      </c>
      <c r="B202">
        <v>0</v>
      </c>
    </row>
    <row r="203" spans="1:2" x14ac:dyDescent="0.2">
      <c r="A203">
        <v>1</v>
      </c>
      <c r="B203">
        <v>0</v>
      </c>
    </row>
    <row r="204" spans="1:2" x14ac:dyDescent="0.2">
      <c r="A204">
        <v>0</v>
      </c>
      <c r="B204">
        <v>0</v>
      </c>
    </row>
    <row r="205" spans="1:2" x14ac:dyDescent="0.2">
      <c r="A205">
        <v>0</v>
      </c>
      <c r="B205">
        <v>0</v>
      </c>
    </row>
    <row r="206" spans="1:2" x14ac:dyDescent="0.2">
      <c r="A206">
        <v>0</v>
      </c>
      <c r="B206">
        <v>0</v>
      </c>
    </row>
    <row r="207" spans="1:2" x14ac:dyDescent="0.2">
      <c r="A207">
        <v>1</v>
      </c>
      <c r="B207">
        <v>1</v>
      </c>
    </row>
    <row r="208" spans="1:2" x14ac:dyDescent="0.2">
      <c r="A208">
        <v>0</v>
      </c>
      <c r="B208">
        <v>1</v>
      </c>
    </row>
    <row r="209" spans="1:2" x14ac:dyDescent="0.2">
      <c r="A209">
        <v>1</v>
      </c>
      <c r="B209">
        <v>1</v>
      </c>
    </row>
    <row r="210" spans="1:2" x14ac:dyDescent="0.2">
      <c r="A210">
        <v>0</v>
      </c>
      <c r="B210">
        <v>0</v>
      </c>
    </row>
    <row r="211" spans="1:2" x14ac:dyDescent="0.2">
      <c r="A211">
        <v>0</v>
      </c>
      <c r="B211">
        <v>1</v>
      </c>
    </row>
    <row r="212" spans="1:2" x14ac:dyDescent="0.2">
      <c r="A212">
        <v>0</v>
      </c>
      <c r="B212">
        <v>1</v>
      </c>
    </row>
    <row r="213" spans="1:2" x14ac:dyDescent="0.2">
      <c r="A213">
        <v>0</v>
      </c>
      <c r="B213">
        <v>1</v>
      </c>
    </row>
    <row r="214" spans="1:2" x14ac:dyDescent="0.2">
      <c r="A214">
        <v>0</v>
      </c>
      <c r="B214">
        <v>1</v>
      </c>
    </row>
    <row r="215" spans="1:2" x14ac:dyDescent="0.2">
      <c r="A215">
        <v>1</v>
      </c>
      <c r="B215">
        <v>1</v>
      </c>
    </row>
    <row r="216" spans="1:2" x14ac:dyDescent="0.2">
      <c r="A216">
        <v>0</v>
      </c>
      <c r="B216">
        <v>1</v>
      </c>
    </row>
    <row r="217" spans="1:2" x14ac:dyDescent="0.2">
      <c r="A217">
        <v>1</v>
      </c>
      <c r="B217">
        <v>1</v>
      </c>
    </row>
    <row r="218" spans="1:2" x14ac:dyDescent="0.2">
      <c r="A218">
        <v>0</v>
      </c>
      <c r="B218">
        <v>1</v>
      </c>
    </row>
    <row r="219" spans="1:2" x14ac:dyDescent="0.2">
      <c r="A219">
        <v>1</v>
      </c>
      <c r="B219">
        <v>1</v>
      </c>
    </row>
    <row r="220" spans="1:2" x14ac:dyDescent="0.2">
      <c r="A220">
        <v>1</v>
      </c>
      <c r="B220">
        <v>1</v>
      </c>
    </row>
    <row r="221" spans="1:2" x14ac:dyDescent="0.2">
      <c r="A221">
        <v>0</v>
      </c>
      <c r="B221">
        <v>1</v>
      </c>
    </row>
    <row r="222" spans="1:2" x14ac:dyDescent="0.2">
      <c r="A222">
        <v>0</v>
      </c>
      <c r="B222">
        <v>1</v>
      </c>
    </row>
    <row r="223" spans="1:2" x14ac:dyDescent="0.2">
      <c r="A223">
        <v>0</v>
      </c>
      <c r="B223">
        <v>1</v>
      </c>
    </row>
    <row r="224" spans="1:2" x14ac:dyDescent="0.2">
      <c r="A224">
        <v>0</v>
      </c>
      <c r="B224">
        <v>1</v>
      </c>
    </row>
    <row r="225" spans="1:2" x14ac:dyDescent="0.2">
      <c r="A225">
        <v>1</v>
      </c>
      <c r="B225">
        <v>1</v>
      </c>
    </row>
    <row r="226" spans="1:2" x14ac:dyDescent="0.2">
      <c r="A226">
        <v>0</v>
      </c>
      <c r="B226">
        <v>1</v>
      </c>
    </row>
    <row r="227" spans="1:2" x14ac:dyDescent="0.2">
      <c r="A227">
        <v>0</v>
      </c>
      <c r="B227">
        <v>1</v>
      </c>
    </row>
    <row r="228" spans="1:2" x14ac:dyDescent="0.2">
      <c r="A228">
        <v>0</v>
      </c>
      <c r="B228">
        <v>1</v>
      </c>
    </row>
    <row r="229" spans="1:2" x14ac:dyDescent="0.2">
      <c r="A229">
        <v>0</v>
      </c>
      <c r="B229">
        <v>1</v>
      </c>
    </row>
    <row r="230" spans="1:2" x14ac:dyDescent="0.2">
      <c r="A230">
        <v>1</v>
      </c>
      <c r="B230">
        <v>1</v>
      </c>
    </row>
    <row r="231" spans="1:2" x14ac:dyDescent="0.2">
      <c r="A231">
        <v>0</v>
      </c>
      <c r="B231">
        <v>1</v>
      </c>
    </row>
    <row r="232" spans="1:2" x14ac:dyDescent="0.2">
      <c r="A232">
        <v>0</v>
      </c>
      <c r="B232">
        <v>1</v>
      </c>
    </row>
    <row r="233" spans="1:2" x14ac:dyDescent="0.2">
      <c r="A233">
        <v>0</v>
      </c>
      <c r="B233">
        <v>1</v>
      </c>
    </row>
    <row r="234" spans="1:2" x14ac:dyDescent="0.2">
      <c r="A234">
        <v>0</v>
      </c>
      <c r="B234">
        <v>1</v>
      </c>
    </row>
    <row r="235" spans="1:2" x14ac:dyDescent="0.2">
      <c r="A235">
        <v>1</v>
      </c>
      <c r="B235">
        <v>1</v>
      </c>
    </row>
    <row r="236" spans="1:2" x14ac:dyDescent="0.2">
      <c r="A236">
        <v>1</v>
      </c>
      <c r="B236">
        <v>1</v>
      </c>
    </row>
    <row r="237" spans="1:2" x14ac:dyDescent="0.2">
      <c r="A237">
        <v>0</v>
      </c>
      <c r="B237">
        <v>1</v>
      </c>
    </row>
    <row r="238" spans="1:2" x14ac:dyDescent="0.2">
      <c r="A238">
        <v>0</v>
      </c>
      <c r="B238">
        <v>1</v>
      </c>
    </row>
    <row r="239" spans="1:2" x14ac:dyDescent="0.2">
      <c r="A239">
        <v>0</v>
      </c>
      <c r="B239">
        <v>1</v>
      </c>
    </row>
    <row r="240" spans="1:2" x14ac:dyDescent="0.2">
      <c r="A240">
        <v>1</v>
      </c>
      <c r="B240">
        <v>1</v>
      </c>
    </row>
    <row r="241" spans="1:2" x14ac:dyDescent="0.2">
      <c r="A241">
        <v>0</v>
      </c>
      <c r="B241">
        <v>1</v>
      </c>
    </row>
    <row r="242" spans="1:2" x14ac:dyDescent="0.2">
      <c r="A242">
        <v>0</v>
      </c>
      <c r="B242">
        <v>1</v>
      </c>
    </row>
    <row r="243" spans="1:2" x14ac:dyDescent="0.2">
      <c r="A243">
        <v>1</v>
      </c>
      <c r="B243">
        <v>1</v>
      </c>
    </row>
    <row r="244" spans="1:2" x14ac:dyDescent="0.2">
      <c r="A244">
        <v>0</v>
      </c>
      <c r="B244">
        <v>1</v>
      </c>
    </row>
    <row r="245" spans="1:2" x14ac:dyDescent="0.2">
      <c r="A245">
        <v>1</v>
      </c>
      <c r="B245">
        <v>1</v>
      </c>
    </row>
    <row r="246" spans="1:2" x14ac:dyDescent="0.2">
      <c r="A246">
        <v>1</v>
      </c>
      <c r="B246">
        <v>1</v>
      </c>
    </row>
    <row r="247" spans="1:2" x14ac:dyDescent="0.2">
      <c r="A247">
        <v>1</v>
      </c>
      <c r="B247">
        <v>1</v>
      </c>
    </row>
    <row r="248" spans="1:2" x14ac:dyDescent="0.2">
      <c r="A248">
        <v>0</v>
      </c>
      <c r="B248">
        <v>1</v>
      </c>
    </row>
    <row r="249" spans="1:2" x14ac:dyDescent="0.2">
      <c r="A249">
        <v>1</v>
      </c>
      <c r="B249">
        <v>1</v>
      </c>
    </row>
    <row r="250" spans="1:2" x14ac:dyDescent="0.2">
      <c r="A250">
        <v>1</v>
      </c>
      <c r="B250">
        <v>1</v>
      </c>
    </row>
    <row r="251" spans="1:2" x14ac:dyDescent="0.2">
      <c r="A251">
        <v>0</v>
      </c>
      <c r="B251">
        <v>0</v>
      </c>
    </row>
    <row r="252" spans="1:2" x14ac:dyDescent="0.2">
      <c r="A252">
        <v>0</v>
      </c>
      <c r="B252">
        <v>1</v>
      </c>
    </row>
    <row r="253" spans="1:2" x14ac:dyDescent="0.2">
      <c r="A253">
        <v>1</v>
      </c>
      <c r="B253">
        <v>1</v>
      </c>
    </row>
    <row r="254" spans="1:2" x14ac:dyDescent="0.2">
      <c r="A254">
        <v>0</v>
      </c>
      <c r="B254">
        <v>1</v>
      </c>
    </row>
    <row r="255" spans="1:2" x14ac:dyDescent="0.2">
      <c r="A255">
        <v>0</v>
      </c>
      <c r="B255">
        <v>1</v>
      </c>
    </row>
    <row r="256" spans="1:2" x14ac:dyDescent="0.2">
      <c r="A256">
        <v>1</v>
      </c>
      <c r="B256">
        <v>1</v>
      </c>
    </row>
    <row r="257" spans="1:2" x14ac:dyDescent="0.2">
      <c r="A257">
        <v>0</v>
      </c>
      <c r="B257">
        <v>1</v>
      </c>
    </row>
    <row r="258" spans="1:2" x14ac:dyDescent="0.2">
      <c r="A258">
        <v>1</v>
      </c>
      <c r="B258">
        <v>1</v>
      </c>
    </row>
    <row r="259" spans="1:2" x14ac:dyDescent="0.2">
      <c r="A259">
        <v>0</v>
      </c>
      <c r="B259">
        <v>0</v>
      </c>
    </row>
    <row r="260" spans="1:2" x14ac:dyDescent="0.2">
      <c r="A260">
        <v>0</v>
      </c>
      <c r="B260">
        <v>1</v>
      </c>
    </row>
    <row r="261" spans="1:2" x14ac:dyDescent="0.2">
      <c r="A261">
        <v>1</v>
      </c>
      <c r="B261">
        <v>1</v>
      </c>
    </row>
    <row r="262" spans="1:2" x14ac:dyDescent="0.2">
      <c r="A262">
        <v>0</v>
      </c>
      <c r="B262">
        <v>0</v>
      </c>
    </row>
    <row r="263" spans="1:2" x14ac:dyDescent="0.2">
      <c r="A263">
        <v>1</v>
      </c>
      <c r="B263">
        <v>0</v>
      </c>
    </row>
    <row r="264" spans="1:2" x14ac:dyDescent="0.2">
      <c r="A264">
        <v>0</v>
      </c>
      <c r="B264">
        <v>0</v>
      </c>
    </row>
    <row r="265" spans="1:2" x14ac:dyDescent="0.2">
      <c r="A265">
        <v>0</v>
      </c>
      <c r="B265">
        <v>0</v>
      </c>
    </row>
    <row r="266" spans="1:2" x14ac:dyDescent="0.2">
      <c r="A266">
        <v>1</v>
      </c>
      <c r="B266">
        <v>0</v>
      </c>
    </row>
    <row r="267" spans="1:2" x14ac:dyDescent="0.2">
      <c r="A267">
        <v>0</v>
      </c>
      <c r="B267">
        <v>0</v>
      </c>
    </row>
    <row r="268" spans="1:2" x14ac:dyDescent="0.2">
      <c r="A268">
        <v>1</v>
      </c>
      <c r="B268">
        <v>1</v>
      </c>
    </row>
    <row r="269" spans="1:2" x14ac:dyDescent="0.2">
      <c r="A269">
        <v>1</v>
      </c>
      <c r="B269">
        <v>0</v>
      </c>
    </row>
    <row r="270" spans="1:2" x14ac:dyDescent="0.2">
      <c r="A270">
        <v>1</v>
      </c>
      <c r="B270">
        <v>0</v>
      </c>
    </row>
    <row r="271" spans="1:2" x14ac:dyDescent="0.2">
      <c r="A271">
        <v>1</v>
      </c>
      <c r="B271">
        <v>0</v>
      </c>
    </row>
    <row r="272" spans="1:2" x14ac:dyDescent="0.2">
      <c r="A272">
        <v>0</v>
      </c>
      <c r="B272">
        <v>0</v>
      </c>
    </row>
    <row r="273" spans="1:2" x14ac:dyDescent="0.2">
      <c r="A273">
        <v>0</v>
      </c>
      <c r="B273">
        <v>0</v>
      </c>
    </row>
    <row r="274" spans="1:2" x14ac:dyDescent="0.2">
      <c r="A274">
        <v>1</v>
      </c>
      <c r="B274">
        <v>0</v>
      </c>
    </row>
    <row r="275" spans="1:2" x14ac:dyDescent="0.2">
      <c r="A275">
        <v>0</v>
      </c>
      <c r="B275">
        <v>0</v>
      </c>
    </row>
    <row r="276" spans="1:2" x14ac:dyDescent="0.2">
      <c r="A276">
        <v>1</v>
      </c>
      <c r="B276">
        <v>0</v>
      </c>
    </row>
    <row r="277" spans="1:2" x14ac:dyDescent="0.2">
      <c r="A277">
        <v>1</v>
      </c>
      <c r="B277">
        <v>0</v>
      </c>
    </row>
    <row r="278" spans="1:2" x14ac:dyDescent="0.2">
      <c r="A278">
        <v>1</v>
      </c>
      <c r="B278">
        <v>0</v>
      </c>
    </row>
    <row r="279" spans="1:2" x14ac:dyDescent="0.2">
      <c r="A279">
        <v>0</v>
      </c>
      <c r="B279">
        <v>0</v>
      </c>
    </row>
    <row r="280" spans="1:2" x14ac:dyDescent="0.2">
      <c r="A280">
        <v>1</v>
      </c>
      <c r="B280">
        <v>0</v>
      </c>
    </row>
    <row r="281" spans="1:2" x14ac:dyDescent="0.2">
      <c r="A281">
        <v>1</v>
      </c>
      <c r="B281">
        <v>0</v>
      </c>
    </row>
    <row r="282" spans="1:2" x14ac:dyDescent="0.2">
      <c r="A282">
        <v>0</v>
      </c>
      <c r="B282">
        <v>0</v>
      </c>
    </row>
    <row r="283" spans="1:2" x14ac:dyDescent="0.2">
      <c r="A283">
        <v>1</v>
      </c>
      <c r="B283">
        <v>0</v>
      </c>
    </row>
    <row r="284" spans="1:2" x14ac:dyDescent="0.2">
      <c r="A284">
        <v>1</v>
      </c>
      <c r="B284">
        <v>0</v>
      </c>
    </row>
    <row r="285" spans="1:2" x14ac:dyDescent="0.2">
      <c r="A285">
        <v>0</v>
      </c>
      <c r="B285">
        <v>0</v>
      </c>
    </row>
    <row r="286" spans="1:2" x14ac:dyDescent="0.2">
      <c r="A286">
        <v>1</v>
      </c>
      <c r="B286">
        <v>0</v>
      </c>
    </row>
    <row r="287" spans="1:2" x14ac:dyDescent="0.2">
      <c r="A287">
        <v>0</v>
      </c>
      <c r="B287">
        <v>0</v>
      </c>
    </row>
    <row r="288" spans="1:2" x14ac:dyDescent="0.2">
      <c r="A288">
        <v>1</v>
      </c>
      <c r="B288">
        <v>0</v>
      </c>
    </row>
    <row r="289" spans="1:2" x14ac:dyDescent="0.2">
      <c r="A289">
        <v>1</v>
      </c>
      <c r="B289">
        <v>0</v>
      </c>
    </row>
    <row r="290" spans="1:2" x14ac:dyDescent="0.2">
      <c r="A290">
        <v>0</v>
      </c>
      <c r="B290">
        <v>0</v>
      </c>
    </row>
    <row r="291" spans="1:2" x14ac:dyDescent="0.2">
      <c r="A291">
        <v>0</v>
      </c>
      <c r="B291">
        <v>0</v>
      </c>
    </row>
    <row r="292" spans="1:2" x14ac:dyDescent="0.2">
      <c r="A292">
        <v>1</v>
      </c>
      <c r="B292">
        <v>0</v>
      </c>
    </row>
    <row r="293" spans="1:2" x14ac:dyDescent="0.2">
      <c r="A293">
        <v>1</v>
      </c>
      <c r="B293">
        <v>0</v>
      </c>
    </row>
    <row r="294" spans="1:2" x14ac:dyDescent="0.2">
      <c r="A294">
        <v>1</v>
      </c>
      <c r="B294">
        <v>0</v>
      </c>
    </row>
    <row r="295" spans="1:2" x14ac:dyDescent="0.2">
      <c r="A295">
        <v>0</v>
      </c>
      <c r="B295">
        <v>0</v>
      </c>
    </row>
    <row r="296" spans="1:2" x14ac:dyDescent="0.2">
      <c r="A296">
        <v>1</v>
      </c>
      <c r="B296">
        <v>0</v>
      </c>
    </row>
    <row r="297" spans="1:2" x14ac:dyDescent="0.2">
      <c r="A297">
        <v>0</v>
      </c>
      <c r="B297">
        <v>0</v>
      </c>
    </row>
    <row r="298" spans="1:2" x14ac:dyDescent="0.2">
      <c r="A298">
        <v>1</v>
      </c>
      <c r="B298">
        <v>0</v>
      </c>
    </row>
    <row r="299" spans="1:2" x14ac:dyDescent="0.2">
      <c r="A299">
        <v>0</v>
      </c>
      <c r="B299">
        <v>0</v>
      </c>
    </row>
    <row r="300" spans="1:2" x14ac:dyDescent="0.2">
      <c r="A300">
        <v>0</v>
      </c>
      <c r="B300">
        <v>0</v>
      </c>
    </row>
    <row r="301" spans="1:2" x14ac:dyDescent="0.2">
      <c r="A301">
        <v>0</v>
      </c>
      <c r="B301">
        <v>0</v>
      </c>
    </row>
    <row r="302" spans="1:2" x14ac:dyDescent="0.2">
      <c r="A302">
        <v>0</v>
      </c>
      <c r="B302">
        <v>0</v>
      </c>
    </row>
    <row r="303" spans="1:2" x14ac:dyDescent="0.2">
      <c r="A303">
        <v>1</v>
      </c>
      <c r="B303">
        <v>0</v>
      </c>
    </row>
    <row r="304" spans="1:2" x14ac:dyDescent="0.2">
      <c r="A304">
        <v>1</v>
      </c>
      <c r="B304">
        <v>0</v>
      </c>
    </row>
    <row r="305" spans="1:2" x14ac:dyDescent="0.2">
      <c r="A305">
        <v>0</v>
      </c>
      <c r="B305">
        <v>0</v>
      </c>
    </row>
    <row r="306" spans="1:2" x14ac:dyDescent="0.2">
      <c r="A306">
        <v>0</v>
      </c>
      <c r="B306">
        <v>0</v>
      </c>
    </row>
    <row r="307" spans="1:2" x14ac:dyDescent="0.2">
      <c r="A307">
        <v>0</v>
      </c>
      <c r="B307">
        <v>0</v>
      </c>
    </row>
    <row r="308" spans="1:2" x14ac:dyDescent="0.2">
      <c r="A308">
        <v>1</v>
      </c>
      <c r="B308">
        <v>0</v>
      </c>
    </row>
    <row r="309" spans="1:2" x14ac:dyDescent="0.2">
      <c r="A309">
        <v>1</v>
      </c>
      <c r="B309">
        <v>0</v>
      </c>
    </row>
    <row r="310" spans="1:2" x14ac:dyDescent="0.2">
      <c r="A310">
        <v>1</v>
      </c>
      <c r="B310">
        <v>0</v>
      </c>
    </row>
    <row r="311" spans="1:2" x14ac:dyDescent="0.2">
      <c r="A311">
        <v>1</v>
      </c>
      <c r="B311">
        <v>0</v>
      </c>
    </row>
    <row r="312" spans="1:2" x14ac:dyDescent="0.2">
      <c r="A312">
        <v>1</v>
      </c>
      <c r="B312">
        <v>0</v>
      </c>
    </row>
    <row r="313" spans="1:2" x14ac:dyDescent="0.2">
      <c r="A313">
        <v>0</v>
      </c>
      <c r="B313">
        <v>0</v>
      </c>
    </row>
    <row r="314" spans="1:2" x14ac:dyDescent="0.2">
      <c r="A314">
        <v>0</v>
      </c>
      <c r="B314">
        <v>0</v>
      </c>
    </row>
    <row r="315" spans="1:2" x14ac:dyDescent="0.2">
      <c r="A315">
        <v>1</v>
      </c>
      <c r="B315">
        <v>0</v>
      </c>
    </row>
    <row r="316" spans="1:2" x14ac:dyDescent="0.2">
      <c r="A316">
        <v>1</v>
      </c>
      <c r="B316">
        <v>0</v>
      </c>
    </row>
    <row r="317" spans="1:2" x14ac:dyDescent="0.2">
      <c r="A317">
        <v>1</v>
      </c>
      <c r="B317">
        <v>0</v>
      </c>
    </row>
    <row r="318" spans="1:2" x14ac:dyDescent="0.2">
      <c r="A318">
        <v>0</v>
      </c>
      <c r="B318">
        <v>0</v>
      </c>
    </row>
    <row r="319" spans="1:2" x14ac:dyDescent="0.2">
      <c r="A319">
        <v>0</v>
      </c>
      <c r="B319">
        <v>0</v>
      </c>
    </row>
    <row r="320" spans="1:2" x14ac:dyDescent="0.2">
      <c r="A320">
        <v>1</v>
      </c>
      <c r="B320">
        <v>0</v>
      </c>
    </row>
    <row r="321" spans="1:2" x14ac:dyDescent="0.2">
      <c r="A321">
        <v>0</v>
      </c>
      <c r="B321">
        <v>0</v>
      </c>
    </row>
    <row r="322" spans="1:2" x14ac:dyDescent="0.2">
      <c r="A322">
        <v>0</v>
      </c>
      <c r="B322">
        <v>0</v>
      </c>
    </row>
    <row r="323" spans="1:2" x14ac:dyDescent="0.2">
      <c r="A323">
        <v>0</v>
      </c>
      <c r="B323">
        <v>0</v>
      </c>
    </row>
    <row r="324" spans="1:2" x14ac:dyDescent="0.2">
      <c r="A324">
        <v>0</v>
      </c>
      <c r="B324">
        <v>0</v>
      </c>
    </row>
    <row r="325" spans="1:2" x14ac:dyDescent="0.2">
      <c r="A325">
        <v>0</v>
      </c>
      <c r="B325">
        <v>0</v>
      </c>
    </row>
    <row r="326" spans="1:2" x14ac:dyDescent="0.2">
      <c r="A326">
        <v>0</v>
      </c>
      <c r="B326">
        <v>0</v>
      </c>
    </row>
    <row r="327" spans="1:2" x14ac:dyDescent="0.2">
      <c r="A327">
        <v>1</v>
      </c>
      <c r="B327">
        <v>0</v>
      </c>
    </row>
    <row r="328" spans="1:2" x14ac:dyDescent="0.2">
      <c r="A328">
        <v>1</v>
      </c>
      <c r="B328">
        <v>0</v>
      </c>
    </row>
    <row r="329" spans="1:2" x14ac:dyDescent="0.2">
      <c r="A329">
        <v>0</v>
      </c>
      <c r="B329">
        <v>0</v>
      </c>
    </row>
    <row r="330" spans="1:2" x14ac:dyDescent="0.2">
      <c r="A330">
        <v>0</v>
      </c>
      <c r="B330">
        <v>0</v>
      </c>
    </row>
    <row r="331" spans="1:2" x14ac:dyDescent="0.2">
      <c r="A331">
        <v>1</v>
      </c>
      <c r="B331">
        <v>0</v>
      </c>
    </row>
    <row r="332" spans="1:2" x14ac:dyDescent="0.2">
      <c r="A332">
        <v>0</v>
      </c>
      <c r="B332">
        <v>0</v>
      </c>
    </row>
    <row r="333" spans="1:2" x14ac:dyDescent="0.2">
      <c r="A333">
        <v>0</v>
      </c>
      <c r="B333">
        <v>1</v>
      </c>
    </row>
    <row r="334" spans="1:2" x14ac:dyDescent="0.2">
      <c r="A334">
        <v>1</v>
      </c>
      <c r="B334">
        <v>1</v>
      </c>
    </row>
    <row r="335" spans="1:2" x14ac:dyDescent="0.2">
      <c r="A335">
        <v>1</v>
      </c>
      <c r="B335">
        <v>0</v>
      </c>
    </row>
    <row r="336" spans="1:2" x14ac:dyDescent="0.2">
      <c r="A336">
        <v>0</v>
      </c>
      <c r="B336">
        <v>0</v>
      </c>
    </row>
    <row r="337" spans="1:2" x14ac:dyDescent="0.2">
      <c r="A337">
        <v>0</v>
      </c>
      <c r="B337">
        <v>0</v>
      </c>
    </row>
    <row r="338" spans="1:2" x14ac:dyDescent="0.2">
      <c r="A338">
        <v>1</v>
      </c>
      <c r="B338">
        <v>1</v>
      </c>
    </row>
    <row r="339" spans="1:2" x14ac:dyDescent="0.2">
      <c r="A339">
        <v>1</v>
      </c>
      <c r="B339">
        <v>1</v>
      </c>
    </row>
    <row r="340" spans="1:2" x14ac:dyDescent="0.2">
      <c r="A340">
        <v>1</v>
      </c>
      <c r="B340">
        <v>0</v>
      </c>
    </row>
    <row r="341" spans="1:2" x14ac:dyDescent="0.2">
      <c r="A341">
        <v>1</v>
      </c>
      <c r="B341">
        <v>0</v>
      </c>
    </row>
    <row r="342" spans="1:2" x14ac:dyDescent="0.2">
      <c r="A342">
        <v>0</v>
      </c>
      <c r="B342">
        <v>0</v>
      </c>
    </row>
    <row r="343" spans="1:2" x14ac:dyDescent="0.2">
      <c r="A343">
        <v>1</v>
      </c>
      <c r="B343">
        <v>0</v>
      </c>
    </row>
    <row r="344" spans="1:2" x14ac:dyDescent="0.2">
      <c r="A344">
        <v>0</v>
      </c>
      <c r="B344">
        <v>0</v>
      </c>
    </row>
    <row r="345" spans="1:2" x14ac:dyDescent="0.2">
      <c r="A345">
        <v>0</v>
      </c>
      <c r="B345">
        <v>0</v>
      </c>
    </row>
    <row r="346" spans="1:2" x14ac:dyDescent="0.2">
      <c r="A346">
        <v>0</v>
      </c>
      <c r="B346">
        <v>0</v>
      </c>
    </row>
    <row r="347" spans="1:2" x14ac:dyDescent="0.2">
      <c r="A347">
        <v>0</v>
      </c>
      <c r="B347">
        <v>0</v>
      </c>
    </row>
    <row r="348" spans="1:2" x14ac:dyDescent="0.2">
      <c r="A348">
        <v>1</v>
      </c>
      <c r="B348">
        <v>0</v>
      </c>
    </row>
    <row r="349" spans="1:2" x14ac:dyDescent="0.2">
      <c r="A349">
        <v>1</v>
      </c>
      <c r="B349">
        <v>0</v>
      </c>
    </row>
    <row r="350" spans="1:2" x14ac:dyDescent="0.2">
      <c r="A350">
        <v>1</v>
      </c>
      <c r="B350">
        <v>0</v>
      </c>
    </row>
    <row r="351" spans="1:2" x14ac:dyDescent="0.2">
      <c r="A351">
        <v>0</v>
      </c>
      <c r="B351">
        <v>0</v>
      </c>
    </row>
    <row r="352" spans="1:2" x14ac:dyDescent="0.2">
      <c r="A352">
        <v>1</v>
      </c>
      <c r="B352">
        <v>1</v>
      </c>
    </row>
    <row r="353" spans="1:2" x14ac:dyDescent="0.2">
      <c r="A353">
        <v>0</v>
      </c>
      <c r="B353">
        <v>1</v>
      </c>
    </row>
    <row r="354" spans="1:2" x14ac:dyDescent="0.2">
      <c r="A354">
        <v>0</v>
      </c>
      <c r="B354">
        <v>1</v>
      </c>
    </row>
    <row r="355" spans="1:2" x14ac:dyDescent="0.2">
      <c r="A355">
        <v>1</v>
      </c>
      <c r="B355">
        <v>1</v>
      </c>
    </row>
    <row r="356" spans="1:2" x14ac:dyDescent="0.2">
      <c r="A356">
        <v>0</v>
      </c>
      <c r="B356">
        <v>1</v>
      </c>
    </row>
    <row r="357" spans="1:2" x14ac:dyDescent="0.2">
      <c r="A357">
        <v>0</v>
      </c>
      <c r="B357">
        <v>1</v>
      </c>
    </row>
    <row r="358" spans="1:2" x14ac:dyDescent="0.2">
      <c r="A358">
        <v>0</v>
      </c>
      <c r="B358">
        <v>1</v>
      </c>
    </row>
    <row r="359" spans="1:2" x14ac:dyDescent="0.2">
      <c r="A359">
        <v>0</v>
      </c>
      <c r="B359">
        <v>1</v>
      </c>
    </row>
    <row r="360" spans="1:2" x14ac:dyDescent="0.2">
      <c r="A360">
        <v>0</v>
      </c>
      <c r="B360">
        <v>1</v>
      </c>
    </row>
    <row r="361" spans="1:2" x14ac:dyDescent="0.2">
      <c r="A361">
        <v>1</v>
      </c>
      <c r="B361">
        <v>1</v>
      </c>
    </row>
    <row r="362" spans="1:2" x14ac:dyDescent="0.2">
      <c r="A362">
        <v>1</v>
      </c>
      <c r="B362">
        <v>1</v>
      </c>
    </row>
    <row r="363" spans="1:2" x14ac:dyDescent="0.2">
      <c r="A363">
        <v>0</v>
      </c>
      <c r="B363">
        <v>1</v>
      </c>
    </row>
    <row r="364" spans="1:2" x14ac:dyDescent="0.2">
      <c r="A364">
        <v>1</v>
      </c>
      <c r="B364">
        <v>1</v>
      </c>
    </row>
    <row r="365" spans="1:2" x14ac:dyDescent="0.2">
      <c r="A365">
        <v>1</v>
      </c>
      <c r="B365">
        <v>1</v>
      </c>
    </row>
    <row r="366" spans="1:2" x14ac:dyDescent="0.2">
      <c r="A366">
        <v>0</v>
      </c>
      <c r="B366">
        <v>0</v>
      </c>
    </row>
    <row r="367" spans="1:2" x14ac:dyDescent="0.2">
      <c r="A367">
        <v>0</v>
      </c>
      <c r="B367">
        <v>1</v>
      </c>
    </row>
    <row r="368" spans="1:2" x14ac:dyDescent="0.2">
      <c r="A368">
        <v>1</v>
      </c>
      <c r="B368">
        <v>1</v>
      </c>
    </row>
    <row r="369" spans="1:2" x14ac:dyDescent="0.2">
      <c r="A369">
        <v>0</v>
      </c>
      <c r="B369">
        <v>1</v>
      </c>
    </row>
    <row r="370" spans="1:2" x14ac:dyDescent="0.2">
      <c r="A370">
        <v>0</v>
      </c>
      <c r="B370">
        <v>1</v>
      </c>
    </row>
    <row r="371" spans="1:2" x14ac:dyDescent="0.2">
      <c r="A371">
        <v>1</v>
      </c>
      <c r="B371">
        <v>1</v>
      </c>
    </row>
    <row r="372" spans="1:2" x14ac:dyDescent="0.2">
      <c r="A372">
        <v>0</v>
      </c>
      <c r="B372">
        <v>1</v>
      </c>
    </row>
    <row r="373" spans="1:2" x14ac:dyDescent="0.2">
      <c r="A373">
        <v>1</v>
      </c>
      <c r="B373">
        <v>1</v>
      </c>
    </row>
    <row r="374" spans="1:2" x14ac:dyDescent="0.2">
      <c r="A374">
        <v>1</v>
      </c>
      <c r="B374">
        <v>0</v>
      </c>
    </row>
    <row r="375" spans="1:2" x14ac:dyDescent="0.2">
      <c r="A375">
        <v>1</v>
      </c>
      <c r="B375">
        <v>0</v>
      </c>
    </row>
    <row r="376" spans="1:2" x14ac:dyDescent="0.2">
      <c r="A376">
        <v>1</v>
      </c>
      <c r="B376">
        <v>0</v>
      </c>
    </row>
    <row r="377" spans="1:2" x14ac:dyDescent="0.2">
      <c r="A377">
        <v>0</v>
      </c>
      <c r="B377">
        <v>0</v>
      </c>
    </row>
    <row r="378" spans="1:2" x14ac:dyDescent="0.2">
      <c r="A378">
        <v>1</v>
      </c>
      <c r="B378">
        <v>0</v>
      </c>
    </row>
    <row r="379" spans="1:2" x14ac:dyDescent="0.2">
      <c r="A379">
        <v>0</v>
      </c>
      <c r="B379">
        <v>0</v>
      </c>
    </row>
    <row r="380" spans="1:2" x14ac:dyDescent="0.2">
      <c r="A380">
        <v>0</v>
      </c>
      <c r="B380">
        <v>1</v>
      </c>
    </row>
    <row r="381" spans="1:2" x14ac:dyDescent="0.2">
      <c r="A381">
        <v>0</v>
      </c>
      <c r="B381">
        <v>1</v>
      </c>
    </row>
    <row r="382" spans="1:2" x14ac:dyDescent="0.2">
      <c r="A382">
        <v>1</v>
      </c>
      <c r="B382">
        <v>1</v>
      </c>
    </row>
    <row r="383" spans="1:2" x14ac:dyDescent="0.2">
      <c r="A383">
        <v>1</v>
      </c>
      <c r="B383">
        <v>1</v>
      </c>
    </row>
    <row r="384" spans="1:2" x14ac:dyDescent="0.2">
      <c r="A384">
        <v>1</v>
      </c>
      <c r="B384">
        <v>1</v>
      </c>
    </row>
    <row r="385" spans="1:2" x14ac:dyDescent="0.2">
      <c r="A385">
        <v>1</v>
      </c>
      <c r="B385">
        <v>1</v>
      </c>
    </row>
    <row r="386" spans="1:2" x14ac:dyDescent="0.2">
      <c r="A386">
        <v>1</v>
      </c>
      <c r="B386">
        <v>0</v>
      </c>
    </row>
    <row r="387" spans="1:2" x14ac:dyDescent="0.2">
      <c r="A387">
        <v>1</v>
      </c>
      <c r="B387">
        <v>0</v>
      </c>
    </row>
    <row r="388" spans="1:2" x14ac:dyDescent="0.2">
      <c r="A388">
        <v>0</v>
      </c>
      <c r="B388">
        <v>0</v>
      </c>
    </row>
    <row r="389" spans="1:2" x14ac:dyDescent="0.2">
      <c r="A389">
        <v>0</v>
      </c>
      <c r="B389">
        <v>0</v>
      </c>
    </row>
    <row r="390" spans="1:2" x14ac:dyDescent="0.2">
      <c r="A390">
        <v>0</v>
      </c>
      <c r="B390">
        <v>0</v>
      </c>
    </row>
    <row r="391" spans="1:2" x14ac:dyDescent="0.2">
      <c r="A391">
        <v>0</v>
      </c>
      <c r="B391">
        <v>1</v>
      </c>
    </row>
    <row r="392" spans="1:2" x14ac:dyDescent="0.2">
      <c r="A392">
        <v>1</v>
      </c>
      <c r="B392">
        <v>1</v>
      </c>
    </row>
    <row r="393" spans="1:2" x14ac:dyDescent="0.2">
      <c r="A393">
        <v>1</v>
      </c>
      <c r="B393">
        <v>1</v>
      </c>
    </row>
    <row r="394" spans="1:2" x14ac:dyDescent="0.2">
      <c r="A394">
        <v>0</v>
      </c>
      <c r="B394">
        <v>0</v>
      </c>
    </row>
    <row r="395" spans="1:2" x14ac:dyDescent="0.2">
      <c r="A395">
        <v>1</v>
      </c>
      <c r="B395">
        <v>1</v>
      </c>
    </row>
    <row r="396" spans="1:2" x14ac:dyDescent="0.2">
      <c r="A396">
        <v>1</v>
      </c>
      <c r="B396">
        <v>0</v>
      </c>
    </row>
    <row r="397" spans="1:2" x14ac:dyDescent="0.2">
      <c r="A397">
        <v>0</v>
      </c>
      <c r="B397">
        <v>0</v>
      </c>
    </row>
    <row r="398" spans="1:2" x14ac:dyDescent="0.2">
      <c r="A398">
        <v>0</v>
      </c>
      <c r="B398">
        <v>0</v>
      </c>
    </row>
    <row r="399" spans="1:2" x14ac:dyDescent="0.2">
      <c r="A399">
        <v>0</v>
      </c>
      <c r="B399">
        <v>0</v>
      </c>
    </row>
    <row r="400" spans="1:2" x14ac:dyDescent="0.2">
      <c r="A400">
        <v>1</v>
      </c>
      <c r="B400">
        <v>0</v>
      </c>
    </row>
    <row r="401" spans="1:2" x14ac:dyDescent="0.2">
      <c r="A401">
        <v>1</v>
      </c>
      <c r="B401">
        <v>0</v>
      </c>
    </row>
    <row r="402" spans="1:2" x14ac:dyDescent="0.2">
      <c r="A402">
        <v>0</v>
      </c>
      <c r="B402">
        <v>0</v>
      </c>
    </row>
    <row r="403" spans="1:2" x14ac:dyDescent="0.2">
      <c r="A403">
        <v>0</v>
      </c>
      <c r="B403">
        <v>0</v>
      </c>
    </row>
    <row r="404" spans="1:2" x14ac:dyDescent="0.2">
      <c r="A404">
        <v>0</v>
      </c>
      <c r="B404">
        <v>0</v>
      </c>
    </row>
    <row r="405" spans="1:2" x14ac:dyDescent="0.2">
      <c r="A405">
        <v>1</v>
      </c>
      <c r="B405">
        <v>0</v>
      </c>
    </row>
    <row r="406" spans="1:2" x14ac:dyDescent="0.2">
      <c r="A406">
        <v>0</v>
      </c>
      <c r="B406">
        <v>0</v>
      </c>
    </row>
    <row r="407" spans="1:2" x14ac:dyDescent="0.2">
      <c r="A407">
        <v>1</v>
      </c>
      <c r="B407">
        <v>0</v>
      </c>
    </row>
    <row r="408" spans="1:2" x14ac:dyDescent="0.2">
      <c r="A408">
        <v>0</v>
      </c>
      <c r="B408">
        <v>0</v>
      </c>
    </row>
    <row r="409" spans="1:2" x14ac:dyDescent="0.2">
      <c r="A409">
        <v>0</v>
      </c>
      <c r="B409">
        <v>0</v>
      </c>
    </row>
    <row r="410" spans="1:2" x14ac:dyDescent="0.2">
      <c r="A410">
        <v>0</v>
      </c>
      <c r="B410">
        <v>0</v>
      </c>
    </row>
    <row r="411" spans="1:2" x14ac:dyDescent="0.2">
      <c r="A411">
        <v>0</v>
      </c>
      <c r="B411">
        <v>0</v>
      </c>
    </row>
    <row r="412" spans="1:2" x14ac:dyDescent="0.2">
      <c r="A412">
        <v>0</v>
      </c>
      <c r="B412">
        <v>1</v>
      </c>
    </row>
    <row r="413" spans="1:2" x14ac:dyDescent="0.2">
      <c r="A413">
        <v>0</v>
      </c>
      <c r="B413">
        <v>1</v>
      </c>
    </row>
    <row r="414" spans="1:2" x14ac:dyDescent="0.2">
      <c r="A414">
        <v>0</v>
      </c>
      <c r="B414">
        <v>1</v>
      </c>
    </row>
    <row r="415" spans="1:2" x14ac:dyDescent="0.2">
      <c r="A415">
        <v>1</v>
      </c>
      <c r="B415">
        <v>1</v>
      </c>
    </row>
    <row r="416" spans="1:2" x14ac:dyDescent="0.2">
      <c r="A416">
        <v>0</v>
      </c>
      <c r="B416">
        <v>1</v>
      </c>
    </row>
    <row r="417" spans="1:2" x14ac:dyDescent="0.2">
      <c r="A417">
        <v>1</v>
      </c>
      <c r="B417">
        <v>1</v>
      </c>
    </row>
    <row r="418" spans="1:2" x14ac:dyDescent="0.2">
      <c r="A418">
        <v>1</v>
      </c>
      <c r="B418">
        <v>1</v>
      </c>
    </row>
    <row r="419" spans="1:2" x14ac:dyDescent="0.2">
      <c r="A419">
        <v>1</v>
      </c>
      <c r="B419">
        <v>0</v>
      </c>
    </row>
    <row r="420" spans="1:2" x14ac:dyDescent="0.2">
      <c r="A420">
        <v>1</v>
      </c>
      <c r="B420">
        <v>0</v>
      </c>
    </row>
    <row r="421" spans="1:2" x14ac:dyDescent="0.2">
      <c r="A421">
        <v>1</v>
      </c>
      <c r="B421">
        <v>0</v>
      </c>
    </row>
    <row r="422" spans="1:2" x14ac:dyDescent="0.2">
      <c r="A422">
        <v>0</v>
      </c>
      <c r="B422">
        <v>0</v>
      </c>
    </row>
    <row r="423" spans="1:2" x14ac:dyDescent="0.2">
      <c r="A423">
        <v>1</v>
      </c>
      <c r="B423">
        <v>0</v>
      </c>
    </row>
    <row r="424" spans="1:2" x14ac:dyDescent="0.2">
      <c r="A424">
        <v>1</v>
      </c>
      <c r="B424">
        <v>0</v>
      </c>
    </row>
    <row r="425" spans="1:2" x14ac:dyDescent="0.2">
      <c r="A425">
        <v>1</v>
      </c>
      <c r="B425">
        <v>0</v>
      </c>
    </row>
    <row r="426" spans="1:2" x14ac:dyDescent="0.2">
      <c r="A426">
        <v>1</v>
      </c>
      <c r="B426">
        <v>0</v>
      </c>
    </row>
    <row r="427" spans="1:2" x14ac:dyDescent="0.2">
      <c r="A427">
        <v>0</v>
      </c>
      <c r="B427">
        <v>0</v>
      </c>
    </row>
    <row r="428" spans="1:2" x14ac:dyDescent="0.2">
      <c r="A428">
        <v>1</v>
      </c>
      <c r="B428">
        <v>0</v>
      </c>
    </row>
    <row r="429" spans="1:2" x14ac:dyDescent="0.2">
      <c r="A429">
        <v>0</v>
      </c>
      <c r="B429">
        <v>0</v>
      </c>
    </row>
    <row r="430" spans="1:2" x14ac:dyDescent="0.2">
      <c r="A430">
        <v>1</v>
      </c>
      <c r="B430">
        <v>0</v>
      </c>
    </row>
    <row r="431" spans="1:2" x14ac:dyDescent="0.2">
      <c r="A431">
        <v>0</v>
      </c>
      <c r="B431">
        <v>0</v>
      </c>
    </row>
    <row r="432" spans="1:2" x14ac:dyDescent="0.2">
      <c r="A432">
        <v>0</v>
      </c>
      <c r="B432">
        <v>0</v>
      </c>
    </row>
    <row r="433" spans="1:2" x14ac:dyDescent="0.2">
      <c r="A433">
        <v>0</v>
      </c>
      <c r="B433">
        <v>0</v>
      </c>
    </row>
    <row r="434" spans="1:2" x14ac:dyDescent="0.2">
      <c r="A434">
        <v>1</v>
      </c>
      <c r="B434">
        <v>0</v>
      </c>
    </row>
    <row r="435" spans="1:2" x14ac:dyDescent="0.2">
      <c r="A435">
        <v>1</v>
      </c>
      <c r="B435">
        <v>0</v>
      </c>
    </row>
    <row r="436" spans="1:2" x14ac:dyDescent="0.2">
      <c r="A436">
        <v>1</v>
      </c>
      <c r="B436">
        <v>0</v>
      </c>
    </row>
    <row r="437" spans="1:2" x14ac:dyDescent="0.2">
      <c r="A437">
        <v>1</v>
      </c>
      <c r="B437">
        <v>0</v>
      </c>
    </row>
    <row r="438" spans="1:2" x14ac:dyDescent="0.2">
      <c r="A438">
        <v>0</v>
      </c>
      <c r="B438">
        <v>0</v>
      </c>
    </row>
    <row r="439" spans="1:2" x14ac:dyDescent="0.2">
      <c r="A439">
        <v>0</v>
      </c>
      <c r="B439">
        <v>0</v>
      </c>
    </row>
    <row r="440" spans="1:2" x14ac:dyDescent="0.2">
      <c r="A440">
        <v>1</v>
      </c>
      <c r="B440">
        <v>0</v>
      </c>
    </row>
    <row r="441" spans="1:2" x14ac:dyDescent="0.2">
      <c r="A441">
        <v>0</v>
      </c>
      <c r="B441">
        <v>0</v>
      </c>
    </row>
    <row r="442" spans="1:2" x14ac:dyDescent="0.2">
      <c r="A442">
        <v>0</v>
      </c>
      <c r="B442">
        <v>0</v>
      </c>
    </row>
    <row r="443" spans="1:2" x14ac:dyDescent="0.2">
      <c r="A443">
        <v>1</v>
      </c>
      <c r="B443">
        <v>0</v>
      </c>
    </row>
    <row r="444" spans="1:2" x14ac:dyDescent="0.2">
      <c r="A444">
        <v>0</v>
      </c>
      <c r="B444">
        <v>0</v>
      </c>
    </row>
    <row r="445" spans="1:2" x14ac:dyDescent="0.2">
      <c r="A445">
        <v>0</v>
      </c>
      <c r="B445">
        <v>0</v>
      </c>
    </row>
    <row r="446" spans="1:2" x14ac:dyDescent="0.2">
      <c r="A446">
        <v>0</v>
      </c>
      <c r="B446">
        <v>0</v>
      </c>
    </row>
    <row r="447" spans="1:2" x14ac:dyDescent="0.2">
      <c r="A447">
        <v>1</v>
      </c>
      <c r="B447">
        <v>0</v>
      </c>
    </row>
    <row r="448" spans="1:2" x14ac:dyDescent="0.2">
      <c r="A448">
        <v>0</v>
      </c>
      <c r="B448">
        <v>0</v>
      </c>
    </row>
    <row r="449" spans="1:2" x14ac:dyDescent="0.2">
      <c r="A449">
        <v>1</v>
      </c>
      <c r="B449">
        <v>0</v>
      </c>
    </row>
    <row r="450" spans="1:2" x14ac:dyDescent="0.2">
      <c r="A450">
        <v>0</v>
      </c>
      <c r="B450">
        <v>0</v>
      </c>
    </row>
    <row r="451" spans="1:2" x14ac:dyDescent="0.2">
      <c r="A451">
        <v>0</v>
      </c>
      <c r="B451">
        <v>0</v>
      </c>
    </row>
    <row r="452" spans="1:2" x14ac:dyDescent="0.2">
      <c r="A452">
        <v>0</v>
      </c>
      <c r="B452">
        <v>0</v>
      </c>
    </row>
    <row r="453" spans="1:2" x14ac:dyDescent="0.2">
      <c r="A453">
        <v>1</v>
      </c>
      <c r="B453">
        <v>0</v>
      </c>
    </row>
    <row r="454" spans="1:2" x14ac:dyDescent="0.2">
      <c r="A454">
        <v>0</v>
      </c>
      <c r="B454">
        <v>0</v>
      </c>
    </row>
    <row r="455" spans="1:2" x14ac:dyDescent="0.2">
      <c r="A455">
        <v>1</v>
      </c>
      <c r="B455">
        <v>0</v>
      </c>
    </row>
    <row r="456" spans="1:2" x14ac:dyDescent="0.2">
      <c r="A456">
        <v>1</v>
      </c>
      <c r="B456">
        <v>0</v>
      </c>
    </row>
    <row r="457" spans="1:2" x14ac:dyDescent="0.2">
      <c r="A457">
        <v>0</v>
      </c>
      <c r="B457">
        <v>0</v>
      </c>
    </row>
    <row r="458" spans="1:2" x14ac:dyDescent="0.2">
      <c r="A458">
        <v>1</v>
      </c>
      <c r="B458">
        <v>0</v>
      </c>
    </row>
    <row r="459" spans="1:2" x14ac:dyDescent="0.2">
      <c r="A459">
        <v>1</v>
      </c>
      <c r="B459">
        <v>0</v>
      </c>
    </row>
    <row r="460" spans="1:2" x14ac:dyDescent="0.2">
      <c r="A460">
        <v>1</v>
      </c>
      <c r="B460">
        <v>0</v>
      </c>
    </row>
    <row r="461" spans="1:2" x14ac:dyDescent="0.2">
      <c r="A461">
        <v>1</v>
      </c>
      <c r="B461">
        <v>0</v>
      </c>
    </row>
    <row r="462" spans="1:2" x14ac:dyDescent="0.2">
      <c r="A462">
        <v>0</v>
      </c>
      <c r="B462">
        <v>0</v>
      </c>
    </row>
    <row r="463" spans="1:2" x14ac:dyDescent="0.2">
      <c r="A463">
        <v>0</v>
      </c>
      <c r="B463">
        <v>0</v>
      </c>
    </row>
    <row r="464" spans="1:2" x14ac:dyDescent="0.2">
      <c r="A464">
        <v>0</v>
      </c>
      <c r="B464">
        <v>0</v>
      </c>
    </row>
    <row r="465" spans="1:2" x14ac:dyDescent="0.2">
      <c r="A465">
        <v>0</v>
      </c>
      <c r="B465">
        <v>0</v>
      </c>
    </row>
    <row r="466" spans="1:2" x14ac:dyDescent="0.2">
      <c r="A466">
        <v>1</v>
      </c>
      <c r="B466">
        <v>0</v>
      </c>
    </row>
    <row r="467" spans="1:2" x14ac:dyDescent="0.2">
      <c r="A467">
        <v>1</v>
      </c>
      <c r="B467">
        <v>0</v>
      </c>
    </row>
    <row r="468" spans="1:2" x14ac:dyDescent="0.2">
      <c r="A468">
        <v>1</v>
      </c>
      <c r="B468">
        <v>0</v>
      </c>
    </row>
    <row r="469" spans="1:2" x14ac:dyDescent="0.2">
      <c r="A469">
        <v>0</v>
      </c>
      <c r="B469">
        <v>0</v>
      </c>
    </row>
    <row r="470" spans="1:2" x14ac:dyDescent="0.2">
      <c r="A470">
        <v>1</v>
      </c>
      <c r="B470">
        <v>0</v>
      </c>
    </row>
    <row r="471" spans="1:2" x14ac:dyDescent="0.2">
      <c r="A471">
        <v>0</v>
      </c>
      <c r="B471">
        <v>0</v>
      </c>
    </row>
    <row r="472" spans="1:2" x14ac:dyDescent="0.2">
      <c r="A472">
        <v>1</v>
      </c>
      <c r="B472">
        <v>0</v>
      </c>
    </row>
    <row r="473" spans="1:2" x14ac:dyDescent="0.2">
      <c r="A473">
        <v>0</v>
      </c>
      <c r="B473">
        <v>0</v>
      </c>
    </row>
    <row r="474" spans="1:2" x14ac:dyDescent="0.2">
      <c r="A474">
        <v>1</v>
      </c>
      <c r="B474">
        <v>0</v>
      </c>
    </row>
    <row r="475" spans="1:2" x14ac:dyDescent="0.2">
      <c r="A475">
        <v>1</v>
      </c>
      <c r="B475">
        <v>0</v>
      </c>
    </row>
    <row r="476" spans="1:2" x14ac:dyDescent="0.2">
      <c r="A476">
        <v>0</v>
      </c>
      <c r="B476">
        <v>0</v>
      </c>
    </row>
    <row r="477" spans="1:2" x14ac:dyDescent="0.2">
      <c r="A477">
        <v>1</v>
      </c>
      <c r="B477">
        <v>0</v>
      </c>
    </row>
    <row r="478" spans="1:2" x14ac:dyDescent="0.2">
      <c r="A478">
        <v>0</v>
      </c>
      <c r="B478">
        <v>0</v>
      </c>
    </row>
    <row r="479" spans="1:2" x14ac:dyDescent="0.2">
      <c r="A479">
        <v>1</v>
      </c>
      <c r="B479">
        <v>0</v>
      </c>
    </row>
    <row r="480" spans="1:2" x14ac:dyDescent="0.2">
      <c r="A480">
        <v>0</v>
      </c>
      <c r="B480">
        <v>0</v>
      </c>
    </row>
    <row r="481" spans="1:2" x14ac:dyDescent="0.2">
      <c r="A481">
        <v>1</v>
      </c>
      <c r="B481">
        <v>0</v>
      </c>
    </row>
    <row r="482" spans="1:2" x14ac:dyDescent="0.2">
      <c r="A482">
        <v>1</v>
      </c>
      <c r="B482">
        <v>0</v>
      </c>
    </row>
    <row r="483" spans="1:2" x14ac:dyDescent="0.2">
      <c r="A483">
        <v>1</v>
      </c>
      <c r="B483">
        <v>0</v>
      </c>
    </row>
    <row r="484" spans="1:2" x14ac:dyDescent="0.2">
      <c r="A484">
        <v>1</v>
      </c>
      <c r="B484">
        <v>0</v>
      </c>
    </row>
    <row r="485" spans="1:2" x14ac:dyDescent="0.2">
      <c r="A485">
        <v>0</v>
      </c>
      <c r="B485">
        <v>0</v>
      </c>
    </row>
    <row r="486" spans="1:2" x14ac:dyDescent="0.2">
      <c r="A486">
        <v>0</v>
      </c>
      <c r="B486">
        <v>0</v>
      </c>
    </row>
    <row r="487" spans="1:2" x14ac:dyDescent="0.2">
      <c r="A487">
        <v>0</v>
      </c>
      <c r="B487">
        <v>0</v>
      </c>
    </row>
    <row r="488" spans="1:2" x14ac:dyDescent="0.2">
      <c r="A488">
        <v>1</v>
      </c>
      <c r="B488">
        <v>0</v>
      </c>
    </row>
    <row r="489" spans="1:2" x14ac:dyDescent="0.2">
      <c r="A489">
        <v>1</v>
      </c>
      <c r="B489">
        <v>0</v>
      </c>
    </row>
    <row r="490" spans="1:2" x14ac:dyDescent="0.2">
      <c r="A490">
        <v>1</v>
      </c>
      <c r="B490">
        <v>0</v>
      </c>
    </row>
    <row r="491" spans="1:2" x14ac:dyDescent="0.2">
      <c r="A491">
        <v>0</v>
      </c>
      <c r="B491">
        <v>0</v>
      </c>
    </row>
    <row r="492" spans="1:2" x14ac:dyDescent="0.2">
      <c r="A492">
        <v>0</v>
      </c>
      <c r="B492">
        <v>0</v>
      </c>
    </row>
    <row r="493" spans="1:2" x14ac:dyDescent="0.2">
      <c r="A493">
        <v>0</v>
      </c>
      <c r="B493">
        <v>0</v>
      </c>
    </row>
    <row r="494" spans="1:2" x14ac:dyDescent="0.2">
      <c r="A494">
        <v>0</v>
      </c>
      <c r="B494">
        <v>0</v>
      </c>
    </row>
    <row r="495" spans="1:2" x14ac:dyDescent="0.2">
      <c r="A495">
        <v>1</v>
      </c>
      <c r="B495">
        <v>0</v>
      </c>
    </row>
    <row r="496" spans="1:2" x14ac:dyDescent="0.2">
      <c r="A496">
        <v>0</v>
      </c>
      <c r="B496">
        <v>0</v>
      </c>
    </row>
    <row r="497" spans="1:2" x14ac:dyDescent="0.2">
      <c r="A497">
        <v>1</v>
      </c>
      <c r="B497">
        <v>0</v>
      </c>
    </row>
    <row r="498" spans="1:2" x14ac:dyDescent="0.2">
      <c r="A498">
        <v>0</v>
      </c>
      <c r="B498">
        <v>0</v>
      </c>
    </row>
    <row r="499" spans="1:2" x14ac:dyDescent="0.2">
      <c r="A499">
        <v>0</v>
      </c>
      <c r="B499">
        <v>0</v>
      </c>
    </row>
    <row r="500" spans="1:2" x14ac:dyDescent="0.2">
      <c r="A500">
        <v>0</v>
      </c>
      <c r="B500">
        <v>0</v>
      </c>
    </row>
    <row r="501" spans="1:2" x14ac:dyDescent="0.2">
      <c r="A501">
        <v>0</v>
      </c>
      <c r="B501">
        <v>1</v>
      </c>
    </row>
    <row r="502" spans="1:2" x14ac:dyDescent="0.2">
      <c r="A502">
        <v>1</v>
      </c>
      <c r="B502">
        <v>1</v>
      </c>
    </row>
    <row r="503" spans="1:2" x14ac:dyDescent="0.2">
      <c r="A503">
        <v>1</v>
      </c>
      <c r="B503">
        <v>0</v>
      </c>
    </row>
    <row r="504" spans="1:2" x14ac:dyDescent="0.2">
      <c r="A504">
        <v>0</v>
      </c>
      <c r="B504">
        <v>0</v>
      </c>
    </row>
    <row r="505" spans="1:2" x14ac:dyDescent="0.2">
      <c r="A505">
        <v>1</v>
      </c>
      <c r="B505">
        <v>0</v>
      </c>
    </row>
    <row r="506" spans="1:2" x14ac:dyDescent="0.2">
      <c r="A506">
        <v>1</v>
      </c>
      <c r="B506">
        <v>0</v>
      </c>
    </row>
    <row r="507" spans="1:2" x14ac:dyDescent="0.2">
      <c r="A507">
        <v>0</v>
      </c>
      <c r="B507">
        <v>0</v>
      </c>
    </row>
    <row r="508" spans="1:2" x14ac:dyDescent="0.2">
      <c r="A508">
        <v>1</v>
      </c>
      <c r="B508">
        <v>0</v>
      </c>
    </row>
    <row r="509" spans="1:2" x14ac:dyDescent="0.2">
      <c r="A509">
        <v>1</v>
      </c>
      <c r="B509">
        <v>0</v>
      </c>
    </row>
    <row r="510" spans="1:2" x14ac:dyDescent="0.2">
      <c r="A510">
        <v>1</v>
      </c>
      <c r="B510">
        <v>0</v>
      </c>
    </row>
    <row r="511" spans="1:2" x14ac:dyDescent="0.2">
      <c r="A511">
        <v>0</v>
      </c>
      <c r="B511">
        <v>0</v>
      </c>
    </row>
    <row r="512" spans="1:2" x14ac:dyDescent="0.2">
      <c r="A512">
        <v>1</v>
      </c>
      <c r="B512">
        <v>0</v>
      </c>
    </row>
    <row r="513" spans="1:2" x14ac:dyDescent="0.2">
      <c r="A513">
        <v>0</v>
      </c>
      <c r="B513">
        <v>0</v>
      </c>
    </row>
    <row r="514" spans="1:2" x14ac:dyDescent="0.2">
      <c r="A514">
        <v>0</v>
      </c>
      <c r="B514">
        <v>0</v>
      </c>
    </row>
    <row r="515" spans="1:2" x14ac:dyDescent="0.2">
      <c r="A515">
        <v>1</v>
      </c>
      <c r="B515">
        <v>0</v>
      </c>
    </row>
    <row r="516" spans="1:2" x14ac:dyDescent="0.2">
      <c r="A516">
        <v>1</v>
      </c>
      <c r="B516">
        <v>0</v>
      </c>
    </row>
    <row r="517" spans="1:2" x14ac:dyDescent="0.2">
      <c r="A517">
        <v>0</v>
      </c>
      <c r="B517">
        <v>0</v>
      </c>
    </row>
    <row r="518" spans="1:2" x14ac:dyDescent="0.2">
      <c r="A518">
        <v>0</v>
      </c>
      <c r="B518">
        <v>0</v>
      </c>
    </row>
    <row r="519" spans="1:2" x14ac:dyDescent="0.2">
      <c r="A519">
        <v>1</v>
      </c>
      <c r="B519">
        <v>0</v>
      </c>
    </row>
    <row r="520" spans="1:2" x14ac:dyDescent="0.2">
      <c r="A520">
        <v>0</v>
      </c>
      <c r="B520">
        <v>0</v>
      </c>
    </row>
    <row r="521" spans="1:2" x14ac:dyDescent="0.2">
      <c r="A521">
        <v>0</v>
      </c>
      <c r="B521">
        <v>0</v>
      </c>
    </row>
    <row r="522" spans="1:2" x14ac:dyDescent="0.2">
      <c r="A522">
        <v>1</v>
      </c>
      <c r="B522">
        <v>0</v>
      </c>
    </row>
    <row r="523" spans="1:2" x14ac:dyDescent="0.2">
      <c r="A523">
        <v>0</v>
      </c>
      <c r="B523">
        <v>0</v>
      </c>
    </row>
    <row r="524" spans="1:2" x14ac:dyDescent="0.2">
      <c r="A524">
        <v>1</v>
      </c>
      <c r="B524">
        <v>0</v>
      </c>
    </row>
    <row r="525" spans="1:2" x14ac:dyDescent="0.2">
      <c r="A525">
        <v>1</v>
      </c>
      <c r="B525">
        <v>0</v>
      </c>
    </row>
    <row r="526" spans="1:2" x14ac:dyDescent="0.2">
      <c r="A526">
        <v>0</v>
      </c>
      <c r="B526">
        <v>0</v>
      </c>
    </row>
    <row r="527" spans="1:2" x14ac:dyDescent="0.2">
      <c r="A527">
        <v>1</v>
      </c>
      <c r="B527">
        <v>0</v>
      </c>
    </row>
    <row r="528" spans="1:2" x14ac:dyDescent="0.2">
      <c r="A528">
        <v>0</v>
      </c>
      <c r="B528">
        <v>0</v>
      </c>
    </row>
    <row r="529" spans="1:2" x14ac:dyDescent="0.2">
      <c r="A529">
        <v>1</v>
      </c>
      <c r="B529">
        <v>0</v>
      </c>
    </row>
    <row r="530" spans="1:2" x14ac:dyDescent="0.2">
      <c r="A530">
        <v>1</v>
      </c>
      <c r="B530">
        <v>0</v>
      </c>
    </row>
    <row r="531" spans="1:2" x14ac:dyDescent="0.2">
      <c r="A531">
        <v>1</v>
      </c>
      <c r="B531">
        <v>0</v>
      </c>
    </row>
    <row r="532" spans="1:2" x14ac:dyDescent="0.2">
      <c r="A532">
        <v>0</v>
      </c>
      <c r="B532">
        <v>0</v>
      </c>
    </row>
    <row r="533" spans="1:2" x14ac:dyDescent="0.2">
      <c r="A533">
        <v>1</v>
      </c>
      <c r="B533">
        <v>0</v>
      </c>
    </row>
    <row r="534" spans="1:2" x14ac:dyDescent="0.2">
      <c r="A534">
        <v>1</v>
      </c>
      <c r="B534">
        <v>0</v>
      </c>
    </row>
    <row r="535" spans="1:2" x14ac:dyDescent="0.2">
      <c r="A535">
        <v>0</v>
      </c>
      <c r="B535">
        <v>0</v>
      </c>
    </row>
    <row r="536" spans="1:2" x14ac:dyDescent="0.2">
      <c r="A536">
        <v>1</v>
      </c>
      <c r="B536">
        <v>0</v>
      </c>
    </row>
    <row r="537" spans="1:2" x14ac:dyDescent="0.2">
      <c r="A537">
        <v>0</v>
      </c>
      <c r="B537">
        <v>0</v>
      </c>
    </row>
    <row r="538" spans="1:2" x14ac:dyDescent="0.2">
      <c r="A538">
        <v>0</v>
      </c>
      <c r="B538">
        <v>0</v>
      </c>
    </row>
    <row r="539" spans="1:2" x14ac:dyDescent="0.2">
      <c r="A539">
        <v>1</v>
      </c>
      <c r="B539">
        <v>0</v>
      </c>
    </row>
    <row r="540" spans="1:2" x14ac:dyDescent="0.2">
      <c r="A540">
        <v>1</v>
      </c>
      <c r="B540">
        <v>0</v>
      </c>
    </row>
    <row r="541" spans="1:2" x14ac:dyDescent="0.2">
      <c r="A541">
        <v>1</v>
      </c>
      <c r="B541">
        <v>0</v>
      </c>
    </row>
    <row r="542" spans="1:2" x14ac:dyDescent="0.2">
      <c r="A542">
        <v>1</v>
      </c>
      <c r="B542">
        <v>0</v>
      </c>
    </row>
    <row r="543" spans="1:2" x14ac:dyDescent="0.2">
      <c r="A543">
        <v>0</v>
      </c>
      <c r="B543">
        <v>0</v>
      </c>
    </row>
    <row r="544" spans="1:2" x14ac:dyDescent="0.2">
      <c r="A544">
        <v>1</v>
      </c>
      <c r="B544">
        <v>0</v>
      </c>
    </row>
    <row r="545" spans="1:2" x14ac:dyDescent="0.2">
      <c r="A545">
        <v>1</v>
      </c>
      <c r="B545">
        <v>0</v>
      </c>
    </row>
    <row r="546" spans="1:2" x14ac:dyDescent="0.2">
      <c r="A546">
        <v>0</v>
      </c>
      <c r="B546">
        <v>0</v>
      </c>
    </row>
    <row r="547" spans="1:2" x14ac:dyDescent="0.2">
      <c r="A547">
        <v>0</v>
      </c>
      <c r="B547">
        <v>0</v>
      </c>
    </row>
    <row r="548" spans="1:2" x14ac:dyDescent="0.2">
      <c r="A548">
        <v>0</v>
      </c>
      <c r="B548">
        <v>0</v>
      </c>
    </row>
    <row r="549" spans="1:2" x14ac:dyDescent="0.2">
      <c r="A549">
        <v>1</v>
      </c>
      <c r="B549">
        <v>0</v>
      </c>
    </row>
    <row r="550" spans="1:2" x14ac:dyDescent="0.2">
      <c r="A550">
        <v>0</v>
      </c>
      <c r="B550">
        <v>0</v>
      </c>
    </row>
    <row r="551" spans="1:2" x14ac:dyDescent="0.2">
      <c r="A551">
        <v>0</v>
      </c>
      <c r="B551">
        <v>0</v>
      </c>
    </row>
    <row r="552" spans="1:2" x14ac:dyDescent="0.2">
      <c r="A552">
        <v>1</v>
      </c>
      <c r="B552">
        <v>0</v>
      </c>
    </row>
    <row r="553" spans="1:2" x14ac:dyDescent="0.2">
      <c r="A553">
        <v>0</v>
      </c>
      <c r="B553">
        <v>0</v>
      </c>
    </row>
    <row r="554" spans="1:2" x14ac:dyDescent="0.2">
      <c r="A554">
        <v>0</v>
      </c>
      <c r="B554">
        <v>0</v>
      </c>
    </row>
    <row r="555" spans="1:2" x14ac:dyDescent="0.2">
      <c r="A555">
        <v>0</v>
      </c>
      <c r="B555">
        <v>0</v>
      </c>
    </row>
    <row r="556" spans="1:2" x14ac:dyDescent="0.2">
      <c r="A556">
        <v>0</v>
      </c>
      <c r="B556">
        <v>1</v>
      </c>
    </row>
    <row r="557" spans="1:2" x14ac:dyDescent="0.2">
      <c r="A557">
        <v>1</v>
      </c>
      <c r="B557">
        <v>1</v>
      </c>
    </row>
    <row r="558" spans="1:2" x14ac:dyDescent="0.2">
      <c r="A558">
        <v>1</v>
      </c>
      <c r="B558">
        <v>1</v>
      </c>
    </row>
    <row r="559" spans="1:2" x14ac:dyDescent="0.2">
      <c r="A559">
        <v>1</v>
      </c>
      <c r="B559">
        <v>0</v>
      </c>
    </row>
    <row r="560" spans="1:2" x14ac:dyDescent="0.2">
      <c r="A560">
        <v>0</v>
      </c>
      <c r="B560">
        <v>0</v>
      </c>
    </row>
    <row r="561" spans="1:2" x14ac:dyDescent="0.2">
      <c r="A561">
        <v>0</v>
      </c>
      <c r="B561">
        <v>0</v>
      </c>
    </row>
    <row r="562" spans="1:2" x14ac:dyDescent="0.2">
      <c r="A562">
        <v>0</v>
      </c>
      <c r="B562">
        <v>0</v>
      </c>
    </row>
    <row r="563" spans="1:2" x14ac:dyDescent="0.2">
      <c r="A563">
        <v>1</v>
      </c>
      <c r="B563">
        <v>0</v>
      </c>
    </row>
    <row r="564" spans="1:2" x14ac:dyDescent="0.2">
      <c r="A564">
        <v>1</v>
      </c>
      <c r="B564">
        <v>0</v>
      </c>
    </row>
    <row r="565" spans="1:2" x14ac:dyDescent="0.2">
      <c r="A565">
        <v>0</v>
      </c>
      <c r="B565">
        <v>0</v>
      </c>
    </row>
    <row r="566" spans="1:2" x14ac:dyDescent="0.2">
      <c r="A566">
        <v>0</v>
      </c>
      <c r="B566">
        <v>0</v>
      </c>
    </row>
    <row r="567" spans="1:2" x14ac:dyDescent="0.2">
      <c r="A567">
        <v>1</v>
      </c>
      <c r="B567">
        <v>0</v>
      </c>
    </row>
    <row r="568" spans="1:2" x14ac:dyDescent="0.2">
      <c r="A568">
        <v>1</v>
      </c>
      <c r="B568">
        <v>0</v>
      </c>
    </row>
    <row r="569" spans="1:2" x14ac:dyDescent="0.2">
      <c r="A569">
        <v>1</v>
      </c>
      <c r="B569">
        <v>0</v>
      </c>
    </row>
    <row r="570" spans="1:2" x14ac:dyDescent="0.2">
      <c r="A570">
        <v>0</v>
      </c>
      <c r="B570">
        <v>0</v>
      </c>
    </row>
    <row r="571" spans="1:2" x14ac:dyDescent="0.2">
      <c r="A571">
        <v>0</v>
      </c>
      <c r="B571">
        <v>0</v>
      </c>
    </row>
    <row r="572" spans="1:2" x14ac:dyDescent="0.2">
      <c r="A572">
        <v>0</v>
      </c>
      <c r="B572">
        <v>0</v>
      </c>
    </row>
    <row r="573" spans="1:2" x14ac:dyDescent="0.2">
      <c r="A573">
        <v>0</v>
      </c>
      <c r="B573">
        <v>0</v>
      </c>
    </row>
    <row r="574" spans="1:2" x14ac:dyDescent="0.2">
      <c r="A574">
        <v>0</v>
      </c>
      <c r="B574">
        <v>0</v>
      </c>
    </row>
    <row r="575" spans="1:2" x14ac:dyDescent="0.2">
      <c r="A575">
        <v>0</v>
      </c>
      <c r="B575">
        <v>0</v>
      </c>
    </row>
    <row r="576" spans="1:2" x14ac:dyDescent="0.2">
      <c r="A576">
        <v>0</v>
      </c>
      <c r="B576">
        <v>1</v>
      </c>
    </row>
    <row r="577" spans="1:2" x14ac:dyDescent="0.2">
      <c r="A577">
        <v>1</v>
      </c>
      <c r="B577">
        <v>1</v>
      </c>
    </row>
    <row r="578" spans="1:2" x14ac:dyDescent="0.2">
      <c r="A578">
        <v>0</v>
      </c>
      <c r="B578">
        <v>1</v>
      </c>
    </row>
    <row r="579" spans="1:2" x14ac:dyDescent="0.2">
      <c r="A579">
        <v>1</v>
      </c>
      <c r="B579">
        <v>1</v>
      </c>
    </row>
    <row r="580" spans="1:2" x14ac:dyDescent="0.2">
      <c r="A580">
        <v>0</v>
      </c>
      <c r="B580">
        <v>1</v>
      </c>
    </row>
    <row r="581" spans="1:2" x14ac:dyDescent="0.2">
      <c r="A581">
        <v>1</v>
      </c>
      <c r="B581">
        <v>1</v>
      </c>
    </row>
    <row r="582" spans="1:2" x14ac:dyDescent="0.2">
      <c r="A582">
        <v>1</v>
      </c>
      <c r="B582">
        <v>1</v>
      </c>
    </row>
    <row r="583" spans="1:2" x14ac:dyDescent="0.2">
      <c r="A583">
        <v>0</v>
      </c>
      <c r="B583">
        <v>0</v>
      </c>
    </row>
    <row r="584" spans="1:2" x14ac:dyDescent="0.2">
      <c r="A584">
        <v>1</v>
      </c>
      <c r="B584">
        <v>1</v>
      </c>
    </row>
    <row r="585" spans="1:2" x14ac:dyDescent="0.2">
      <c r="A585">
        <v>1</v>
      </c>
      <c r="B585">
        <v>1</v>
      </c>
    </row>
    <row r="586" spans="1:2" x14ac:dyDescent="0.2">
      <c r="A586">
        <v>0</v>
      </c>
      <c r="B586">
        <v>1</v>
      </c>
    </row>
    <row r="587" spans="1:2" x14ac:dyDescent="0.2">
      <c r="A587">
        <v>0</v>
      </c>
      <c r="B587">
        <v>1</v>
      </c>
    </row>
    <row r="588" spans="1:2" x14ac:dyDescent="0.2">
      <c r="A588">
        <v>1</v>
      </c>
      <c r="B588">
        <v>1</v>
      </c>
    </row>
    <row r="589" spans="1:2" x14ac:dyDescent="0.2">
      <c r="A589">
        <v>1</v>
      </c>
      <c r="B589">
        <v>1</v>
      </c>
    </row>
    <row r="590" spans="1:2" x14ac:dyDescent="0.2">
      <c r="A590">
        <v>0</v>
      </c>
      <c r="B590">
        <v>1</v>
      </c>
    </row>
    <row r="591" spans="1:2" x14ac:dyDescent="0.2">
      <c r="A591">
        <v>1</v>
      </c>
      <c r="B591">
        <v>1</v>
      </c>
    </row>
    <row r="592" spans="1:2" x14ac:dyDescent="0.2">
      <c r="A592">
        <v>0</v>
      </c>
      <c r="B592">
        <v>1</v>
      </c>
    </row>
    <row r="593" spans="1:2" x14ac:dyDescent="0.2">
      <c r="A593">
        <v>0</v>
      </c>
      <c r="B593">
        <v>1</v>
      </c>
    </row>
    <row r="594" spans="1:2" x14ac:dyDescent="0.2">
      <c r="A594">
        <v>1</v>
      </c>
      <c r="B594">
        <v>1</v>
      </c>
    </row>
    <row r="595" spans="1:2" x14ac:dyDescent="0.2">
      <c r="A595">
        <v>0</v>
      </c>
      <c r="B595">
        <v>1</v>
      </c>
    </row>
    <row r="596" spans="1:2" x14ac:dyDescent="0.2">
      <c r="A596">
        <v>0</v>
      </c>
      <c r="B596">
        <v>1</v>
      </c>
    </row>
    <row r="597" spans="1:2" x14ac:dyDescent="0.2">
      <c r="A597">
        <v>0</v>
      </c>
      <c r="B597">
        <v>1</v>
      </c>
    </row>
    <row r="598" spans="1:2" x14ac:dyDescent="0.2">
      <c r="A598">
        <v>1</v>
      </c>
      <c r="B598">
        <v>1</v>
      </c>
    </row>
    <row r="599" spans="1:2" x14ac:dyDescent="0.2">
      <c r="A599">
        <v>0</v>
      </c>
      <c r="B599">
        <v>1</v>
      </c>
    </row>
    <row r="600" spans="1:2" x14ac:dyDescent="0.2">
      <c r="A600">
        <v>0</v>
      </c>
      <c r="B600">
        <v>1</v>
      </c>
    </row>
    <row r="601" spans="1:2" x14ac:dyDescent="0.2">
      <c r="A601">
        <v>1</v>
      </c>
      <c r="B601">
        <v>1</v>
      </c>
    </row>
    <row r="602" spans="1:2" x14ac:dyDescent="0.2">
      <c r="A602">
        <v>1</v>
      </c>
      <c r="B602">
        <v>1</v>
      </c>
    </row>
    <row r="603" spans="1:2" x14ac:dyDescent="0.2">
      <c r="A603">
        <v>1</v>
      </c>
      <c r="B603">
        <v>1</v>
      </c>
    </row>
    <row r="604" spans="1:2" x14ac:dyDescent="0.2">
      <c r="A604">
        <v>0</v>
      </c>
      <c r="B604">
        <v>1</v>
      </c>
    </row>
    <row r="605" spans="1:2" x14ac:dyDescent="0.2">
      <c r="A605">
        <v>1</v>
      </c>
      <c r="B605">
        <v>1</v>
      </c>
    </row>
    <row r="606" spans="1:2" x14ac:dyDescent="0.2">
      <c r="A606">
        <v>0</v>
      </c>
      <c r="B606">
        <v>1</v>
      </c>
    </row>
    <row r="607" spans="1:2" x14ac:dyDescent="0.2">
      <c r="A607">
        <v>0</v>
      </c>
      <c r="B607">
        <v>1</v>
      </c>
    </row>
    <row r="608" spans="1:2" x14ac:dyDescent="0.2">
      <c r="A608">
        <v>1</v>
      </c>
      <c r="B608">
        <v>1</v>
      </c>
    </row>
    <row r="609" spans="1:2" x14ac:dyDescent="0.2">
      <c r="A609">
        <v>1</v>
      </c>
      <c r="B609">
        <v>1</v>
      </c>
    </row>
    <row r="610" spans="1:2" x14ac:dyDescent="0.2">
      <c r="A610">
        <v>0</v>
      </c>
      <c r="B610">
        <v>1</v>
      </c>
    </row>
    <row r="611" spans="1:2" x14ac:dyDescent="0.2">
      <c r="A611">
        <v>0</v>
      </c>
      <c r="B611">
        <v>1</v>
      </c>
    </row>
    <row r="612" spans="1:2" x14ac:dyDescent="0.2">
      <c r="A612">
        <v>1</v>
      </c>
      <c r="B612">
        <v>1</v>
      </c>
    </row>
    <row r="613" spans="1:2" x14ac:dyDescent="0.2">
      <c r="A613">
        <v>1</v>
      </c>
      <c r="B613">
        <v>1</v>
      </c>
    </row>
    <row r="614" spans="1:2" x14ac:dyDescent="0.2">
      <c r="A614">
        <v>0</v>
      </c>
      <c r="B614">
        <v>1</v>
      </c>
    </row>
    <row r="615" spans="1:2" x14ac:dyDescent="0.2">
      <c r="A615">
        <v>1</v>
      </c>
      <c r="B615">
        <v>1</v>
      </c>
    </row>
    <row r="616" spans="1:2" x14ac:dyDescent="0.2">
      <c r="A616">
        <v>1</v>
      </c>
      <c r="B616">
        <v>1</v>
      </c>
    </row>
    <row r="617" spans="1:2" x14ac:dyDescent="0.2">
      <c r="A617">
        <v>1</v>
      </c>
      <c r="B617">
        <v>1</v>
      </c>
    </row>
    <row r="618" spans="1:2" x14ac:dyDescent="0.2">
      <c r="A618">
        <v>1</v>
      </c>
      <c r="B618">
        <v>1</v>
      </c>
    </row>
    <row r="619" spans="1:2" x14ac:dyDescent="0.2">
      <c r="A619">
        <v>0</v>
      </c>
      <c r="B619">
        <v>0</v>
      </c>
    </row>
    <row r="620" spans="1:2" x14ac:dyDescent="0.2">
      <c r="A620">
        <v>1</v>
      </c>
      <c r="B620">
        <v>0</v>
      </c>
    </row>
    <row r="621" spans="1:2" x14ac:dyDescent="0.2">
      <c r="A621">
        <v>1</v>
      </c>
      <c r="B621">
        <v>0</v>
      </c>
    </row>
    <row r="622" spans="1:2" x14ac:dyDescent="0.2">
      <c r="A622">
        <v>1</v>
      </c>
      <c r="B622">
        <v>0</v>
      </c>
    </row>
    <row r="623" spans="1:2" x14ac:dyDescent="0.2">
      <c r="A623">
        <v>1</v>
      </c>
      <c r="B623">
        <v>0</v>
      </c>
    </row>
    <row r="624" spans="1:2" x14ac:dyDescent="0.2">
      <c r="A624">
        <v>0</v>
      </c>
      <c r="B624">
        <v>0</v>
      </c>
    </row>
    <row r="625" spans="1:2" x14ac:dyDescent="0.2">
      <c r="A625">
        <v>0</v>
      </c>
      <c r="B625">
        <v>0</v>
      </c>
    </row>
    <row r="626" spans="1:2" x14ac:dyDescent="0.2">
      <c r="A626">
        <v>1</v>
      </c>
      <c r="B626">
        <v>0</v>
      </c>
    </row>
    <row r="627" spans="1:2" x14ac:dyDescent="0.2">
      <c r="A627">
        <v>1</v>
      </c>
      <c r="B627">
        <v>0</v>
      </c>
    </row>
    <row r="628" spans="1:2" x14ac:dyDescent="0.2">
      <c r="A628">
        <v>1</v>
      </c>
      <c r="B628">
        <v>0</v>
      </c>
    </row>
    <row r="629" spans="1:2" x14ac:dyDescent="0.2">
      <c r="A629">
        <v>1</v>
      </c>
      <c r="B629">
        <v>0</v>
      </c>
    </row>
    <row r="630" spans="1:2" x14ac:dyDescent="0.2">
      <c r="A630">
        <v>0</v>
      </c>
      <c r="B630">
        <v>0</v>
      </c>
    </row>
    <row r="631" spans="1:2" x14ac:dyDescent="0.2">
      <c r="A631">
        <v>1</v>
      </c>
      <c r="B631">
        <v>0</v>
      </c>
    </row>
    <row r="632" spans="1:2" x14ac:dyDescent="0.2">
      <c r="A632">
        <v>1</v>
      </c>
      <c r="B632">
        <v>0</v>
      </c>
    </row>
    <row r="633" spans="1:2" x14ac:dyDescent="0.2">
      <c r="A633">
        <v>1</v>
      </c>
      <c r="B633">
        <v>0</v>
      </c>
    </row>
    <row r="634" spans="1:2" x14ac:dyDescent="0.2">
      <c r="A634">
        <v>1</v>
      </c>
      <c r="B634">
        <v>0</v>
      </c>
    </row>
    <row r="635" spans="1:2" x14ac:dyDescent="0.2">
      <c r="A635">
        <v>1</v>
      </c>
      <c r="B635">
        <v>0</v>
      </c>
    </row>
    <row r="636" spans="1:2" x14ac:dyDescent="0.2">
      <c r="A636">
        <v>0</v>
      </c>
      <c r="B636">
        <v>0</v>
      </c>
    </row>
    <row r="637" spans="1:2" x14ac:dyDescent="0.2">
      <c r="A637">
        <v>0</v>
      </c>
      <c r="B637">
        <v>0</v>
      </c>
    </row>
    <row r="638" spans="1:2" x14ac:dyDescent="0.2">
      <c r="A638">
        <v>1</v>
      </c>
      <c r="B638">
        <v>0</v>
      </c>
    </row>
    <row r="639" spans="1:2" x14ac:dyDescent="0.2">
      <c r="A639">
        <v>1</v>
      </c>
      <c r="B639">
        <v>0</v>
      </c>
    </row>
    <row r="640" spans="1:2" x14ac:dyDescent="0.2">
      <c r="A640">
        <v>1</v>
      </c>
      <c r="B640">
        <v>0</v>
      </c>
    </row>
    <row r="641" spans="1:2" x14ac:dyDescent="0.2">
      <c r="A641">
        <v>1</v>
      </c>
      <c r="B641">
        <v>0</v>
      </c>
    </row>
    <row r="642" spans="1:2" x14ac:dyDescent="0.2">
      <c r="A642">
        <v>0</v>
      </c>
      <c r="B642">
        <v>0</v>
      </c>
    </row>
    <row r="643" spans="1:2" x14ac:dyDescent="0.2">
      <c r="A643">
        <v>1</v>
      </c>
      <c r="B643">
        <v>0</v>
      </c>
    </row>
    <row r="644" spans="1:2" x14ac:dyDescent="0.2">
      <c r="A644">
        <v>1</v>
      </c>
      <c r="B644">
        <v>0</v>
      </c>
    </row>
    <row r="645" spans="1:2" x14ac:dyDescent="0.2">
      <c r="A645">
        <v>1</v>
      </c>
      <c r="B645">
        <v>0</v>
      </c>
    </row>
    <row r="646" spans="1:2" x14ac:dyDescent="0.2">
      <c r="A646">
        <v>1</v>
      </c>
      <c r="B646">
        <v>0</v>
      </c>
    </row>
    <row r="647" spans="1:2" x14ac:dyDescent="0.2">
      <c r="A647">
        <v>1</v>
      </c>
      <c r="B647">
        <v>0</v>
      </c>
    </row>
    <row r="648" spans="1:2" x14ac:dyDescent="0.2">
      <c r="A648">
        <v>1</v>
      </c>
      <c r="B648">
        <v>0</v>
      </c>
    </row>
    <row r="649" spans="1:2" x14ac:dyDescent="0.2">
      <c r="A649">
        <v>1</v>
      </c>
      <c r="B649">
        <v>0</v>
      </c>
    </row>
    <row r="650" spans="1:2" x14ac:dyDescent="0.2">
      <c r="A650">
        <v>0</v>
      </c>
      <c r="B650">
        <v>0</v>
      </c>
    </row>
    <row r="651" spans="1:2" x14ac:dyDescent="0.2">
      <c r="A651">
        <v>1</v>
      </c>
      <c r="B651">
        <v>0</v>
      </c>
    </row>
    <row r="652" spans="1:2" x14ac:dyDescent="0.2">
      <c r="A652">
        <v>0</v>
      </c>
      <c r="B652">
        <v>0</v>
      </c>
    </row>
    <row r="653" spans="1:2" x14ac:dyDescent="0.2">
      <c r="A653">
        <v>1</v>
      </c>
      <c r="B653">
        <v>0</v>
      </c>
    </row>
    <row r="654" spans="1:2" x14ac:dyDescent="0.2">
      <c r="A654">
        <v>1</v>
      </c>
      <c r="B654">
        <v>0</v>
      </c>
    </row>
    <row r="655" spans="1:2" x14ac:dyDescent="0.2">
      <c r="A655">
        <v>1</v>
      </c>
      <c r="B655">
        <v>0</v>
      </c>
    </row>
    <row r="656" spans="1:2" x14ac:dyDescent="0.2">
      <c r="A656">
        <v>0</v>
      </c>
      <c r="B656">
        <v>0</v>
      </c>
    </row>
    <row r="657" spans="1:2" x14ac:dyDescent="0.2">
      <c r="A657">
        <v>1</v>
      </c>
      <c r="B657">
        <v>0</v>
      </c>
    </row>
    <row r="658" spans="1:2" x14ac:dyDescent="0.2">
      <c r="A658">
        <v>1</v>
      </c>
      <c r="B658">
        <v>0</v>
      </c>
    </row>
    <row r="659" spans="1:2" x14ac:dyDescent="0.2">
      <c r="A659">
        <v>0</v>
      </c>
      <c r="B659">
        <v>0</v>
      </c>
    </row>
    <row r="660" spans="1:2" x14ac:dyDescent="0.2">
      <c r="A660">
        <v>0</v>
      </c>
      <c r="B660">
        <v>0</v>
      </c>
    </row>
    <row r="661" spans="1:2" x14ac:dyDescent="0.2">
      <c r="A661">
        <v>1</v>
      </c>
      <c r="B661">
        <v>0</v>
      </c>
    </row>
    <row r="662" spans="1:2" x14ac:dyDescent="0.2">
      <c r="A662">
        <v>1</v>
      </c>
      <c r="B662">
        <v>0</v>
      </c>
    </row>
    <row r="663" spans="1:2" x14ac:dyDescent="0.2">
      <c r="A663">
        <v>1</v>
      </c>
      <c r="B663">
        <v>0</v>
      </c>
    </row>
    <row r="664" spans="1:2" x14ac:dyDescent="0.2">
      <c r="A664">
        <v>1</v>
      </c>
      <c r="B664">
        <v>0</v>
      </c>
    </row>
    <row r="665" spans="1:2" x14ac:dyDescent="0.2">
      <c r="A665">
        <v>1</v>
      </c>
      <c r="B665">
        <v>0</v>
      </c>
    </row>
    <row r="666" spans="1:2" x14ac:dyDescent="0.2">
      <c r="A666">
        <v>0</v>
      </c>
      <c r="B666">
        <v>0</v>
      </c>
    </row>
    <row r="667" spans="1:2" x14ac:dyDescent="0.2">
      <c r="A667">
        <v>1</v>
      </c>
      <c r="B667">
        <v>0</v>
      </c>
    </row>
    <row r="668" spans="1:2" x14ac:dyDescent="0.2">
      <c r="A668">
        <v>0</v>
      </c>
      <c r="B668">
        <v>0</v>
      </c>
    </row>
    <row r="669" spans="1:2" x14ac:dyDescent="0.2">
      <c r="A669">
        <v>1</v>
      </c>
      <c r="B669">
        <v>0</v>
      </c>
    </row>
    <row r="670" spans="1:2" x14ac:dyDescent="0.2">
      <c r="A670">
        <v>0</v>
      </c>
      <c r="B670">
        <v>0</v>
      </c>
    </row>
    <row r="671" spans="1:2" x14ac:dyDescent="0.2">
      <c r="A671">
        <v>0</v>
      </c>
      <c r="B671">
        <v>0</v>
      </c>
    </row>
    <row r="672" spans="1:2" x14ac:dyDescent="0.2">
      <c r="A672">
        <v>0</v>
      </c>
      <c r="B672">
        <v>0</v>
      </c>
    </row>
    <row r="673" spans="1:2" x14ac:dyDescent="0.2">
      <c r="A673">
        <v>0</v>
      </c>
      <c r="B673">
        <v>0</v>
      </c>
    </row>
    <row r="674" spans="1:2" x14ac:dyDescent="0.2">
      <c r="A674">
        <v>0</v>
      </c>
      <c r="B674">
        <v>0</v>
      </c>
    </row>
    <row r="675" spans="1:2" x14ac:dyDescent="0.2">
      <c r="A675">
        <v>0</v>
      </c>
      <c r="B675">
        <v>0</v>
      </c>
    </row>
    <row r="676" spans="1:2" x14ac:dyDescent="0.2">
      <c r="A676">
        <v>0</v>
      </c>
      <c r="B676">
        <v>0</v>
      </c>
    </row>
    <row r="677" spans="1:2" x14ac:dyDescent="0.2">
      <c r="A677">
        <v>1</v>
      </c>
      <c r="B677">
        <v>0</v>
      </c>
    </row>
    <row r="678" spans="1:2" x14ac:dyDescent="0.2">
      <c r="A678">
        <v>1</v>
      </c>
      <c r="B678">
        <v>0</v>
      </c>
    </row>
    <row r="679" spans="1:2" x14ac:dyDescent="0.2">
      <c r="A679">
        <v>1</v>
      </c>
      <c r="B679">
        <v>0</v>
      </c>
    </row>
    <row r="680" spans="1:2" x14ac:dyDescent="0.2">
      <c r="A680">
        <v>0</v>
      </c>
      <c r="B680">
        <v>0</v>
      </c>
    </row>
    <row r="681" spans="1:2" x14ac:dyDescent="0.2">
      <c r="A681">
        <v>1</v>
      </c>
      <c r="B681">
        <v>0</v>
      </c>
    </row>
    <row r="682" spans="1:2" x14ac:dyDescent="0.2">
      <c r="A682">
        <v>0</v>
      </c>
      <c r="B682">
        <v>0</v>
      </c>
    </row>
    <row r="683" spans="1:2" x14ac:dyDescent="0.2">
      <c r="A683">
        <v>0</v>
      </c>
      <c r="B683">
        <v>0</v>
      </c>
    </row>
    <row r="684" spans="1:2" x14ac:dyDescent="0.2">
      <c r="A684">
        <v>1</v>
      </c>
      <c r="B684">
        <v>1</v>
      </c>
    </row>
    <row r="685" spans="1:2" x14ac:dyDescent="0.2">
      <c r="A685">
        <v>0</v>
      </c>
      <c r="B685">
        <v>0</v>
      </c>
    </row>
    <row r="686" spans="1:2" x14ac:dyDescent="0.2">
      <c r="A686">
        <v>0</v>
      </c>
      <c r="B686">
        <v>0</v>
      </c>
    </row>
    <row r="687" spans="1:2" x14ac:dyDescent="0.2">
      <c r="A687">
        <v>0</v>
      </c>
      <c r="B687">
        <v>1</v>
      </c>
    </row>
    <row r="688" spans="1:2" x14ac:dyDescent="0.2">
      <c r="A688">
        <v>1</v>
      </c>
      <c r="B688">
        <v>1</v>
      </c>
    </row>
    <row r="689" spans="1:2" x14ac:dyDescent="0.2">
      <c r="A689">
        <v>0</v>
      </c>
      <c r="B689">
        <v>1</v>
      </c>
    </row>
    <row r="690" spans="1:2" x14ac:dyDescent="0.2">
      <c r="A690">
        <v>1</v>
      </c>
      <c r="B690">
        <v>1</v>
      </c>
    </row>
    <row r="691" spans="1:2" x14ac:dyDescent="0.2">
      <c r="A691">
        <v>0</v>
      </c>
      <c r="B691">
        <v>1</v>
      </c>
    </row>
    <row r="692" spans="1:2" x14ac:dyDescent="0.2">
      <c r="A692">
        <v>1</v>
      </c>
      <c r="B692">
        <v>1</v>
      </c>
    </row>
    <row r="693" spans="1:2" x14ac:dyDescent="0.2">
      <c r="A693">
        <v>0</v>
      </c>
      <c r="B693">
        <v>1</v>
      </c>
    </row>
    <row r="694" spans="1:2" x14ac:dyDescent="0.2">
      <c r="A694">
        <v>0</v>
      </c>
      <c r="B694">
        <v>1</v>
      </c>
    </row>
    <row r="695" spans="1:2" x14ac:dyDescent="0.2">
      <c r="A695">
        <v>0</v>
      </c>
      <c r="B695">
        <v>1</v>
      </c>
    </row>
    <row r="696" spans="1:2" x14ac:dyDescent="0.2">
      <c r="A696">
        <v>0</v>
      </c>
      <c r="B696">
        <v>1</v>
      </c>
    </row>
    <row r="697" spans="1:2" x14ac:dyDescent="0.2">
      <c r="A697">
        <v>0</v>
      </c>
      <c r="B697">
        <v>1</v>
      </c>
    </row>
    <row r="698" spans="1:2" x14ac:dyDescent="0.2">
      <c r="A698">
        <v>0</v>
      </c>
      <c r="B698">
        <v>1</v>
      </c>
    </row>
    <row r="699" spans="1:2" x14ac:dyDescent="0.2">
      <c r="A699">
        <v>0</v>
      </c>
      <c r="B699">
        <v>1</v>
      </c>
    </row>
    <row r="700" spans="1:2" x14ac:dyDescent="0.2">
      <c r="A700">
        <v>0</v>
      </c>
      <c r="B700">
        <v>1</v>
      </c>
    </row>
    <row r="701" spans="1:2" x14ac:dyDescent="0.2">
      <c r="A701">
        <v>0</v>
      </c>
      <c r="B701">
        <v>1</v>
      </c>
    </row>
    <row r="702" spans="1:2" x14ac:dyDescent="0.2">
      <c r="A702">
        <v>0</v>
      </c>
      <c r="B702">
        <v>1</v>
      </c>
    </row>
    <row r="703" spans="1:2" x14ac:dyDescent="0.2">
      <c r="A703">
        <v>0</v>
      </c>
      <c r="B703">
        <v>1</v>
      </c>
    </row>
    <row r="704" spans="1:2" x14ac:dyDescent="0.2">
      <c r="A704">
        <v>1</v>
      </c>
      <c r="B704">
        <v>1</v>
      </c>
    </row>
    <row r="705" spans="1:2" x14ac:dyDescent="0.2">
      <c r="A705">
        <v>0</v>
      </c>
      <c r="B705">
        <v>1</v>
      </c>
    </row>
    <row r="706" spans="1:2" x14ac:dyDescent="0.2">
      <c r="A706">
        <v>1</v>
      </c>
      <c r="B706">
        <v>1</v>
      </c>
    </row>
    <row r="707" spans="1:2" x14ac:dyDescent="0.2">
      <c r="A707">
        <v>0</v>
      </c>
      <c r="B707">
        <v>1</v>
      </c>
    </row>
    <row r="708" spans="1:2" x14ac:dyDescent="0.2">
      <c r="A708">
        <v>0</v>
      </c>
      <c r="B708">
        <v>1</v>
      </c>
    </row>
    <row r="709" spans="1:2" x14ac:dyDescent="0.2">
      <c r="A709">
        <v>1</v>
      </c>
      <c r="B709">
        <v>1</v>
      </c>
    </row>
    <row r="710" spans="1:2" x14ac:dyDescent="0.2">
      <c r="A710">
        <v>0</v>
      </c>
      <c r="B710">
        <v>1</v>
      </c>
    </row>
    <row r="711" spans="1:2" x14ac:dyDescent="0.2">
      <c r="A711">
        <v>1</v>
      </c>
      <c r="B711">
        <v>1</v>
      </c>
    </row>
    <row r="712" spans="1:2" x14ac:dyDescent="0.2">
      <c r="A712">
        <v>0</v>
      </c>
      <c r="B712">
        <v>1</v>
      </c>
    </row>
    <row r="713" spans="1:2" x14ac:dyDescent="0.2">
      <c r="A713">
        <v>0</v>
      </c>
      <c r="B713">
        <v>1</v>
      </c>
    </row>
    <row r="714" spans="1:2" x14ac:dyDescent="0.2">
      <c r="A714">
        <v>0</v>
      </c>
      <c r="B714">
        <v>1</v>
      </c>
    </row>
    <row r="715" spans="1:2" x14ac:dyDescent="0.2">
      <c r="A715">
        <v>0</v>
      </c>
      <c r="B715">
        <v>1</v>
      </c>
    </row>
    <row r="716" spans="1:2" x14ac:dyDescent="0.2">
      <c r="A716">
        <v>0</v>
      </c>
      <c r="B716">
        <v>1</v>
      </c>
    </row>
    <row r="717" spans="1:2" x14ac:dyDescent="0.2">
      <c r="A717">
        <v>1</v>
      </c>
      <c r="B717">
        <v>1</v>
      </c>
    </row>
    <row r="718" spans="1:2" x14ac:dyDescent="0.2">
      <c r="A718">
        <v>1</v>
      </c>
      <c r="B718">
        <v>1</v>
      </c>
    </row>
    <row r="719" spans="1:2" x14ac:dyDescent="0.2">
      <c r="A719">
        <v>1</v>
      </c>
      <c r="B719">
        <v>1</v>
      </c>
    </row>
    <row r="720" spans="1:2" x14ac:dyDescent="0.2">
      <c r="A720">
        <v>0</v>
      </c>
      <c r="B720">
        <v>1</v>
      </c>
    </row>
    <row r="721" spans="1:2" x14ac:dyDescent="0.2">
      <c r="A721">
        <v>1</v>
      </c>
      <c r="B721">
        <v>1</v>
      </c>
    </row>
    <row r="722" spans="1:2" x14ac:dyDescent="0.2">
      <c r="A722">
        <v>0</v>
      </c>
      <c r="B722">
        <v>1</v>
      </c>
    </row>
    <row r="723" spans="1:2" x14ac:dyDescent="0.2">
      <c r="A723">
        <v>0</v>
      </c>
      <c r="B723">
        <v>1</v>
      </c>
    </row>
    <row r="724" spans="1:2" x14ac:dyDescent="0.2">
      <c r="A724">
        <v>1</v>
      </c>
      <c r="B724">
        <v>1</v>
      </c>
    </row>
    <row r="725" spans="1:2" x14ac:dyDescent="0.2">
      <c r="A725">
        <v>1</v>
      </c>
      <c r="B725">
        <v>1</v>
      </c>
    </row>
    <row r="726" spans="1:2" x14ac:dyDescent="0.2">
      <c r="A726">
        <v>1</v>
      </c>
      <c r="B726">
        <v>0</v>
      </c>
    </row>
    <row r="727" spans="1:2" x14ac:dyDescent="0.2">
      <c r="A727">
        <v>1</v>
      </c>
      <c r="B727">
        <v>0</v>
      </c>
    </row>
    <row r="728" spans="1:2" x14ac:dyDescent="0.2">
      <c r="A728">
        <v>1</v>
      </c>
      <c r="B728">
        <v>0</v>
      </c>
    </row>
    <row r="729" spans="1:2" x14ac:dyDescent="0.2">
      <c r="A729">
        <v>0</v>
      </c>
      <c r="B729">
        <v>0</v>
      </c>
    </row>
    <row r="730" spans="1:2" x14ac:dyDescent="0.2">
      <c r="A730">
        <v>0</v>
      </c>
      <c r="B730">
        <v>0</v>
      </c>
    </row>
    <row r="731" spans="1:2" x14ac:dyDescent="0.2">
      <c r="A731">
        <v>1</v>
      </c>
      <c r="B731">
        <v>0</v>
      </c>
    </row>
    <row r="732" spans="1:2" x14ac:dyDescent="0.2">
      <c r="A732">
        <v>1</v>
      </c>
      <c r="B732">
        <v>0</v>
      </c>
    </row>
    <row r="733" spans="1:2" x14ac:dyDescent="0.2">
      <c r="A733">
        <v>1</v>
      </c>
      <c r="B733">
        <v>0</v>
      </c>
    </row>
    <row r="734" spans="1:2" x14ac:dyDescent="0.2">
      <c r="A734">
        <v>1</v>
      </c>
      <c r="B734">
        <v>0</v>
      </c>
    </row>
    <row r="735" spans="1:2" x14ac:dyDescent="0.2">
      <c r="A735">
        <v>1</v>
      </c>
      <c r="B735">
        <v>0</v>
      </c>
    </row>
    <row r="736" spans="1:2" x14ac:dyDescent="0.2">
      <c r="A736">
        <v>1</v>
      </c>
      <c r="B736">
        <v>0</v>
      </c>
    </row>
    <row r="737" spans="1:2" x14ac:dyDescent="0.2">
      <c r="A737">
        <v>0</v>
      </c>
      <c r="B737">
        <v>0</v>
      </c>
    </row>
    <row r="738" spans="1:2" x14ac:dyDescent="0.2">
      <c r="A738">
        <v>1</v>
      </c>
      <c r="B738">
        <v>0</v>
      </c>
    </row>
    <row r="739" spans="1:2" x14ac:dyDescent="0.2">
      <c r="A739">
        <v>0</v>
      </c>
      <c r="B739">
        <v>0</v>
      </c>
    </row>
    <row r="740" spans="1:2" x14ac:dyDescent="0.2">
      <c r="A740">
        <v>1</v>
      </c>
      <c r="B740">
        <v>0</v>
      </c>
    </row>
    <row r="741" spans="1:2" x14ac:dyDescent="0.2">
      <c r="A741">
        <v>0</v>
      </c>
      <c r="B741">
        <v>0</v>
      </c>
    </row>
    <row r="742" spans="1:2" x14ac:dyDescent="0.2">
      <c r="A742">
        <v>1</v>
      </c>
      <c r="B742">
        <v>0</v>
      </c>
    </row>
    <row r="743" spans="1:2" x14ac:dyDescent="0.2">
      <c r="A743">
        <v>1</v>
      </c>
      <c r="B743">
        <v>0</v>
      </c>
    </row>
    <row r="744" spans="1:2" x14ac:dyDescent="0.2">
      <c r="A744">
        <v>1</v>
      </c>
      <c r="B744">
        <v>0</v>
      </c>
    </row>
    <row r="745" spans="1:2" x14ac:dyDescent="0.2">
      <c r="A745">
        <v>0</v>
      </c>
      <c r="B745">
        <v>0</v>
      </c>
    </row>
    <row r="746" spans="1:2" x14ac:dyDescent="0.2">
      <c r="A746">
        <v>0</v>
      </c>
      <c r="B746">
        <v>0</v>
      </c>
    </row>
    <row r="747" spans="1:2" x14ac:dyDescent="0.2">
      <c r="A747">
        <v>0</v>
      </c>
      <c r="B747">
        <v>0</v>
      </c>
    </row>
    <row r="748" spans="1:2" x14ac:dyDescent="0.2">
      <c r="A748">
        <v>0</v>
      </c>
      <c r="B748">
        <v>0</v>
      </c>
    </row>
    <row r="749" spans="1:2" x14ac:dyDescent="0.2">
      <c r="A749">
        <v>1</v>
      </c>
      <c r="B749">
        <v>0</v>
      </c>
    </row>
    <row r="750" spans="1:2" x14ac:dyDescent="0.2">
      <c r="A750">
        <v>1</v>
      </c>
      <c r="B750">
        <v>0</v>
      </c>
    </row>
    <row r="751" spans="1:2" x14ac:dyDescent="0.2">
      <c r="A751">
        <v>1</v>
      </c>
      <c r="B751">
        <v>0</v>
      </c>
    </row>
    <row r="752" spans="1:2" x14ac:dyDescent="0.2">
      <c r="A752">
        <v>1</v>
      </c>
      <c r="B752">
        <v>0</v>
      </c>
    </row>
    <row r="753" spans="1:2" x14ac:dyDescent="0.2">
      <c r="A753">
        <v>0</v>
      </c>
      <c r="B753">
        <v>0</v>
      </c>
    </row>
    <row r="754" spans="1:2" x14ac:dyDescent="0.2">
      <c r="A754">
        <v>1</v>
      </c>
      <c r="B754">
        <v>0</v>
      </c>
    </row>
    <row r="755" spans="1:2" x14ac:dyDescent="0.2">
      <c r="A755">
        <v>1</v>
      </c>
      <c r="B755">
        <v>0</v>
      </c>
    </row>
    <row r="756" spans="1:2" x14ac:dyDescent="0.2">
      <c r="A756">
        <v>1</v>
      </c>
      <c r="B756">
        <v>0</v>
      </c>
    </row>
    <row r="757" spans="1:2" x14ac:dyDescent="0.2">
      <c r="A757">
        <v>0</v>
      </c>
      <c r="B757">
        <v>0</v>
      </c>
    </row>
    <row r="758" spans="1:2" x14ac:dyDescent="0.2">
      <c r="A758">
        <v>0</v>
      </c>
      <c r="B758">
        <v>0</v>
      </c>
    </row>
    <row r="759" spans="1:2" x14ac:dyDescent="0.2">
      <c r="A759">
        <v>0</v>
      </c>
      <c r="B759">
        <v>0</v>
      </c>
    </row>
    <row r="760" spans="1:2" x14ac:dyDescent="0.2">
      <c r="A760">
        <v>0</v>
      </c>
      <c r="B760">
        <v>0</v>
      </c>
    </row>
    <row r="761" spans="1:2" x14ac:dyDescent="0.2">
      <c r="A761">
        <v>0</v>
      </c>
      <c r="B761">
        <v>0</v>
      </c>
    </row>
    <row r="762" spans="1:2" x14ac:dyDescent="0.2">
      <c r="A762">
        <v>0</v>
      </c>
      <c r="B762">
        <v>1</v>
      </c>
    </row>
    <row r="763" spans="1:2" x14ac:dyDescent="0.2">
      <c r="A763">
        <v>1</v>
      </c>
      <c r="B763">
        <v>1</v>
      </c>
    </row>
    <row r="764" spans="1:2" x14ac:dyDescent="0.2">
      <c r="A764">
        <v>1</v>
      </c>
      <c r="B764">
        <v>0</v>
      </c>
    </row>
    <row r="765" spans="1:2" x14ac:dyDescent="0.2">
      <c r="A765">
        <v>1</v>
      </c>
      <c r="B765">
        <v>0</v>
      </c>
    </row>
    <row r="766" spans="1:2" x14ac:dyDescent="0.2">
      <c r="A766">
        <v>0</v>
      </c>
      <c r="B766">
        <v>0</v>
      </c>
    </row>
    <row r="767" spans="1:2" x14ac:dyDescent="0.2">
      <c r="A767">
        <v>0</v>
      </c>
      <c r="B767">
        <v>0</v>
      </c>
    </row>
    <row r="768" spans="1:2" x14ac:dyDescent="0.2">
      <c r="A768">
        <v>1</v>
      </c>
      <c r="B768">
        <v>0</v>
      </c>
    </row>
    <row r="769" spans="1:2" x14ac:dyDescent="0.2">
      <c r="A769">
        <v>1</v>
      </c>
      <c r="B769">
        <v>0</v>
      </c>
    </row>
    <row r="770" spans="1:2" x14ac:dyDescent="0.2">
      <c r="A770">
        <v>1</v>
      </c>
      <c r="B770">
        <v>0</v>
      </c>
    </row>
    <row r="771" spans="1:2" x14ac:dyDescent="0.2">
      <c r="A771">
        <v>1</v>
      </c>
      <c r="B771">
        <v>0</v>
      </c>
    </row>
    <row r="772" spans="1:2" x14ac:dyDescent="0.2">
      <c r="A772">
        <v>1</v>
      </c>
      <c r="B772">
        <v>0</v>
      </c>
    </row>
    <row r="773" spans="1:2" x14ac:dyDescent="0.2">
      <c r="A773">
        <v>1</v>
      </c>
      <c r="B773">
        <v>0</v>
      </c>
    </row>
    <row r="774" spans="1:2" x14ac:dyDescent="0.2">
      <c r="A774">
        <v>0</v>
      </c>
      <c r="B774">
        <v>0</v>
      </c>
    </row>
    <row r="775" spans="1:2" x14ac:dyDescent="0.2">
      <c r="A775">
        <v>0</v>
      </c>
      <c r="B775">
        <v>0</v>
      </c>
    </row>
    <row r="776" spans="1:2" x14ac:dyDescent="0.2">
      <c r="A776">
        <v>0</v>
      </c>
      <c r="B776">
        <v>0</v>
      </c>
    </row>
    <row r="777" spans="1:2" x14ac:dyDescent="0.2">
      <c r="A777">
        <v>1</v>
      </c>
      <c r="B777">
        <v>0</v>
      </c>
    </row>
    <row r="778" spans="1:2" x14ac:dyDescent="0.2">
      <c r="A778">
        <v>0</v>
      </c>
      <c r="B778">
        <v>0</v>
      </c>
    </row>
    <row r="779" spans="1:2" x14ac:dyDescent="0.2">
      <c r="A779">
        <v>1</v>
      </c>
      <c r="B779">
        <v>0</v>
      </c>
    </row>
    <row r="780" spans="1:2" x14ac:dyDescent="0.2">
      <c r="A780">
        <v>0</v>
      </c>
      <c r="B780">
        <v>0</v>
      </c>
    </row>
    <row r="781" spans="1:2" x14ac:dyDescent="0.2">
      <c r="A781">
        <v>0</v>
      </c>
      <c r="B781">
        <v>0</v>
      </c>
    </row>
    <row r="782" spans="1:2" x14ac:dyDescent="0.2">
      <c r="A782">
        <v>0</v>
      </c>
      <c r="B782">
        <v>0</v>
      </c>
    </row>
    <row r="783" spans="1:2" x14ac:dyDescent="0.2">
      <c r="A783">
        <v>1</v>
      </c>
      <c r="B783">
        <v>1</v>
      </c>
    </row>
    <row r="784" spans="1:2" x14ac:dyDescent="0.2">
      <c r="A784">
        <v>0</v>
      </c>
      <c r="B784">
        <v>0</v>
      </c>
    </row>
    <row r="785" spans="1:2" x14ac:dyDescent="0.2">
      <c r="A785">
        <v>1</v>
      </c>
      <c r="B785">
        <v>0</v>
      </c>
    </row>
    <row r="786" spans="1:2" x14ac:dyDescent="0.2">
      <c r="A786">
        <v>0</v>
      </c>
      <c r="B786">
        <v>0</v>
      </c>
    </row>
    <row r="787" spans="1:2" x14ac:dyDescent="0.2">
      <c r="A787">
        <v>0</v>
      </c>
      <c r="B787">
        <v>1</v>
      </c>
    </row>
    <row r="788" spans="1:2" x14ac:dyDescent="0.2">
      <c r="A788">
        <v>0</v>
      </c>
      <c r="B788">
        <v>1</v>
      </c>
    </row>
    <row r="789" spans="1:2" x14ac:dyDescent="0.2">
      <c r="A789">
        <v>0</v>
      </c>
      <c r="B789">
        <v>1</v>
      </c>
    </row>
    <row r="790" spans="1:2" x14ac:dyDescent="0.2">
      <c r="A790">
        <v>1</v>
      </c>
      <c r="B790">
        <v>1</v>
      </c>
    </row>
    <row r="791" spans="1:2" x14ac:dyDescent="0.2">
      <c r="A791">
        <v>1</v>
      </c>
      <c r="B791">
        <v>1</v>
      </c>
    </row>
    <row r="792" spans="1:2" x14ac:dyDescent="0.2">
      <c r="A792">
        <v>0</v>
      </c>
      <c r="B792">
        <v>1</v>
      </c>
    </row>
    <row r="793" spans="1:2" x14ac:dyDescent="0.2">
      <c r="A793">
        <v>0</v>
      </c>
      <c r="B793">
        <v>1</v>
      </c>
    </row>
    <row r="794" spans="1:2" x14ac:dyDescent="0.2">
      <c r="A794">
        <v>1</v>
      </c>
      <c r="B794">
        <v>1</v>
      </c>
    </row>
    <row r="795" spans="1:2" x14ac:dyDescent="0.2">
      <c r="A795">
        <v>1</v>
      </c>
      <c r="B795">
        <v>1</v>
      </c>
    </row>
    <row r="796" spans="1:2" x14ac:dyDescent="0.2">
      <c r="A796">
        <v>1</v>
      </c>
      <c r="B796">
        <v>1</v>
      </c>
    </row>
    <row r="797" spans="1:2" x14ac:dyDescent="0.2">
      <c r="A797">
        <v>1</v>
      </c>
      <c r="B797">
        <v>0</v>
      </c>
    </row>
    <row r="798" spans="1:2" x14ac:dyDescent="0.2">
      <c r="A798">
        <v>1</v>
      </c>
      <c r="B798">
        <v>0</v>
      </c>
    </row>
    <row r="799" spans="1:2" x14ac:dyDescent="0.2">
      <c r="A799">
        <v>1</v>
      </c>
      <c r="B799">
        <v>0</v>
      </c>
    </row>
    <row r="800" spans="1:2" x14ac:dyDescent="0.2">
      <c r="A800">
        <v>1</v>
      </c>
      <c r="B800">
        <v>0</v>
      </c>
    </row>
    <row r="801" spans="1:2" x14ac:dyDescent="0.2">
      <c r="A801">
        <v>0</v>
      </c>
      <c r="B801">
        <v>0</v>
      </c>
    </row>
    <row r="802" spans="1:2" x14ac:dyDescent="0.2">
      <c r="A802">
        <v>0</v>
      </c>
      <c r="B802">
        <v>0</v>
      </c>
    </row>
    <row r="803" spans="1:2" x14ac:dyDescent="0.2">
      <c r="A803">
        <v>1</v>
      </c>
      <c r="B803">
        <v>0</v>
      </c>
    </row>
    <row r="804" spans="1:2" x14ac:dyDescent="0.2">
      <c r="A804">
        <v>1</v>
      </c>
      <c r="B804">
        <v>0</v>
      </c>
    </row>
    <row r="805" spans="1:2" x14ac:dyDescent="0.2">
      <c r="A805">
        <v>1</v>
      </c>
      <c r="B805">
        <v>0</v>
      </c>
    </row>
    <row r="806" spans="1:2" x14ac:dyDescent="0.2">
      <c r="A806">
        <v>1</v>
      </c>
      <c r="B806">
        <v>0</v>
      </c>
    </row>
    <row r="807" spans="1:2" x14ac:dyDescent="0.2">
      <c r="A807">
        <v>1</v>
      </c>
      <c r="B807">
        <v>0</v>
      </c>
    </row>
    <row r="808" spans="1:2" x14ac:dyDescent="0.2">
      <c r="A808">
        <v>1</v>
      </c>
      <c r="B808">
        <v>0</v>
      </c>
    </row>
    <row r="809" spans="1:2" x14ac:dyDescent="0.2">
      <c r="A809">
        <v>1</v>
      </c>
      <c r="B809">
        <v>0</v>
      </c>
    </row>
    <row r="810" spans="1:2" x14ac:dyDescent="0.2">
      <c r="A810">
        <v>1</v>
      </c>
      <c r="B810">
        <v>0</v>
      </c>
    </row>
    <row r="811" spans="1:2" x14ac:dyDescent="0.2">
      <c r="A811">
        <v>0</v>
      </c>
      <c r="B811">
        <v>0</v>
      </c>
    </row>
    <row r="812" spans="1:2" x14ac:dyDescent="0.2">
      <c r="A812">
        <v>1</v>
      </c>
      <c r="B812">
        <v>0</v>
      </c>
    </row>
    <row r="813" spans="1:2" x14ac:dyDescent="0.2">
      <c r="A813">
        <v>1</v>
      </c>
      <c r="B813">
        <v>0</v>
      </c>
    </row>
    <row r="814" spans="1:2" x14ac:dyDescent="0.2">
      <c r="A814">
        <v>0</v>
      </c>
      <c r="B814">
        <v>0</v>
      </c>
    </row>
    <row r="815" spans="1:2" x14ac:dyDescent="0.2">
      <c r="A815">
        <v>1</v>
      </c>
      <c r="B815">
        <v>0</v>
      </c>
    </row>
    <row r="816" spans="1:2" x14ac:dyDescent="0.2">
      <c r="A816">
        <v>1</v>
      </c>
      <c r="B816">
        <v>0</v>
      </c>
    </row>
    <row r="817" spans="1:2" x14ac:dyDescent="0.2">
      <c r="A817">
        <v>1</v>
      </c>
      <c r="B817">
        <v>0</v>
      </c>
    </row>
    <row r="818" spans="1:2" x14ac:dyDescent="0.2">
      <c r="A818">
        <v>1</v>
      </c>
      <c r="B818">
        <v>0</v>
      </c>
    </row>
    <row r="819" spans="1:2" x14ac:dyDescent="0.2">
      <c r="A819">
        <v>0</v>
      </c>
      <c r="B819">
        <v>0</v>
      </c>
    </row>
    <row r="820" spans="1:2" x14ac:dyDescent="0.2">
      <c r="A820">
        <v>1</v>
      </c>
      <c r="B820">
        <v>0</v>
      </c>
    </row>
    <row r="821" spans="1:2" x14ac:dyDescent="0.2">
      <c r="A821">
        <v>0</v>
      </c>
      <c r="B821">
        <v>0</v>
      </c>
    </row>
    <row r="822" spans="1:2" x14ac:dyDescent="0.2">
      <c r="A822">
        <v>0</v>
      </c>
      <c r="B822">
        <v>0</v>
      </c>
    </row>
    <row r="823" spans="1:2" x14ac:dyDescent="0.2">
      <c r="A823">
        <v>1</v>
      </c>
      <c r="B823">
        <v>0</v>
      </c>
    </row>
    <row r="824" spans="1:2" x14ac:dyDescent="0.2">
      <c r="A824">
        <v>0</v>
      </c>
      <c r="B824">
        <v>0</v>
      </c>
    </row>
    <row r="825" spans="1:2" x14ac:dyDescent="0.2">
      <c r="A825">
        <v>0</v>
      </c>
      <c r="B825">
        <v>0</v>
      </c>
    </row>
    <row r="826" spans="1:2" x14ac:dyDescent="0.2">
      <c r="A826">
        <v>0</v>
      </c>
      <c r="B826">
        <v>0</v>
      </c>
    </row>
    <row r="827" spans="1:2" x14ac:dyDescent="0.2">
      <c r="A827">
        <v>0</v>
      </c>
      <c r="B827">
        <v>0</v>
      </c>
    </row>
    <row r="828" spans="1:2" x14ac:dyDescent="0.2">
      <c r="A828">
        <v>1</v>
      </c>
      <c r="B828">
        <v>0</v>
      </c>
    </row>
    <row r="829" spans="1:2" x14ac:dyDescent="0.2">
      <c r="A829">
        <v>0</v>
      </c>
      <c r="B829">
        <v>0</v>
      </c>
    </row>
    <row r="830" spans="1:2" x14ac:dyDescent="0.2">
      <c r="A830">
        <v>0</v>
      </c>
      <c r="B830">
        <v>0</v>
      </c>
    </row>
    <row r="831" spans="1:2" x14ac:dyDescent="0.2">
      <c r="A831">
        <v>0</v>
      </c>
      <c r="B831">
        <v>0</v>
      </c>
    </row>
    <row r="832" spans="1:2" x14ac:dyDescent="0.2">
      <c r="A832">
        <v>1</v>
      </c>
      <c r="B832">
        <v>1</v>
      </c>
    </row>
    <row r="833" spans="1:2" x14ac:dyDescent="0.2">
      <c r="A833">
        <v>1</v>
      </c>
      <c r="B833">
        <v>0</v>
      </c>
    </row>
    <row r="834" spans="1:2" x14ac:dyDescent="0.2">
      <c r="A834">
        <v>1</v>
      </c>
      <c r="B834">
        <v>0</v>
      </c>
    </row>
    <row r="835" spans="1:2" x14ac:dyDescent="0.2">
      <c r="A835">
        <v>0</v>
      </c>
      <c r="B835">
        <v>0</v>
      </c>
    </row>
    <row r="836" spans="1:2" x14ac:dyDescent="0.2">
      <c r="A836">
        <v>0</v>
      </c>
      <c r="B836">
        <v>0</v>
      </c>
    </row>
    <row r="837" spans="1:2" x14ac:dyDescent="0.2">
      <c r="A837">
        <v>0</v>
      </c>
      <c r="B837">
        <v>1</v>
      </c>
    </row>
    <row r="838" spans="1:2" x14ac:dyDescent="0.2">
      <c r="A838">
        <v>0</v>
      </c>
      <c r="B838">
        <v>1</v>
      </c>
    </row>
    <row r="839" spans="1:2" x14ac:dyDescent="0.2">
      <c r="A839">
        <v>1</v>
      </c>
      <c r="B839">
        <v>1</v>
      </c>
    </row>
    <row r="840" spans="1:2" x14ac:dyDescent="0.2">
      <c r="A840">
        <v>0</v>
      </c>
      <c r="B840">
        <v>1</v>
      </c>
    </row>
    <row r="841" spans="1:2" x14ac:dyDescent="0.2">
      <c r="A841">
        <v>0</v>
      </c>
      <c r="B841">
        <v>1</v>
      </c>
    </row>
    <row r="842" spans="1:2" x14ac:dyDescent="0.2">
      <c r="A842">
        <v>1</v>
      </c>
      <c r="B842">
        <v>1</v>
      </c>
    </row>
    <row r="843" spans="1:2" x14ac:dyDescent="0.2">
      <c r="A843">
        <v>1</v>
      </c>
      <c r="B843">
        <v>1</v>
      </c>
    </row>
    <row r="844" spans="1:2" x14ac:dyDescent="0.2">
      <c r="A844">
        <v>0</v>
      </c>
      <c r="B844">
        <v>1</v>
      </c>
    </row>
    <row r="845" spans="1:2" x14ac:dyDescent="0.2">
      <c r="A845">
        <v>0</v>
      </c>
      <c r="B845">
        <v>1</v>
      </c>
    </row>
    <row r="846" spans="1:2" x14ac:dyDescent="0.2">
      <c r="A846">
        <v>0</v>
      </c>
      <c r="B846">
        <v>1</v>
      </c>
    </row>
    <row r="847" spans="1:2" x14ac:dyDescent="0.2">
      <c r="A847">
        <v>0</v>
      </c>
      <c r="B847">
        <v>1</v>
      </c>
    </row>
    <row r="848" spans="1:2" x14ac:dyDescent="0.2">
      <c r="A848">
        <v>0</v>
      </c>
      <c r="B848">
        <v>1</v>
      </c>
    </row>
    <row r="849" spans="1:2" x14ac:dyDescent="0.2">
      <c r="A849">
        <v>1</v>
      </c>
      <c r="B849">
        <v>1</v>
      </c>
    </row>
    <row r="850" spans="1:2" x14ac:dyDescent="0.2">
      <c r="A850">
        <v>0</v>
      </c>
      <c r="B850">
        <v>1</v>
      </c>
    </row>
    <row r="851" spans="1:2" x14ac:dyDescent="0.2">
      <c r="A851">
        <v>1</v>
      </c>
      <c r="B851">
        <v>1</v>
      </c>
    </row>
    <row r="852" spans="1:2" x14ac:dyDescent="0.2">
      <c r="A852">
        <v>0</v>
      </c>
      <c r="B852">
        <v>1</v>
      </c>
    </row>
    <row r="853" spans="1:2" x14ac:dyDescent="0.2">
      <c r="A853">
        <v>0</v>
      </c>
      <c r="B853">
        <v>1</v>
      </c>
    </row>
    <row r="854" spans="1:2" x14ac:dyDescent="0.2">
      <c r="A854">
        <v>0</v>
      </c>
      <c r="B854">
        <v>1</v>
      </c>
    </row>
    <row r="855" spans="1:2" x14ac:dyDescent="0.2">
      <c r="A855">
        <v>1</v>
      </c>
      <c r="B855">
        <v>1</v>
      </c>
    </row>
    <row r="856" spans="1:2" x14ac:dyDescent="0.2">
      <c r="A856">
        <v>0</v>
      </c>
      <c r="B856">
        <v>1</v>
      </c>
    </row>
    <row r="857" spans="1:2" x14ac:dyDescent="0.2">
      <c r="A857">
        <v>0</v>
      </c>
      <c r="B857">
        <v>1</v>
      </c>
    </row>
    <row r="858" spans="1:2" x14ac:dyDescent="0.2">
      <c r="A858">
        <v>1</v>
      </c>
      <c r="B858">
        <v>1</v>
      </c>
    </row>
    <row r="859" spans="1:2" x14ac:dyDescent="0.2">
      <c r="A859">
        <v>0</v>
      </c>
      <c r="B859">
        <v>1</v>
      </c>
    </row>
    <row r="860" spans="1:2" x14ac:dyDescent="0.2">
      <c r="A860">
        <v>1</v>
      </c>
      <c r="B860">
        <v>1</v>
      </c>
    </row>
    <row r="861" spans="1:2" x14ac:dyDescent="0.2">
      <c r="A861">
        <v>1</v>
      </c>
      <c r="B861">
        <v>1</v>
      </c>
    </row>
    <row r="862" spans="1:2" x14ac:dyDescent="0.2">
      <c r="A862">
        <v>1</v>
      </c>
      <c r="B862">
        <v>1</v>
      </c>
    </row>
    <row r="863" spans="1:2" x14ac:dyDescent="0.2">
      <c r="A863">
        <v>0</v>
      </c>
      <c r="B863">
        <v>1</v>
      </c>
    </row>
    <row r="864" spans="1:2" x14ac:dyDescent="0.2">
      <c r="A864">
        <v>1</v>
      </c>
      <c r="B864">
        <v>1</v>
      </c>
    </row>
    <row r="865" spans="1:2" x14ac:dyDescent="0.2">
      <c r="A865">
        <v>1</v>
      </c>
      <c r="B865">
        <v>0</v>
      </c>
    </row>
    <row r="866" spans="1:2" x14ac:dyDescent="0.2">
      <c r="A866">
        <v>1</v>
      </c>
      <c r="B866">
        <v>0</v>
      </c>
    </row>
    <row r="867" spans="1:2" x14ac:dyDescent="0.2">
      <c r="A867">
        <v>0</v>
      </c>
      <c r="B867">
        <v>0</v>
      </c>
    </row>
    <row r="868" spans="1:2" x14ac:dyDescent="0.2">
      <c r="A868">
        <v>1</v>
      </c>
      <c r="B868">
        <v>0</v>
      </c>
    </row>
    <row r="869" spans="1:2" x14ac:dyDescent="0.2">
      <c r="A869">
        <v>0</v>
      </c>
      <c r="B869">
        <v>0</v>
      </c>
    </row>
    <row r="870" spans="1:2" x14ac:dyDescent="0.2">
      <c r="A870">
        <v>1</v>
      </c>
      <c r="B870">
        <v>0</v>
      </c>
    </row>
    <row r="871" spans="1:2" x14ac:dyDescent="0.2">
      <c r="A871">
        <v>1</v>
      </c>
      <c r="B871">
        <v>0</v>
      </c>
    </row>
    <row r="872" spans="1:2" x14ac:dyDescent="0.2">
      <c r="A872">
        <v>1</v>
      </c>
      <c r="B872">
        <v>0</v>
      </c>
    </row>
    <row r="873" spans="1:2" x14ac:dyDescent="0.2">
      <c r="A873">
        <v>0</v>
      </c>
      <c r="B873">
        <v>0</v>
      </c>
    </row>
    <row r="874" spans="1:2" x14ac:dyDescent="0.2">
      <c r="A874">
        <v>0</v>
      </c>
      <c r="B874">
        <v>0</v>
      </c>
    </row>
    <row r="875" spans="1:2" x14ac:dyDescent="0.2">
      <c r="A875">
        <v>0</v>
      </c>
      <c r="B875">
        <v>0</v>
      </c>
    </row>
    <row r="876" spans="1:2" x14ac:dyDescent="0.2">
      <c r="A876">
        <v>1</v>
      </c>
      <c r="B876">
        <v>0</v>
      </c>
    </row>
    <row r="877" spans="1:2" x14ac:dyDescent="0.2">
      <c r="A877">
        <v>1</v>
      </c>
      <c r="B877">
        <v>0</v>
      </c>
    </row>
    <row r="878" spans="1:2" x14ac:dyDescent="0.2">
      <c r="A878">
        <v>0</v>
      </c>
      <c r="B878">
        <v>0</v>
      </c>
    </row>
    <row r="879" spans="1:2" x14ac:dyDescent="0.2">
      <c r="A879">
        <v>0</v>
      </c>
      <c r="B879">
        <v>0</v>
      </c>
    </row>
    <row r="880" spans="1:2" x14ac:dyDescent="0.2">
      <c r="A880">
        <v>1</v>
      </c>
      <c r="B880">
        <v>0</v>
      </c>
    </row>
    <row r="881" spans="1:2" x14ac:dyDescent="0.2">
      <c r="A881">
        <v>1</v>
      </c>
      <c r="B881">
        <v>0</v>
      </c>
    </row>
    <row r="882" spans="1:2" x14ac:dyDescent="0.2">
      <c r="A882">
        <v>1</v>
      </c>
      <c r="B882">
        <v>0</v>
      </c>
    </row>
    <row r="883" spans="1:2" x14ac:dyDescent="0.2">
      <c r="A883">
        <v>1</v>
      </c>
      <c r="B883">
        <v>0</v>
      </c>
    </row>
    <row r="884" spans="1:2" x14ac:dyDescent="0.2">
      <c r="A884">
        <v>0</v>
      </c>
      <c r="B884">
        <v>0</v>
      </c>
    </row>
    <row r="885" spans="1:2" x14ac:dyDescent="0.2">
      <c r="A885">
        <v>0</v>
      </c>
      <c r="B885">
        <v>0</v>
      </c>
    </row>
    <row r="886" spans="1:2" x14ac:dyDescent="0.2">
      <c r="A886">
        <v>0</v>
      </c>
      <c r="B886">
        <v>0</v>
      </c>
    </row>
    <row r="887" spans="1:2" x14ac:dyDescent="0.2">
      <c r="A887">
        <v>0</v>
      </c>
      <c r="B887">
        <v>0</v>
      </c>
    </row>
    <row r="888" spans="1:2" x14ac:dyDescent="0.2">
      <c r="A888">
        <v>0</v>
      </c>
      <c r="B888">
        <v>0</v>
      </c>
    </row>
    <row r="889" spans="1:2" x14ac:dyDescent="0.2">
      <c r="A889">
        <v>0</v>
      </c>
      <c r="B889">
        <v>0</v>
      </c>
    </row>
    <row r="890" spans="1:2" x14ac:dyDescent="0.2">
      <c r="A890">
        <v>0</v>
      </c>
      <c r="B890">
        <v>0</v>
      </c>
    </row>
    <row r="891" spans="1:2" x14ac:dyDescent="0.2">
      <c r="A891">
        <v>1</v>
      </c>
      <c r="B891">
        <v>1</v>
      </c>
    </row>
    <row r="892" spans="1:2" x14ac:dyDescent="0.2">
      <c r="A892">
        <v>0</v>
      </c>
      <c r="B892">
        <v>0</v>
      </c>
    </row>
    <row r="893" spans="1:2" x14ac:dyDescent="0.2">
      <c r="A893">
        <v>0</v>
      </c>
      <c r="B893">
        <v>1</v>
      </c>
    </row>
    <row r="894" spans="1:2" x14ac:dyDescent="0.2">
      <c r="A894">
        <v>0</v>
      </c>
      <c r="B894">
        <v>1</v>
      </c>
    </row>
    <row r="895" spans="1:2" x14ac:dyDescent="0.2">
      <c r="A895">
        <v>0</v>
      </c>
      <c r="B895">
        <v>1</v>
      </c>
    </row>
    <row r="896" spans="1:2" x14ac:dyDescent="0.2">
      <c r="A896">
        <v>0</v>
      </c>
      <c r="B896">
        <v>1</v>
      </c>
    </row>
    <row r="897" spans="1:2" x14ac:dyDescent="0.2">
      <c r="A897">
        <v>1</v>
      </c>
      <c r="B897">
        <v>1</v>
      </c>
    </row>
    <row r="898" spans="1:2" x14ac:dyDescent="0.2">
      <c r="A898">
        <v>0</v>
      </c>
      <c r="B898">
        <v>1</v>
      </c>
    </row>
    <row r="899" spans="1:2" x14ac:dyDescent="0.2">
      <c r="A899">
        <v>0</v>
      </c>
      <c r="B899">
        <v>1</v>
      </c>
    </row>
    <row r="900" spans="1:2" x14ac:dyDescent="0.2">
      <c r="A900">
        <v>0</v>
      </c>
      <c r="B900">
        <v>1</v>
      </c>
    </row>
    <row r="901" spans="1:2" x14ac:dyDescent="0.2">
      <c r="A901">
        <v>1</v>
      </c>
      <c r="B901">
        <v>1</v>
      </c>
    </row>
    <row r="902" spans="1:2" x14ac:dyDescent="0.2">
      <c r="A902">
        <v>0</v>
      </c>
      <c r="B902">
        <v>1</v>
      </c>
    </row>
    <row r="903" spans="1:2" x14ac:dyDescent="0.2">
      <c r="A903">
        <v>1</v>
      </c>
      <c r="B903">
        <v>1</v>
      </c>
    </row>
    <row r="904" spans="1:2" x14ac:dyDescent="0.2">
      <c r="A904">
        <v>1</v>
      </c>
      <c r="B904">
        <v>1</v>
      </c>
    </row>
    <row r="905" spans="1:2" x14ac:dyDescent="0.2">
      <c r="A905">
        <v>0</v>
      </c>
      <c r="B905">
        <v>1</v>
      </c>
    </row>
    <row r="906" spans="1:2" x14ac:dyDescent="0.2">
      <c r="A906">
        <v>1</v>
      </c>
      <c r="B906">
        <v>1</v>
      </c>
    </row>
    <row r="907" spans="1:2" x14ac:dyDescent="0.2">
      <c r="A907">
        <v>1</v>
      </c>
      <c r="B907">
        <v>0</v>
      </c>
    </row>
    <row r="908" spans="1:2" x14ac:dyDescent="0.2">
      <c r="A908">
        <v>0</v>
      </c>
      <c r="B908">
        <v>0</v>
      </c>
    </row>
    <row r="909" spans="1:2" x14ac:dyDescent="0.2">
      <c r="A909">
        <v>0</v>
      </c>
      <c r="B909">
        <v>1</v>
      </c>
    </row>
    <row r="910" spans="1:2" x14ac:dyDescent="0.2">
      <c r="A910">
        <v>0</v>
      </c>
      <c r="B910">
        <v>1</v>
      </c>
    </row>
    <row r="911" spans="1:2" x14ac:dyDescent="0.2">
      <c r="A911">
        <v>0</v>
      </c>
      <c r="B911">
        <v>1</v>
      </c>
    </row>
    <row r="912" spans="1:2" x14ac:dyDescent="0.2">
      <c r="A912">
        <v>1</v>
      </c>
      <c r="B912">
        <v>1</v>
      </c>
    </row>
    <row r="913" spans="1:2" x14ac:dyDescent="0.2">
      <c r="A913">
        <v>0</v>
      </c>
      <c r="B913">
        <v>1</v>
      </c>
    </row>
    <row r="914" spans="1:2" x14ac:dyDescent="0.2">
      <c r="A914">
        <v>1</v>
      </c>
      <c r="B914">
        <v>1</v>
      </c>
    </row>
    <row r="915" spans="1:2" x14ac:dyDescent="0.2">
      <c r="A915">
        <v>1</v>
      </c>
      <c r="B915">
        <v>1</v>
      </c>
    </row>
    <row r="916" spans="1:2" x14ac:dyDescent="0.2">
      <c r="A916">
        <v>1</v>
      </c>
      <c r="B916">
        <v>0</v>
      </c>
    </row>
    <row r="917" spans="1:2" x14ac:dyDescent="0.2">
      <c r="A917">
        <v>0</v>
      </c>
      <c r="B917">
        <v>0</v>
      </c>
    </row>
    <row r="918" spans="1:2" x14ac:dyDescent="0.2">
      <c r="A918">
        <v>0</v>
      </c>
      <c r="B918">
        <v>0</v>
      </c>
    </row>
    <row r="919" spans="1:2" x14ac:dyDescent="0.2">
      <c r="A919">
        <v>1</v>
      </c>
      <c r="B919">
        <v>1</v>
      </c>
    </row>
    <row r="920" spans="1:2" x14ac:dyDescent="0.2">
      <c r="A920">
        <v>0</v>
      </c>
      <c r="B920">
        <v>0</v>
      </c>
    </row>
    <row r="921" spans="1:2" x14ac:dyDescent="0.2">
      <c r="A921">
        <v>0</v>
      </c>
      <c r="B921">
        <v>0</v>
      </c>
    </row>
    <row r="922" spans="1:2" x14ac:dyDescent="0.2">
      <c r="A922">
        <v>0</v>
      </c>
      <c r="B922">
        <v>0</v>
      </c>
    </row>
    <row r="923" spans="1:2" x14ac:dyDescent="0.2">
      <c r="A923">
        <v>0</v>
      </c>
      <c r="B923">
        <v>1</v>
      </c>
    </row>
    <row r="924" spans="1:2" x14ac:dyDescent="0.2">
      <c r="A924">
        <v>1</v>
      </c>
      <c r="B924">
        <v>1</v>
      </c>
    </row>
    <row r="925" spans="1:2" x14ac:dyDescent="0.2">
      <c r="A925">
        <v>0</v>
      </c>
      <c r="B925">
        <v>1</v>
      </c>
    </row>
    <row r="926" spans="1:2" x14ac:dyDescent="0.2">
      <c r="A926">
        <v>0</v>
      </c>
      <c r="B926">
        <v>1</v>
      </c>
    </row>
    <row r="927" spans="1:2" x14ac:dyDescent="0.2">
      <c r="A927">
        <v>0</v>
      </c>
      <c r="B927">
        <v>1</v>
      </c>
    </row>
    <row r="928" spans="1:2" x14ac:dyDescent="0.2">
      <c r="A928">
        <v>0</v>
      </c>
      <c r="B928">
        <v>1</v>
      </c>
    </row>
    <row r="929" spans="1:2" x14ac:dyDescent="0.2">
      <c r="A929">
        <v>0</v>
      </c>
      <c r="B929">
        <v>1</v>
      </c>
    </row>
    <row r="930" spans="1:2" x14ac:dyDescent="0.2">
      <c r="A930">
        <v>1</v>
      </c>
      <c r="B930">
        <v>1</v>
      </c>
    </row>
    <row r="931" spans="1:2" x14ac:dyDescent="0.2">
      <c r="A931">
        <v>1</v>
      </c>
      <c r="B931">
        <v>1</v>
      </c>
    </row>
    <row r="932" spans="1:2" x14ac:dyDescent="0.2">
      <c r="A932">
        <v>1</v>
      </c>
      <c r="B932">
        <v>0</v>
      </c>
    </row>
    <row r="933" spans="1:2" x14ac:dyDescent="0.2">
      <c r="A933">
        <v>0</v>
      </c>
      <c r="B933">
        <v>0</v>
      </c>
    </row>
    <row r="934" spans="1:2" x14ac:dyDescent="0.2">
      <c r="A934">
        <v>1</v>
      </c>
      <c r="B934">
        <v>0</v>
      </c>
    </row>
    <row r="935" spans="1:2" x14ac:dyDescent="0.2">
      <c r="A935">
        <v>0</v>
      </c>
      <c r="B935">
        <v>0</v>
      </c>
    </row>
    <row r="936" spans="1:2" x14ac:dyDescent="0.2">
      <c r="A936">
        <v>0</v>
      </c>
      <c r="B936">
        <v>0</v>
      </c>
    </row>
    <row r="937" spans="1:2" x14ac:dyDescent="0.2">
      <c r="A937">
        <v>1</v>
      </c>
      <c r="B937">
        <v>0</v>
      </c>
    </row>
    <row r="938" spans="1:2" x14ac:dyDescent="0.2">
      <c r="A938">
        <v>0</v>
      </c>
      <c r="B938">
        <v>0</v>
      </c>
    </row>
    <row r="939" spans="1:2" x14ac:dyDescent="0.2">
      <c r="A939">
        <v>0</v>
      </c>
      <c r="B939">
        <v>0</v>
      </c>
    </row>
    <row r="940" spans="1:2" x14ac:dyDescent="0.2">
      <c r="A940">
        <v>0</v>
      </c>
      <c r="B940">
        <v>0</v>
      </c>
    </row>
    <row r="941" spans="1:2" x14ac:dyDescent="0.2">
      <c r="A941">
        <v>0</v>
      </c>
      <c r="B941">
        <v>0</v>
      </c>
    </row>
    <row r="942" spans="1:2" x14ac:dyDescent="0.2">
      <c r="A942">
        <v>1</v>
      </c>
      <c r="B942">
        <v>1</v>
      </c>
    </row>
    <row r="943" spans="1:2" x14ac:dyDescent="0.2">
      <c r="A943">
        <v>0</v>
      </c>
      <c r="B943">
        <v>1</v>
      </c>
    </row>
    <row r="944" spans="1:2" x14ac:dyDescent="0.2">
      <c r="A944">
        <v>1</v>
      </c>
      <c r="B944">
        <v>1</v>
      </c>
    </row>
    <row r="945" spans="1:2" x14ac:dyDescent="0.2">
      <c r="A945">
        <v>1</v>
      </c>
      <c r="B945">
        <v>1</v>
      </c>
    </row>
    <row r="946" spans="1:2" x14ac:dyDescent="0.2">
      <c r="A946">
        <v>1</v>
      </c>
      <c r="B946">
        <v>0</v>
      </c>
    </row>
    <row r="947" spans="1:2" x14ac:dyDescent="0.2">
      <c r="A947">
        <v>0</v>
      </c>
      <c r="B947">
        <v>0</v>
      </c>
    </row>
    <row r="948" spans="1:2" x14ac:dyDescent="0.2">
      <c r="A948">
        <v>1</v>
      </c>
      <c r="B948">
        <v>0</v>
      </c>
    </row>
    <row r="949" spans="1:2" x14ac:dyDescent="0.2">
      <c r="A949">
        <v>0</v>
      </c>
      <c r="B949">
        <v>0</v>
      </c>
    </row>
    <row r="950" spans="1:2" x14ac:dyDescent="0.2">
      <c r="A950">
        <v>0</v>
      </c>
      <c r="B950">
        <v>0</v>
      </c>
    </row>
    <row r="951" spans="1:2" x14ac:dyDescent="0.2">
      <c r="A951">
        <v>1</v>
      </c>
      <c r="B951">
        <v>0</v>
      </c>
    </row>
    <row r="952" spans="1:2" x14ac:dyDescent="0.2">
      <c r="A952">
        <v>1</v>
      </c>
      <c r="B952">
        <v>0</v>
      </c>
    </row>
    <row r="953" spans="1:2" x14ac:dyDescent="0.2">
      <c r="A953">
        <v>1</v>
      </c>
      <c r="B953">
        <v>0</v>
      </c>
    </row>
    <row r="954" spans="1:2" x14ac:dyDescent="0.2">
      <c r="A954">
        <v>1</v>
      </c>
      <c r="B954">
        <v>0</v>
      </c>
    </row>
    <row r="955" spans="1:2" x14ac:dyDescent="0.2">
      <c r="A955">
        <v>0</v>
      </c>
      <c r="B955">
        <v>0</v>
      </c>
    </row>
    <row r="956" spans="1:2" x14ac:dyDescent="0.2">
      <c r="A956">
        <v>0</v>
      </c>
      <c r="B956">
        <v>0</v>
      </c>
    </row>
    <row r="957" spans="1:2" x14ac:dyDescent="0.2">
      <c r="A957">
        <v>1</v>
      </c>
      <c r="B957">
        <v>0</v>
      </c>
    </row>
    <row r="958" spans="1:2" x14ac:dyDescent="0.2">
      <c r="A958">
        <v>0</v>
      </c>
      <c r="B958">
        <v>0</v>
      </c>
    </row>
    <row r="959" spans="1:2" x14ac:dyDescent="0.2">
      <c r="A959">
        <v>1</v>
      </c>
      <c r="B959">
        <v>0</v>
      </c>
    </row>
    <row r="960" spans="1:2" x14ac:dyDescent="0.2">
      <c r="A960">
        <v>1</v>
      </c>
      <c r="B960">
        <v>0</v>
      </c>
    </row>
    <row r="961" spans="1:2" x14ac:dyDescent="0.2">
      <c r="A961">
        <v>1</v>
      </c>
      <c r="B961">
        <v>0</v>
      </c>
    </row>
    <row r="962" spans="1:2" x14ac:dyDescent="0.2">
      <c r="A962">
        <v>1</v>
      </c>
      <c r="B962">
        <v>0</v>
      </c>
    </row>
    <row r="963" spans="1:2" x14ac:dyDescent="0.2">
      <c r="A963">
        <v>1</v>
      </c>
      <c r="B963">
        <v>0</v>
      </c>
    </row>
    <row r="964" spans="1:2" x14ac:dyDescent="0.2">
      <c r="A964">
        <v>1</v>
      </c>
      <c r="B964">
        <v>0</v>
      </c>
    </row>
    <row r="965" spans="1:2" x14ac:dyDescent="0.2">
      <c r="A965">
        <v>1</v>
      </c>
      <c r="B965">
        <v>0</v>
      </c>
    </row>
    <row r="966" spans="1:2" x14ac:dyDescent="0.2">
      <c r="A966">
        <v>1</v>
      </c>
      <c r="B966">
        <v>0</v>
      </c>
    </row>
    <row r="967" spans="1:2" x14ac:dyDescent="0.2">
      <c r="A967">
        <v>1</v>
      </c>
      <c r="B967">
        <v>0</v>
      </c>
    </row>
    <row r="968" spans="1:2" x14ac:dyDescent="0.2">
      <c r="A968">
        <v>1</v>
      </c>
      <c r="B968">
        <v>0</v>
      </c>
    </row>
    <row r="969" spans="1:2" x14ac:dyDescent="0.2">
      <c r="A969">
        <v>1</v>
      </c>
      <c r="B969">
        <v>0</v>
      </c>
    </row>
    <row r="970" spans="1:2" x14ac:dyDescent="0.2">
      <c r="A970">
        <v>1</v>
      </c>
      <c r="B970">
        <v>0</v>
      </c>
    </row>
    <row r="971" spans="1:2" x14ac:dyDescent="0.2">
      <c r="A971">
        <v>1</v>
      </c>
      <c r="B971">
        <v>0</v>
      </c>
    </row>
    <row r="972" spans="1:2" x14ac:dyDescent="0.2">
      <c r="A972">
        <v>0</v>
      </c>
      <c r="B972">
        <v>0</v>
      </c>
    </row>
    <row r="973" spans="1:2" x14ac:dyDescent="0.2">
      <c r="A973">
        <v>0</v>
      </c>
      <c r="B973">
        <v>0</v>
      </c>
    </row>
    <row r="974" spans="1:2" x14ac:dyDescent="0.2">
      <c r="A974">
        <v>1</v>
      </c>
      <c r="B974">
        <v>0</v>
      </c>
    </row>
    <row r="975" spans="1:2" x14ac:dyDescent="0.2">
      <c r="A975">
        <v>0</v>
      </c>
      <c r="B975">
        <v>0</v>
      </c>
    </row>
    <row r="976" spans="1:2" x14ac:dyDescent="0.2">
      <c r="A976">
        <v>1</v>
      </c>
      <c r="B976">
        <v>0</v>
      </c>
    </row>
    <row r="977" spans="1:2" x14ac:dyDescent="0.2">
      <c r="A977">
        <v>1</v>
      </c>
      <c r="B977">
        <v>0</v>
      </c>
    </row>
    <row r="978" spans="1:2" x14ac:dyDescent="0.2">
      <c r="A978">
        <v>1</v>
      </c>
      <c r="B978">
        <v>0</v>
      </c>
    </row>
    <row r="979" spans="1:2" x14ac:dyDescent="0.2">
      <c r="A979">
        <v>1</v>
      </c>
      <c r="B979">
        <v>0</v>
      </c>
    </row>
    <row r="980" spans="1:2" x14ac:dyDescent="0.2">
      <c r="A980">
        <v>0</v>
      </c>
      <c r="B980">
        <v>0</v>
      </c>
    </row>
    <row r="981" spans="1:2" x14ac:dyDescent="0.2">
      <c r="A981">
        <v>0</v>
      </c>
      <c r="B981">
        <v>0</v>
      </c>
    </row>
    <row r="982" spans="1:2" x14ac:dyDescent="0.2">
      <c r="A982">
        <v>0</v>
      </c>
      <c r="B982">
        <v>0</v>
      </c>
    </row>
    <row r="983" spans="1:2" x14ac:dyDescent="0.2">
      <c r="A983">
        <v>1</v>
      </c>
      <c r="B983">
        <v>0</v>
      </c>
    </row>
    <row r="984" spans="1:2" x14ac:dyDescent="0.2">
      <c r="A984">
        <v>0</v>
      </c>
      <c r="B984">
        <v>0</v>
      </c>
    </row>
    <row r="985" spans="1:2" x14ac:dyDescent="0.2">
      <c r="A985">
        <v>0</v>
      </c>
      <c r="B985">
        <v>0</v>
      </c>
    </row>
    <row r="986" spans="1:2" x14ac:dyDescent="0.2">
      <c r="A986">
        <v>1</v>
      </c>
      <c r="B986">
        <v>0</v>
      </c>
    </row>
    <row r="987" spans="1:2" x14ac:dyDescent="0.2">
      <c r="A987">
        <v>0</v>
      </c>
      <c r="B987">
        <v>0</v>
      </c>
    </row>
    <row r="988" spans="1:2" x14ac:dyDescent="0.2">
      <c r="A988">
        <v>1</v>
      </c>
      <c r="B988">
        <v>0</v>
      </c>
    </row>
    <row r="989" spans="1:2" x14ac:dyDescent="0.2">
      <c r="A989">
        <v>0</v>
      </c>
      <c r="B989">
        <v>0</v>
      </c>
    </row>
    <row r="990" spans="1:2" x14ac:dyDescent="0.2">
      <c r="A990">
        <v>0</v>
      </c>
      <c r="B990">
        <v>0</v>
      </c>
    </row>
    <row r="991" spans="1:2" x14ac:dyDescent="0.2">
      <c r="A991">
        <v>0</v>
      </c>
      <c r="B991">
        <v>0</v>
      </c>
    </row>
    <row r="992" spans="1:2" x14ac:dyDescent="0.2">
      <c r="A992">
        <v>1</v>
      </c>
      <c r="B992">
        <v>0</v>
      </c>
    </row>
    <row r="993" spans="1:2" x14ac:dyDescent="0.2">
      <c r="A993">
        <v>0</v>
      </c>
      <c r="B993">
        <v>0</v>
      </c>
    </row>
    <row r="994" spans="1:2" x14ac:dyDescent="0.2">
      <c r="A994">
        <v>0</v>
      </c>
      <c r="B994">
        <v>0</v>
      </c>
    </row>
    <row r="995" spans="1:2" x14ac:dyDescent="0.2">
      <c r="A995">
        <v>1</v>
      </c>
      <c r="B995">
        <v>1</v>
      </c>
    </row>
    <row r="996" spans="1:2" x14ac:dyDescent="0.2">
      <c r="A996">
        <v>1</v>
      </c>
      <c r="B996">
        <v>0</v>
      </c>
    </row>
    <row r="997" spans="1:2" x14ac:dyDescent="0.2">
      <c r="A997">
        <v>0</v>
      </c>
      <c r="B997">
        <v>0</v>
      </c>
    </row>
    <row r="998" spans="1:2" x14ac:dyDescent="0.2">
      <c r="A998">
        <v>0</v>
      </c>
      <c r="B998">
        <v>0</v>
      </c>
    </row>
    <row r="999" spans="1:2" x14ac:dyDescent="0.2">
      <c r="A999">
        <v>0</v>
      </c>
      <c r="B999">
        <v>1</v>
      </c>
    </row>
    <row r="1000" spans="1:2" x14ac:dyDescent="0.2">
      <c r="A1000">
        <v>1</v>
      </c>
      <c r="B1000">
        <v>1</v>
      </c>
    </row>
    <row r="1001" spans="1:2" x14ac:dyDescent="0.2">
      <c r="A1001">
        <v>0</v>
      </c>
      <c r="B1001">
        <v>1</v>
      </c>
    </row>
    <row r="1002" spans="1:2" x14ac:dyDescent="0.2">
      <c r="A1002">
        <v>0</v>
      </c>
      <c r="B1002">
        <v>1</v>
      </c>
    </row>
    <row r="1003" spans="1:2" x14ac:dyDescent="0.2">
      <c r="A1003">
        <v>1</v>
      </c>
      <c r="B1003">
        <v>1</v>
      </c>
    </row>
    <row r="1004" spans="1:2" x14ac:dyDescent="0.2">
      <c r="A1004">
        <v>1</v>
      </c>
      <c r="B1004">
        <v>1</v>
      </c>
    </row>
    <row r="1005" spans="1:2" x14ac:dyDescent="0.2">
      <c r="A1005">
        <v>1</v>
      </c>
      <c r="B1005">
        <v>1</v>
      </c>
    </row>
    <row r="1006" spans="1:2" x14ac:dyDescent="0.2">
      <c r="A1006">
        <v>0</v>
      </c>
      <c r="B1006">
        <v>1</v>
      </c>
    </row>
    <row r="1007" spans="1:2" x14ac:dyDescent="0.2">
      <c r="A1007">
        <v>0</v>
      </c>
      <c r="B1007">
        <v>1</v>
      </c>
    </row>
    <row r="1008" spans="1:2" x14ac:dyDescent="0.2">
      <c r="A1008">
        <v>1</v>
      </c>
      <c r="B1008">
        <v>1</v>
      </c>
    </row>
    <row r="1009" spans="1:2" x14ac:dyDescent="0.2">
      <c r="A1009">
        <v>0</v>
      </c>
      <c r="B1009">
        <v>1</v>
      </c>
    </row>
    <row r="1010" spans="1:2" x14ac:dyDescent="0.2">
      <c r="A1010">
        <v>0</v>
      </c>
      <c r="B1010">
        <v>1</v>
      </c>
    </row>
    <row r="1011" spans="1:2" x14ac:dyDescent="0.2">
      <c r="A1011">
        <v>1</v>
      </c>
      <c r="B1011">
        <v>1</v>
      </c>
    </row>
    <row r="1012" spans="1:2" x14ac:dyDescent="0.2">
      <c r="A1012">
        <v>1</v>
      </c>
      <c r="B1012">
        <v>1</v>
      </c>
    </row>
    <row r="1013" spans="1:2" x14ac:dyDescent="0.2">
      <c r="A1013">
        <v>0</v>
      </c>
      <c r="B1013">
        <v>1</v>
      </c>
    </row>
    <row r="1014" spans="1:2" x14ac:dyDescent="0.2">
      <c r="A1014">
        <v>1</v>
      </c>
      <c r="B1014">
        <v>1</v>
      </c>
    </row>
    <row r="1015" spans="1:2" x14ac:dyDescent="0.2">
      <c r="A1015">
        <v>1</v>
      </c>
      <c r="B1015">
        <v>0</v>
      </c>
    </row>
    <row r="1016" spans="1:2" x14ac:dyDescent="0.2">
      <c r="A1016">
        <v>1</v>
      </c>
      <c r="B1016">
        <v>0</v>
      </c>
    </row>
    <row r="1017" spans="1:2" x14ac:dyDescent="0.2">
      <c r="A1017">
        <v>0</v>
      </c>
      <c r="B1017">
        <v>0</v>
      </c>
    </row>
    <row r="1018" spans="1:2" x14ac:dyDescent="0.2">
      <c r="A1018">
        <v>1</v>
      </c>
      <c r="B1018">
        <v>0</v>
      </c>
    </row>
    <row r="1019" spans="1:2" x14ac:dyDescent="0.2">
      <c r="A1019">
        <v>0</v>
      </c>
      <c r="B1019">
        <v>0</v>
      </c>
    </row>
    <row r="1020" spans="1:2" x14ac:dyDescent="0.2">
      <c r="A1020">
        <v>1</v>
      </c>
      <c r="B1020">
        <v>0</v>
      </c>
    </row>
    <row r="1021" spans="1:2" x14ac:dyDescent="0.2">
      <c r="A1021">
        <v>1</v>
      </c>
      <c r="B1021">
        <v>0</v>
      </c>
    </row>
    <row r="1022" spans="1:2" x14ac:dyDescent="0.2">
      <c r="A1022">
        <v>1</v>
      </c>
      <c r="B1022">
        <v>0</v>
      </c>
    </row>
    <row r="1023" spans="1:2" x14ac:dyDescent="0.2">
      <c r="A1023">
        <v>1</v>
      </c>
      <c r="B1023">
        <v>0</v>
      </c>
    </row>
    <row r="1024" spans="1:2" x14ac:dyDescent="0.2">
      <c r="A1024">
        <v>1</v>
      </c>
      <c r="B1024">
        <v>0</v>
      </c>
    </row>
    <row r="1025" spans="1:2" x14ac:dyDescent="0.2">
      <c r="A1025">
        <v>1</v>
      </c>
      <c r="B1025">
        <v>0</v>
      </c>
    </row>
    <row r="1026" spans="1:2" x14ac:dyDescent="0.2">
      <c r="A1026">
        <v>1</v>
      </c>
      <c r="B1026">
        <v>0</v>
      </c>
    </row>
    <row r="1027" spans="1:2" x14ac:dyDescent="0.2">
      <c r="A1027">
        <v>0</v>
      </c>
      <c r="B1027">
        <v>0</v>
      </c>
    </row>
    <row r="1028" spans="1:2" x14ac:dyDescent="0.2">
      <c r="A1028">
        <v>0</v>
      </c>
      <c r="B1028">
        <v>0</v>
      </c>
    </row>
    <row r="1029" spans="1:2" x14ac:dyDescent="0.2">
      <c r="A1029">
        <v>0</v>
      </c>
      <c r="B1029">
        <v>0</v>
      </c>
    </row>
    <row r="1030" spans="1:2" x14ac:dyDescent="0.2">
      <c r="A1030">
        <v>1</v>
      </c>
      <c r="B1030">
        <v>0</v>
      </c>
    </row>
    <row r="1031" spans="1:2" x14ac:dyDescent="0.2">
      <c r="A1031">
        <v>1</v>
      </c>
      <c r="B1031">
        <v>0</v>
      </c>
    </row>
    <row r="1032" spans="1:2" x14ac:dyDescent="0.2">
      <c r="A1032">
        <v>0</v>
      </c>
      <c r="B1032">
        <v>0</v>
      </c>
    </row>
    <row r="1033" spans="1:2" x14ac:dyDescent="0.2">
      <c r="A1033">
        <v>1</v>
      </c>
      <c r="B1033">
        <v>0</v>
      </c>
    </row>
    <row r="1034" spans="1:2" x14ac:dyDescent="0.2">
      <c r="A1034">
        <v>0</v>
      </c>
      <c r="B1034">
        <v>0</v>
      </c>
    </row>
    <row r="1035" spans="1:2" x14ac:dyDescent="0.2">
      <c r="A1035">
        <v>1</v>
      </c>
      <c r="B1035">
        <v>0</v>
      </c>
    </row>
    <row r="1036" spans="1:2" x14ac:dyDescent="0.2">
      <c r="A1036">
        <v>0</v>
      </c>
      <c r="B1036">
        <v>0</v>
      </c>
    </row>
    <row r="1037" spans="1:2" x14ac:dyDescent="0.2">
      <c r="A1037">
        <v>1</v>
      </c>
      <c r="B1037">
        <v>0</v>
      </c>
    </row>
    <row r="1038" spans="1:2" x14ac:dyDescent="0.2">
      <c r="A1038">
        <v>1</v>
      </c>
      <c r="B1038">
        <v>0</v>
      </c>
    </row>
    <row r="1039" spans="1:2" x14ac:dyDescent="0.2">
      <c r="A1039">
        <v>0</v>
      </c>
      <c r="B1039">
        <v>0</v>
      </c>
    </row>
    <row r="1040" spans="1:2" x14ac:dyDescent="0.2">
      <c r="A1040">
        <v>0</v>
      </c>
      <c r="B1040">
        <v>0</v>
      </c>
    </row>
    <row r="1041" spans="1:2" x14ac:dyDescent="0.2">
      <c r="A1041">
        <v>1</v>
      </c>
      <c r="B1041">
        <v>0</v>
      </c>
    </row>
    <row r="1042" spans="1:2" x14ac:dyDescent="0.2">
      <c r="A1042">
        <v>1</v>
      </c>
      <c r="B1042">
        <v>0</v>
      </c>
    </row>
    <row r="1043" spans="1:2" x14ac:dyDescent="0.2">
      <c r="A1043">
        <v>0</v>
      </c>
      <c r="B1043">
        <v>0</v>
      </c>
    </row>
    <row r="1044" spans="1:2" x14ac:dyDescent="0.2">
      <c r="A1044">
        <v>1</v>
      </c>
      <c r="B1044">
        <v>0</v>
      </c>
    </row>
    <row r="1045" spans="1:2" x14ac:dyDescent="0.2">
      <c r="A1045">
        <v>1</v>
      </c>
      <c r="B1045">
        <v>0</v>
      </c>
    </row>
    <row r="1046" spans="1:2" x14ac:dyDescent="0.2">
      <c r="A1046">
        <v>1</v>
      </c>
      <c r="B1046">
        <v>0</v>
      </c>
    </row>
    <row r="1047" spans="1:2" x14ac:dyDescent="0.2">
      <c r="A1047">
        <v>0</v>
      </c>
      <c r="B1047">
        <v>0</v>
      </c>
    </row>
    <row r="1048" spans="1:2" x14ac:dyDescent="0.2">
      <c r="A1048">
        <v>0</v>
      </c>
      <c r="B1048">
        <v>0</v>
      </c>
    </row>
    <row r="1049" spans="1:2" x14ac:dyDescent="0.2">
      <c r="A1049">
        <v>0</v>
      </c>
      <c r="B1049">
        <v>0</v>
      </c>
    </row>
    <row r="1050" spans="1:2" x14ac:dyDescent="0.2">
      <c r="A1050">
        <v>1</v>
      </c>
      <c r="B1050">
        <v>0</v>
      </c>
    </row>
    <row r="1051" spans="1:2" x14ac:dyDescent="0.2">
      <c r="A1051">
        <v>1</v>
      </c>
      <c r="B1051">
        <v>0</v>
      </c>
    </row>
    <row r="1052" spans="1:2" x14ac:dyDescent="0.2">
      <c r="A1052">
        <v>0</v>
      </c>
      <c r="B1052">
        <v>0</v>
      </c>
    </row>
    <row r="1053" spans="1:2" x14ac:dyDescent="0.2">
      <c r="A1053">
        <v>0</v>
      </c>
      <c r="B1053">
        <v>0</v>
      </c>
    </row>
    <row r="1054" spans="1:2" x14ac:dyDescent="0.2">
      <c r="A1054">
        <v>0</v>
      </c>
      <c r="B1054">
        <v>0</v>
      </c>
    </row>
    <row r="1055" spans="1:2" x14ac:dyDescent="0.2">
      <c r="A1055">
        <v>0</v>
      </c>
      <c r="B1055">
        <v>0</v>
      </c>
    </row>
    <row r="1056" spans="1:2" x14ac:dyDescent="0.2">
      <c r="A1056">
        <v>1</v>
      </c>
      <c r="B1056">
        <v>0</v>
      </c>
    </row>
    <row r="1057" spans="1:2" x14ac:dyDescent="0.2">
      <c r="A1057">
        <v>1</v>
      </c>
      <c r="B1057">
        <v>0</v>
      </c>
    </row>
    <row r="1058" spans="1:2" x14ac:dyDescent="0.2">
      <c r="A1058">
        <v>0</v>
      </c>
      <c r="B1058">
        <v>0</v>
      </c>
    </row>
    <row r="1059" spans="1:2" x14ac:dyDescent="0.2">
      <c r="A1059">
        <v>1</v>
      </c>
      <c r="B1059">
        <v>0</v>
      </c>
    </row>
    <row r="1060" spans="1:2" x14ac:dyDescent="0.2">
      <c r="A1060">
        <v>0</v>
      </c>
      <c r="B1060">
        <v>0</v>
      </c>
    </row>
    <row r="1061" spans="1:2" x14ac:dyDescent="0.2">
      <c r="A1061">
        <v>0</v>
      </c>
      <c r="B1061">
        <v>0</v>
      </c>
    </row>
    <row r="1062" spans="1:2" x14ac:dyDescent="0.2">
      <c r="A1062">
        <v>1</v>
      </c>
      <c r="B1062">
        <v>0</v>
      </c>
    </row>
    <row r="1063" spans="1:2" x14ac:dyDescent="0.2">
      <c r="A1063">
        <v>1</v>
      </c>
      <c r="B1063">
        <v>0</v>
      </c>
    </row>
    <row r="1064" spans="1:2" x14ac:dyDescent="0.2">
      <c r="A1064">
        <v>1</v>
      </c>
      <c r="B1064">
        <v>0</v>
      </c>
    </row>
    <row r="1065" spans="1:2" x14ac:dyDescent="0.2">
      <c r="A1065">
        <v>1</v>
      </c>
      <c r="B1065">
        <v>0</v>
      </c>
    </row>
    <row r="1066" spans="1:2" x14ac:dyDescent="0.2">
      <c r="A1066">
        <v>0</v>
      </c>
      <c r="B1066">
        <v>0</v>
      </c>
    </row>
    <row r="1067" spans="1:2" x14ac:dyDescent="0.2">
      <c r="A1067">
        <v>1</v>
      </c>
      <c r="B1067">
        <v>0</v>
      </c>
    </row>
    <row r="1068" spans="1:2" x14ac:dyDescent="0.2">
      <c r="A1068">
        <v>1</v>
      </c>
      <c r="B1068">
        <v>0</v>
      </c>
    </row>
    <row r="1069" spans="1:2" x14ac:dyDescent="0.2">
      <c r="A1069">
        <v>0</v>
      </c>
      <c r="B1069">
        <v>0</v>
      </c>
    </row>
    <row r="1070" spans="1:2" x14ac:dyDescent="0.2">
      <c r="A1070">
        <v>0</v>
      </c>
      <c r="B1070">
        <v>0</v>
      </c>
    </row>
    <row r="1071" spans="1:2" x14ac:dyDescent="0.2">
      <c r="A1071">
        <v>0</v>
      </c>
      <c r="B1071">
        <v>0</v>
      </c>
    </row>
    <row r="1072" spans="1:2" x14ac:dyDescent="0.2">
      <c r="A1072">
        <v>0</v>
      </c>
      <c r="B1072">
        <v>0</v>
      </c>
    </row>
    <row r="1073" spans="1:2" x14ac:dyDescent="0.2">
      <c r="A1073">
        <v>1</v>
      </c>
      <c r="B1073">
        <v>0</v>
      </c>
    </row>
    <row r="1074" spans="1:2" x14ac:dyDescent="0.2">
      <c r="A1074">
        <v>0</v>
      </c>
      <c r="B1074">
        <v>0</v>
      </c>
    </row>
    <row r="1075" spans="1:2" x14ac:dyDescent="0.2">
      <c r="A1075">
        <v>1</v>
      </c>
      <c r="B1075">
        <v>0</v>
      </c>
    </row>
    <row r="1076" spans="1:2" x14ac:dyDescent="0.2">
      <c r="A1076">
        <v>1</v>
      </c>
      <c r="B1076">
        <v>0</v>
      </c>
    </row>
    <row r="1077" spans="1:2" x14ac:dyDescent="0.2">
      <c r="A1077">
        <v>1</v>
      </c>
      <c r="B1077">
        <v>0</v>
      </c>
    </row>
    <row r="1078" spans="1:2" x14ac:dyDescent="0.2">
      <c r="A1078">
        <v>0</v>
      </c>
      <c r="B1078">
        <v>0</v>
      </c>
    </row>
    <row r="1079" spans="1:2" x14ac:dyDescent="0.2">
      <c r="A1079">
        <v>0</v>
      </c>
      <c r="B1079">
        <v>0</v>
      </c>
    </row>
    <row r="1080" spans="1:2" x14ac:dyDescent="0.2">
      <c r="A1080">
        <v>1</v>
      </c>
      <c r="B1080">
        <v>0</v>
      </c>
    </row>
    <row r="1081" spans="1:2" x14ac:dyDescent="0.2">
      <c r="A1081">
        <v>0</v>
      </c>
      <c r="B1081">
        <v>0</v>
      </c>
    </row>
    <row r="1082" spans="1:2" x14ac:dyDescent="0.2">
      <c r="A1082">
        <v>1</v>
      </c>
      <c r="B1082">
        <v>0</v>
      </c>
    </row>
    <row r="1083" spans="1:2" x14ac:dyDescent="0.2">
      <c r="A1083">
        <v>0</v>
      </c>
      <c r="B1083">
        <v>0</v>
      </c>
    </row>
    <row r="1084" spans="1:2" x14ac:dyDescent="0.2">
      <c r="A1084">
        <v>0</v>
      </c>
      <c r="B1084">
        <v>0</v>
      </c>
    </row>
    <row r="1085" spans="1:2" x14ac:dyDescent="0.2">
      <c r="A1085">
        <v>0</v>
      </c>
      <c r="B1085">
        <v>0</v>
      </c>
    </row>
    <row r="1086" spans="1:2" x14ac:dyDescent="0.2">
      <c r="A1086">
        <v>1</v>
      </c>
      <c r="B1086">
        <v>0</v>
      </c>
    </row>
    <row r="1087" spans="1:2" x14ac:dyDescent="0.2">
      <c r="A1087">
        <v>0</v>
      </c>
      <c r="B1087">
        <v>0</v>
      </c>
    </row>
    <row r="1088" spans="1:2" x14ac:dyDescent="0.2">
      <c r="A1088">
        <v>0</v>
      </c>
      <c r="B1088">
        <v>0</v>
      </c>
    </row>
    <row r="1089" spans="1:2" x14ac:dyDescent="0.2">
      <c r="A1089">
        <v>0</v>
      </c>
      <c r="B1089">
        <v>0</v>
      </c>
    </row>
    <row r="1090" spans="1:2" x14ac:dyDescent="0.2">
      <c r="A1090">
        <v>1</v>
      </c>
      <c r="B1090">
        <v>1</v>
      </c>
    </row>
    <row r="1091" spans="1:2" x14ac:dyDescent="0.2">
      <c r="A1091">
        <v>1</v>
      </c>
      <c r="B1091">
        <v>1</v>
      </c>
    </row>
    <row r="1092" spans="1:2" x14ac:dyDescent="0.2">
      <c r="A1092">
        <v>1</v>
      </c>
      <c r="B1092">
        <v>1</v>
      </c>
    </row>
    <row r="1093" spans="1:2" x14ac:dyDescent="0.2">
      <c r="A1093">
        <v>1</v>
      </c>
      <c r="B1093">
        <v>0</v>
      </c>
    </row>
    <row r="1094" spans="1:2" x14ac:dyDescent="0.2">
      <c r="A1094">
        <v>0</v>
      </c>
      <c r="B1094">
        <v>0</v>
      </c>
    </row>
    <row r="1095" spans="1:2" x14ac:dyDescent="0.2">
      <c r="A1095">
        <v>1</v>
      </c>
      <c r="B1095">
        <v>0</v>
      </c>
    </row>
    <row r="1096" spans="1:2" x14ac:dyDescent="0.2">
      <c r="A1096">
        <v>0</v>
      </c>
      <c r="B1096">
        <v>0</v>
      </c>
    </row>
    <row r="1097" spans="1:2" x14ac:dyDescent="0.2">
      <c r="A1097">
        <v>1</v>
      </c>
      <c r="B1097">
        <v>0</v>
      </c>
    </row>
    <row r="1098" spans="1:2" x14ac:dyDescent="0.2">
      <c r="A1098">
        <v>1</v>
      </c>
      <c r="B1098">
        <v>0</v>
      </c>
    </row>
    <row r="1099" spans="1:2" x14ac:dyDescent="0.2">
      <c r="A1099">
        <v>1</v>
      </c>
      <c r="B1099">
        <v>0</v>
      </c>
    </row>
    <row r="1100" spans="1:2" x14ac:dyDescent="0.2">
      <c r="A1100">
        <v>1</v>
      </c>
      <c r="B1100">
        <v>0</v>
      </c>
    </row>
    <row r="1101" spans="1:2" x14ac:dyDescent="0.2">
      <c r="A1101">
        <v>0</v>
      </c>
      <c r="B1101">
        <v>0</v>
      </c>
    </row>
    <row r="1102" spans="1:2" x14ac:dyDescent="0.2">
      <c r="A1102">
        <v>1</v>
      </c>
      <c r="B1102">
        <v>0</v>
      </c>
    </row>
    <row r="1103" spans="1:2" x14ac:dyDescent="0.2">
      <c r="A1103">
        <v>1</v>
      </c>
      <c r="B1103">
        <v>0</v>
      </c>
    </row>
    <row r="1104" spans="1:2" x14ac:dyDescent="0.2">
      <c r="A1104">
        <v>1</v>
      </c>
      <c r="B1104">
        <v>0</v>
      </c>
    </row>
    <row r="1105" spans="1:2" x14ac:dyDescent="0.2">
      <c r="A1105">
        <v>1</v>
      </c>
      <c r="B1105">
        <v>0</v>
      </c>
    </row>
    <row r="1106" spans="1:2" x14ac:dyDescent="0.2">
      <c r="A1106">
        <v>0</v>
      </c>
      <c r="B1106">
        <v>0</v>
      </c>
    </row>
    <row r="1107" spans="1:2" x14ac:dyDescent="0.2">
      <c r="A1107">
        <v>1</v>
      </c>
      <c r="B1107">
        <v>0</v>
      </c>
    </row>
    <row r="1108" spans="1:2" x14ac:dyDescent="0.2">
      <c r="A1108">
        <v>1</v>
      </c>
      <c r="B1108">
        <v>0</v>
      </c>
    </row>
    <row r="1109" spans="1:2" x14ac:dyDescent="0.2">
      <c r="A1109">
        <v>0</v>
      </c>
      <c r="B1109">
        <v>0</v>
      </c>
    </row>
    <row r="1110" spans="1:2" x14ac:dyDescent="0.2">
      <c r="A1110">
        <v>0</v>
      </c>
      <c r="B1110">
        <v>0</v>
      </c>
    </row>
    <row r="1111" spans="1:2" x14ac:dyDescent="0.2">
      <c r="A1111">
        <v>1</v>
      </c>
      <c r="B1111">
        <v>0</v>
      </c>
    </row>
    <row r="1112" spans="1:2" x14ac:dyDescent="0.2">
      <c r="A1112">
        <v>0</v>
      </c>
      <c r="B1112">
        <v>0</v>
      </c>
    </row>
    <row r="1113" spans="1:2" x14ac:dyDescent="0.2">
      <c r="A1113">
        <v>1</v>
      </c>
      <c r="B1113">
        <v>0</v>
      </c>
    </row>
    <row r="1114" spans="1:2" x14ac:dyDescent="0.2">
      <c r="A1114">
        <v>1</v>
      </c>
      <c r="B1114">
        <v>0</v>
      </c>
    </row>
    <row r="1115" spans="1:2" x14ac:dyDescent="0.2">
      <c r="A1115">
        <v>1</v>
      </c>
      <c r="B1115">
        <v>0</v>
      </c>
    </row>
    <row r="1116" spans="1:2" x14ac:dyDescent="0.2">
      <c r="A1116">
        <v>1</v>
      </c>
      <c r="B1116">
        <v>0</v>
      </c>
    </row>
    <row r="1117" spans="1:2" x14ac:dyDescent="0.2">
      <c r="A1117">
        <v>0</v>
      </c>
      <c r="B1117">
        <v>0</v>
      </c>
    </row>
    <row r="1118" spans="1:2" x14ac:dyDescent="0.2">
      <c r="A1118">
        <v>1</v>
      </c>
      <c r="B1118">
        <v>0</v>
      </c>
    </row>
    <row r="1119" spans="1:2" x14ac:dyDescent="0.2">
      <c r="A1119">
        <v>1</v>
      </c>
      <c r="B1119">
        <v>0</v>
      </c>
    </row>
    <row r="1120" spans="1:2" x14ac:dyDescent="0.2">
      <c r="A1120">
        <v>0</v>
      </c>
      <c r="B1120">
        <v>0</v>
      </c>
    </row>
    <row r="1121" spans="1:2" x14ac:dyDescent="0.2">
      <c r="A1121">
        <v>0</v>
      </c>
      <c r="B1121">
        <v>0</v>
      </c>
    </row>
    <row r="1122" spans="1:2" x14ac:dyDescent="0.2">
      <c r="A1122">
        <v>1</v>
      </c>
      <c r="B1122">
        <v>0</v>
      </c>
    </row>
    <row r="1123" spans="1:2" x14ac:dyDescent="0.2">
      <c r="A1123">
        <v>0</v>
      </c>
      <c r="B1123">
        <v>0</v>
      </c>
    </row>
    <row r="1124" spans="1:2" x14ac:dyDescent="0.2">
      <c r="A1124">
        <v>1</v>
      </c>
      <c r="B1124">
        <v>0</v>
      </c>
    </row>
    <row r="1125" spans="1:2" x14ac:dyDescent="0.2">
      <c r="A1125">
        <v>1</v>
      </c>
      <c r="B1125">
        <v>0</v>
      </c>
    </row>
    <row r="1126" spans="1:2" x14ac:dyDescent="0.2">
      <c r="A1126">
        <v>0</v>
      </c>
      <c r="B1126">
        <v>0</v>
      </c>
    </row>
    <row r="1127" spans="1:2" x14ac:dyDescent="0.2">
      <c r="A1127">
        <v>1</v>
      </c>
      <c r="B1127">
        <v>0</v>
      </c>
    </row>
    <row r="1128" spans="1:2" x14ac:dyDescent="0.2">
      <c r="A1128">
        <v>1</v>
      </c>
      <c r="B1128">
        <v>0</v>
      </c>
    </row>
    <row r="1129" spans="1:2" x14ac:dyDescent="0.2">
      <c r="A1129">
        <v>0</v>
      </c>
      <c r="B1129">
        <v>0</v>
      </c>
    </row>
    <row r="1130" spans="1:2" x14ac:dyDescent="0.2">
      <c r="A1130">
        <v>0</v>
      </c>
      <c r="B1130">
        <v>0</v>
      </c>
    </row>
    <row r="1131" spans="1:2" x14ac:dyDescent="0.2">
      <c r="A1131">
        <v>0</v>
      </c>
      <c r="B1131">
        <v>0</v>
      </c>
    </row>
    <row r="1132" spans="1:2" x14ac:dyDescent="0.2">
      <c r="A1132">
        <v>0</v>
      </c>
      <c r="B1132">
        <v>0</v>
      </c>
    </row>
    <row r="1133" spans="1:2" x14ac:dyDescent="0.2">
      <c r="A1133">
        <v>1</v>
      </c>
      <c r="B1133">
        <v>0</v>
      </c>
    </row>
    <row r="1134" spans="1:2" x14ac:dyDescent="0.2">
      <c r="A1134">
        <v>0</v>
      </c>
      <c r="B1134">
        <v>0</v>
      </c>
    </row>
    <row r="1135" spans="1:2" x14ac:dyDescent="0.2">
      <c r="A1135">
        <v>1</v>
      </c>
      <c r="B1135">
        <v>0</v>
      </c>
    </row>
    <row r="1136" spans="1:2" x14ac:dyDescent="0.2">
      <c r="A1136">
        <v>1</v>
      </c>
      <c r="B1136">
        <v>0</v>
      </c>
    </row>
    <row r="1137" spans="1:2" x14ac:dyDescent="0.2">
      <c r="A1137">
        <v>0</v>
      </c>
      <c r="B1137">
        <v>0</v>
      </c>
    </row>
    <row r="1138" spans="1:2" x14ac:dyDescent="0.2">
      <c r="A1138">
        <v>1</v>
      </c>
      <c r="B1138">
        <v>0</v>
      </c>
    </row>
    <row r="1139" spans="1:2" x14ac:dyDescent="0.2">
      <c r="A1139">
        <v>0</v>
      </c>
      <c r="B1139">
        <v>0</v>
      </c>
    </row>
    <row r="1140" spans="1:2" x14ac:dyDescent="0.2">
      <c r="A1140">
        <v>0</v>
      </c>
      <c r="B1140">
        <v>1</v>
      </c>
    </row>
    <row r="1141" spans="1:2" x14ac:dyDescent="0.2">
      <c r="A1141">
        <v>1</v>
      </c>
      <c r="B1141">
        <v>1</v>
      </c>
    </row>
    <row r="1142" spans="1:2" x14ac:dyDescent="0.2">
      <c r="A1142">
        <v>1</v>
      </c>
      <c r="B1142">
        <v>0</v>
      </c>
    </row>
    <row r="1143" spans="1:2" x14ac:dyDescent="0.2">
      <c r="A1143">
        <v>1</v>
      </c>
      <c r="B1143">
        <v>0</v>
      </c>
    </row>
    <row r="1144" spans="1:2" x14ac:dyDescent="0.2">
      <c r="A1144">
        <v>1</v>
      </c>
      <c r="B1144">
        <v>0</v>
      </c>
    </row>
    <row r="1145" spans="1:2" x14ac:dyDescent="0.2">
      <c r="A1145">
        <v>0</v>
      </c>
      <c r="B1145">
        <v>0</v>
      </c>
    </row>
    <row r="1146" spans="1:2" x14ac:dyDescent="0.2">
      <c r="A1146">
        <v>1</v>
      </c>
      <c r="B1146">
        <v>0</v>
      </c>
    </row>
    <row r="1147" spans="1:2" x14ac:dyDescent="0.2">
      <c r="A1147">
        <v>0</v>
      </c>
      <c r="B1147">
        <v>0</v>
      </c>
    </row>
    <row r="1148" spans="1:2" x14ac:dyDescent="0.2">
      <c r="A1148">
        <v>1</v>
      </c>
      <c r="B1148">
        <v>0</v>
      </c>
    </row>
    <row r="1149" spans="1:2" x14ac:dyDescent="0.2">
      <c r="A1149">
        <v>1</v>
      </c>
      <c r="B1149">
        <v>0</v>
      </c>
    </row>
    <row r="1150" spans="1:2" x14ac:dyDescent="0.2">
      <c r="A1150">
        <v>1</v>
      </c>
      <c r="B1150">
        <v>0</v>
      </c>
    </row>
    <row r="1151" spans="1:2" x14ac:dyDescent="0.2">
      <c r="A1151">
        <v>1</v>
      </c>
      <c r="B1151">
        <v>0</v>
      </c>
    </row>
    <row r="1152" spans="1:2" x14ac:dyDescent="0.2">
      <c r="A1152">
        <v>1</v>
      </c>
      <c r="B1152">
        <v>0</v>
      </c>
    </row>
    <row r="1153" spans="1:2" x14ac:dyDescent="0.2">
      <c r="A1153">
        <v>1</v>
      </c>
      <c r="B1153">
        <v>0</v>
      </c>
    </row>
    <row r="1154" spans="1:2" x14ac:dyDescent="0.2">
      <c r="A1154">
        <v>0</v>
      </c>
      <c r="B1154">
        <v>0</v>
      </c>
    </row>
    <row r="1155" spans="1:2" x14ac:dyDescent="0.2">
      <c r="A1155">
        <v>0</v>
      </c>
      <c r="B1155">
        <v>0</v>
      </c>
    </row>
    <row r="1156" spans="1:2" x14ac:dyDescent="0.2">
      <c r="A1156">
        <v>1</v>
      </c>
      <c r="B1156">
        <v>0</v>
      </c>
    </row>
    <row r="1157" spans="1:2" x14ac:dyDescent="0.2">
      <c r="A1157">
        <v>0</v>
      </c>
      <c r="B1157">
        <v>0</v>
      </c>
    </row>
    <row r="1158" spans="1:2" x14ac:dyDescent="0.2">
      <c r="A1158">
        <v>1</v>
      </c>
      <c r="B1158">
        <v>0</v>
      </c>
    </row>
    <row r="1159" spans="1:2" x14ac:dyDescent="0.2">
      <c r="A1159">
        <v>0</v>
      </c>
      <c r="B1159">
        <v>0</v>
      </c>
    </row>
    <row r="1160" spans="1:2" x14ac:dyDescent="0.2">
      <c r="A1160">
        <v>1</v>
      </c>
      <c r="B1160">
        <v>0</v>
      </c>
    </row>
    <row r="1161" spans="1:2" x14ac:dyDescent="0.2">
      <c r="A1161">
        <v>0</v>
      </c>
      <c r="B1161">
        <v>0</v>
      </c>
    </row>
    <row r="1162" spans="1:2" x14ac:dyDescent="0.2">
      <c r="A1162">
        <v>0</v>
      </c>
      <c r="B1162">
        <v>0</v>
      </c>
    </row>
    <row r="1163" spans="1:2" x14ac:dyDescent="0.2">
      <c r="A1163">
        <v>0</v>
      </c>
      <c r="B1163">
        <v>0</v>
      </c>
    </row>
    <row r="1164" spans="1:2" x14ac:dyDescent="0.2">
      <c r="A1164">
        <v>0</v>
      </c>
      <c r="B1164">
        <v>0</v>
      </c>
    </row>
    <row r="1165" spans="1:2" x14ac:dyDescent="0.2">
      <c r="A1165">
        <v>0</v>
      </c>
      <c r="B1165">
        <v>0</v>
      </c>
    </row>
    <row r="1166" spans="1:2" x14ac:dyDescent="0.2">
      <c r="A1166">
        <v>1</v>
      </c>
      <c r="B1166">
        <v>0</v>
      </c>
    </row>
    <row r="1167" spans="1:2" x14ac:dyDescent="0.2">
      <c r="A1167">
        <v>1</v>
      </c>
      <c r="B1167">
        <v>0</v>
      </c>
    </row>
    <row r="1168" spans="1:2" x14ac:dyDescent="0.2">
      <c r="A1168">
        <v>1</v>
      </c>
      <c r="B1168">
        <v>0</v>
      </c>
    </row>
    <row r="1169" spans="1:2" x14ac:dyDescent="0.2">
      <c r="A1169">
        <v>0</v>
      </c>
      <c r="B1169">
        <v>0</v>
      </c>
    </row>
    <row r="1170" spans="1:2" x14ac:dyDescent="0.2">
      <c r="A1170">
        <v>0</v>
      </c>
      <c r="B1170">
        <v>0</v>
      </c>
    </row>
    <row r="1171" spans="1:2" x14ac:dyDescent="0.2">
      <c r="A1171">
        <v>0</v>
      </c>
      <c r="B1171">
        <v>0</v>
      </c>
    </row>
    <row r="1172" spans="1:2" x14ac:dyDescent="0.2">
      <c r="A1172">
        <v>0</v>
      </c>
      <c r="B1172">
        <v>0</v>
      </c>
    </row>
    <row r="1173" spans="1:2" x14ac:dyDescent="0.2">
      <c r="A1173">
        <v>1</v>
      </c>
      <c r="B1173">
        <v>0</v>
      </c>
    </row>
    <row r="1174" spans="1:2" x14ac:dyDescent="0.2">
      <c r="A1174">
        <v>1</v>
      </c>
      <c r="B1174">
        <v>0</v>
      </c>
    </row>
    <row r="1175" spans="1:2" x14ac:dyDescent="0.2">
      <c r="A1175">
        <v>0</v>
      </c>
      <c r="B1175">
        <v>0</v>
      </c>
    </row>
    <row r="1176" spans="1:2" x14ac:dyDescent="0.2">
      <c r="A1176">
        <v>1</v>
      </c>
      <c r="B1176">
        <v>0</v>
      </c>
    </row>
    <row r="1177" spans="1:2" x14ac:dyDescent="0.2">
      <c r="A1177">
        <v>1</v>
      </c>
      <c r="B1177">
        <v>0</v>
      </c>
    </row>
    <row r="1178" spans="1:2" x14ac:dyDescent="0.2">
      <c r="A1178">
        <v>1</v>
      </c>
      <c r="B1178">
        <v>0</v>
      </c>
    </row>
    <row r="1179" spans="1:2" x14ac:dyDescent="0.2">
      <c r="A1179">
        <v>1</v>
      </c>
      <c r="B1179">
        <v>0</v>
      </c>
    </row>
    <row r="1180" spans="1:2" x14ac:dyDescent="0.2">
      <c r="A1180">
        <v>1</v>
      </c>
      <c r="B1180">
        <v>0</v>
      </c>
    </row>
    <row r="1181" spans="1:2" x14ac:dyDescent="0.2">
      <c r="A1181">
        <v>1</v>
      </c>
      <c r="B1181">
        <v>0</v>
      </c>
    </row>
    <row r="1182" spans="1:2" x14ac:dyDescent="0.2">
      <c r="A1182">
        <v>0</v>
      </c>
      <c r="B1182">
        <v>0</v>
      </c>
    </row>
    <row r="1183" spans="1:2" x14ac:dyDescent="0.2">
      <c r="A1183">
        <v>1</v>
      </c>
      <c r="B1183">
        <v>0</v>
      </c>
    </row>
    <row r="1184" spans="1:2" x14ac:dyDescent="0.2">
      <c r="A1184">
        <v>0</v>
      </c>
      <c r="B1184">
        <v>0</v>
      </c>
    </row>
    <row r="1185" spans="1:2" x14ac:dyDescent="0.2">
      <c r="A1185">
        <v>0</v>
      </c>
      <c r="B1185">
        <v>0</v>
      </c>
    </row>
    <row r="1186" spans="1:2" x14ac:dyDescent="0.2">
      <c r="A1186">
        <v>1</v>
      </c>
      <c r="B1186">
        <v>0</v>
      </c>
    </row>
    <row r="1187" spans="1:2" x14ac:dyDescent="0.2">
      <c r="A1187">
        <v>1</v>
      </c>
      <c r="B1187">
        <v>0</v>
      </c>
    </row>
    <row r="1188" spans="1:2" x14ac:dyDescent="0.2">
      <c r="A1188">
        <v>0</v>
      </c>
      <c r="B1188">
        <v>0</v>
      </c>
    </row>
    <row r="1189" spans="1:2" x14ac:dyDescent="0.2">
      <c r="A1189">
        <v>1</v>
      </c>
      <c r="B1189">
        <v>0</v>
      </c>
    </row>
    <row r="1190" spans="1:2" x14ac:dyDescent="0.2">
      <c r="A1190">
        <v>1</v>
      </c>
      <c r="B1190">
        <v>0</v>
      </c>
    </row>
    <row r="1191" spans="1:2" x14ac:dyDescent="0.2">
      <c r="A1191">
        <v>1</v>
      </c>
      <c r="B1191">
        <v>0</v>
      </c>
    </row>
    <row r="1192" spans="1:2" x14ac:dyDescent="0.2">
      <c r="A1192">
        <v>0</v>
      </c>
      <c r="B1192">
        <v>0</v>
      </c>
    </row>
    <row r="1193" spans="1:2" x14ac:dyDescent="0.2">
      <c r="A1193">
        <v>0</v>
      </c>
      <c r="B1193">
        <v>0</v>
      </c>
    </row>
    <row r="1194" spans="1:2" x14ac:dyDescent="0.2">
      <c r="A1194">
        <v>1</v>
      </c>
      <c r="B1194">
        <v>0</v>
      </c>
    </row>
    <row r="1195" spans="1:2" x14ac:dyDescent="0.2">
      <c r="A1195">
        <v>0</v>
      </c>
      <c r="B1195">
        <v>0</v>
      </c>
    </row>
    <row r="1196" spans="1:2" x14ac:dyDescent="0.2">
      <c r="A1196">
        <v>0</v>
      </c>
      <c r="B1196">
        <v>0</v>
      </c>
    </row>
    <row r="1197" spans="1:2" x14ac:dyDescent="0.2">
      <c r="A1197">
        <v>0</v>
      </c>
      <c r="B1197">
        <v>0</v>
      </c>
    </row>
    <row r="1198" spans="1:2" x14ac:dyDescent="0.2">
      <c r="A1198">
        <v>0</v>
      </c>
      <c r="B1198">
        <v>0</v>
      </c>
    </row>
    <row r="1199" spans="1:2" x14ac:dyDescent="0.2">
      <c r="A1199">
        <v>1</v>
      </c>
      <c r="B1199">
        <v>0</v>
      </c>
    </row>
    <row r="1200" spans="1:2" x14ac:dyDescent="0.2">
      <c r="A1200">
        <v>1</v>
      </c>
      <c r="B1200">
        <v>0</v>
      </c>
    </row>
    <row r="1201" spans="1:2" x14ac:dyDescent="0.2">
      <c r="A1201">
        <v>0</v>
      </c>
      <c r="B1201">
        <v>0</v>
      </c>
    </row>
    <row r="1202" spans="1:2" x14ac:dyDescent="0.2">
      <c r="A1202">
        <v>1</v>
      </c>
      <c r="B1202">
        <v>0</v>
      </c>
    </row>
    <row r="1203" spans="1:2" x14ac:dyDescent="0.2">
      <c r="A1203">
        <v>1</v>
      </c>
      <c r="B1203">
        <v>0</v>
      </c>
    </row>
    <row r="1204" spans="1:2" x14ac:dyDescent="0.2">
      <c r="A1204">
        <v>0</v>
      </c>
      <c r="B1204">
        <v>0</v>
      </c>
    </row>
    <row r="1205" spans="1:2" x14ac:dyDescent="0.2">
      <c r="A1205">
        <v>1</v>
      </c>
      <c r="B1205">
        <v>0</v>
      </c>
    </row>
    <row r="1206" spans="1:2" x14ac:dyDescent="0.2">
      <c r="A1206">
        <v>1</v>
      </c>
      <c r="B1206">
        <v>0</v>
      </c>
    </row>
    <row r="1207" spans="1:2" x14ac:dyDescent="0.2">
      <c r="A1207">
        <v>0</v>
      </c>
      <c r="B1207">
        <v>0</v>
      </c>
    </row>
    <row r="1208" spans="1:2" x14ac:dyDescent="0.2">
      <c r="A1208">
        <v>1</v>
      </c>
      <c r="B1208">
        <v>0</v>
      </c>
    </row>
    <row r="1209" spans="1:2" x14ac:dyDescent="0.2">
      <c r="A1209">
        <v>0</v>
      </c>
      <c r="B1209">
        <v>0</v>
      </c>
    </row>
    <row r="1210" spans="1:2" x14ac:dyDescent="0.2">
      <c r="A1210">
        <v>1</v>
      </c>
      <c r="B1210">
        <v>0</v>
      </c>
    </row>
    <row r="1211" spans="1:2" x14ac:dyDescent="0.2">
      <c r="A1211">
        <v>0</v>
      </c>
      <c r="B1211">
        <v>0</v>
      </c>
    </row>
    <row r="1212" spans="1:2" x14ac:dyDescent="0.2">
      <c r="A1212">
        <v>1</v>
      </c>
      <c r="B1212">
        <v>0</v>
      </c>
    </row>
    <row r="1213" spans="1:2" x14ac:dyDescent="0.2">
      <c r="A1213">
        <v>1</v>
      </c>
      <c r="B1213">
        <v>0</v>
      </c>
    </row>
    <row r="1214" spans="1:2" x14ac:dyDescent="0.2">
      <c r="A1214">
        <v>1</v>
      </c>
      <c r="B1214">
        <v>0</v>
      </c>
    </row>
    <row r="1215" spans="1:2" x14ac:dyDescent="0.2">
      <c r="A1215">
        <v>1</v>
      </c>
      <c r="B1215">
        <v>0</v>
      </c>
    </row>
    <row r="1216" spans="1:2" x14ac:dyDescent="0.2">
      <c r="A1216">
        <v>0</v>
      </c>
      <c r="B1216">
        <v>0</v>
      </c>
    </row>
    <row r="1217" spans="1:2" x14ac:dyDescent="0.2">
      <c r="A1217">
        <v>1</v>
      </c>
      <c r="B1217">
        <v>0</v>
      </c>
    </row>
    <row r="1218" spans="1:2" x14ac:dyDescent="0.2">
      <c r="A1218">
        <v>1</v>
      </c>
      <c r="B1218">
        <v>0</v>
      </c>
    </row>
    <row r="1219" spans="1:2" x14ac:dyDescent="0.2">
      <c r="A1219">
        <v>0</v>
      </c>
      <c r="B1219">
        <v>0</v>
      </c>
    </row>
    <row r="1220" spans="1:2" x14ac:dyDescent="0.2">
      <c r="A1220">
        <v>0</v>
      </c>
      <c r="B1220">
        <v>0</v>
      </c>
    </row>
    <row r="1221" spans="1:2" x14ac:dyDescent="0.2">
      <c r="A1221">
        <v>0</v>
      </c>
      <c r="B1221">
        <v>0</v>
      </c>
    </row>
    <row r="1222" spans="1:2" x14ac:dyDescent="0.2">
      <c r="A1222">
        <v>0</v>
      </c>
      <c r="B1222">
        <v>1</v>
      </c>
    </row>
    <row r="1223" spans="1:2" x14ac:dyDescent="0.2">
      <c r="A1223">
        <v>0</v>
      </c>
      <c r="B1223">
        <v>1</v>
      </c>
    </row>
    <row r="1224" spans="1:2" x14ac:dyDescent="0.2">
      <c r="A1224">
        <v>0</v>
      </c>
      <c r="B1224">
        <v>1</v>
      </c>
    </row>
    <row r="1225" spans="1:2" x14ac:dyDescent="0.2">
      <c r="A1225">
        <v>0</v>
      </c>
      <c r="B1225">
        <v>1</v>
      </c>
    </row>
    <row r="1226" spans="1:2" x14ac:dyDescent="0.2">
      <c r="A1226">
        <v>1</v>
      </c>
      <c r="B1226">
        <v>1</v>
      </c>
    </row>
    <row r="1227" spans="1:2" x14ac:dyDescent="0.2">
      <c r="A1227">
        <v>1</v>
      </c>
      <c r="B1227">
        <v>1</v>
      </c>
    </row>
    <row r="1228" spans="1:2" x14ac:dyDescent="0.2">
      <c r="A1228">
        <v>1</v>
      </c>
      <c r="B1228">
        <v>1</v>
      </c>
    </row>
    <row r="1229" spans="1:2" x14ac:dyDescent="0.2">
      <c r="A1229">
        <v>1</v>
      </c>
      <c r="B1229">
        <v>1</v>
      </c>
    </row>
    <row r="1230" spans="1:2" x14ac:dyDescent="0.2">
      <c r="A1230">
        <v>0</v>
      </c>
      <c r="B1230">
        <v>0</v>
      </c>
    </row>
    <row r="1231" spans="1:2" x14ac:dyDescent="0.2">
      <c r="A1231">
        <v>0</v>
      </c>
      <c r="B1231">
        <v>1</v>
      </c>
    </row>
    <row r="1232" spans="1:2" x14ac:dyDescent="0.2">
      <c r="A1232">
        <v>0</v>
      </c>
      <c r="B1232">
        <v>1</v>
      </c>
    </row>
    <row r="1233" spans="1:2" x14ac:dyDescent="0.2">
      <c r="A1233">
        <v>1</v>
      </c>
      <c r="B1233">
        <v>1</v>
      </c>
    </row>
    <row r="1234" spans="1:2" x14ac:dyDescent="0.2">
      <c r="A1234">
        <v>1</v>
      </c>
      <c r="B1234">
        <v>1</v>
      </c>
    </row>
    <row r="1235" spans="1:2" x14ac:dyDescent="0.2">
      <c r="A1235">
        <v>0</v>
      </c>
      <c r="B1235">
        <v>0</v>
      </c>
    </row>
    <row r="1236" spans="1:2" x14ac:dyDescent="0.2">
      <c r="A1236">
        <v>1</v>
      </c>
      <c r="B1236">
        <v>1</v>
      </c>
    </row>
    <row r="1237" spans="1:2" x14ac:dyDescent="0.2">
      <c r="A1237">
        <v>1</v>
      </c>
      <c r="B1237">
        <v>1</v>
      </c>
    </row>
    <row r="1238" spans="1:2" x14ac:dyDescent="0.2">
      <c r="A1238">
        <v>1</v>
      </c>
      <c r="B1238">
        <v>0</v>
      </c>
    </row>
    <row r="1239" spans="1:2" x14ac:dyDescent="0.2">
      <c r="A1239">
        <v>1</v>
      </c>
      <c r="B1239">
        <v>0</v>
      </c>
    </row>
    <row r="1240" spans="1:2" x14ac:dyDescent="0.2">
      <c r="A1240">
        <v>0</v>
      </c>
      <c r="B1240">
        <v>0</v>
      </c>
    </row>
    <row r="1241" spans="1:2" x14ac:dyDescent="0.2">
      <c r="A1241">
        <v>0</v>
      </c>
      <c r="B1241">
        <v>0</v>
      </c>
    </row>
    <row r="1242" spans="1:2" x14ac:dyDescent="0.2">
      <c r="A1242">
        <v>0</v>
      </c>
      <c r="B1242">
        <v>1</v>
      </c>
    </row>
    <row r="1243" spans="1:2" x14ac:dyDescent="0.2">
      <c r="A1243">
        <v>1</v>
      </c>
      <c r="B1243">
        <v>1</v>
      </c>
    </row>
    <row r="1244" spans="1:2" x14ac:dyDescent="0.2">
      <c r="A1244">
        <v>1</v>
      </c>
      <c r="B1244">
        <v>1</v>
      </c>
    </row>
    <row r="1245" spans="1:2" x14ac:dyDescent="0.2">
      <c r="A1245">
        <v>1</v>
      </c>
      <c r="B1245">
        <v>0</v>
      </c>
    </row>
    <row r="1246" spans="1:2" x14ac:dyDescent="0.2">
      <c r="A1246">
        <v>1</v>
      </c>
      <c r="B1246">
        <v>0</v>
      </c>
    </row>
    <row r="1247" spans="1:2" x14ac:dyDescent="0.2">
      <c r="A1247">
        <v>1</v>
      </c>
      <c r="B1247">
        <v>0</v>
      </c>
    </row>
    <row r="1248" spans="1:2" x14ac:dyDescent="0.2">
      <c r="A1248">
        <v>0</v>
      </c>
      <c r="B1248">
        <v>0</v>
      </c>
    </row>
    <row r="1249" spans="1:2" x14ac:dyDescent="0.2">
      <c r="A1249">
        <v>0</v>
      </c>
      <c r="B1249">
        <v>0</v>
      </c>
    </row>
    <row r="1250" spans="1:2" x14ac:dyDescent="0.2">
      <c r="A1250">
        <v>0</v>
      </c>
      <c r="B1250">
        <v>0</v>
      </c>
    </row>
    <row r="1251" spans="1:2" x14ac:dyDescent="0.2">
      <c r="A1251">
        <v>1</v>
      </c>
      <c r="B1251">
        <v>0</v>
      </c>
    </row>
    <row r="1252" spans="1:2" x14ac:dyDescent="0.2">
      <c r="A1252">
        <v>1</v>
      </c>
      <c r="B1252">
        <v>0</v>
      </c>
    </row>
    <row r="1253" spans="1:2" x14ac:dyDescent="0.2">
      <c r="A1253">
        <v>0</v>
      </c>
      <c r="B1253">
        <v>0</v>
      </c>
    </row>
    <row r="1254" spans="1:2" x14ac:dyDescent="0.2">
      <c r="A1254">
        <v>1</v>
      </c>
      <c r="B1254">
        <v>0</v>
      </c>
    </row>
    <row r="1255" spans="1:2" x14ac:dyDescent="0.2">
      <c r="A1255">
        <v>0</v>
      </c>
      <c r="B1255">
        <v>0</v>
      </c>
    </row>
    <row r="1256" spans="1:2" x14ac:dyDescent="0.2">
      <c r="A1256">
        <v>0</v>
      </c>
      <c r="B1256">
        <v>0</v>
      </c>
    </row>
    <row r="1257" spans="1:2" x14ac:dyDescent="0.2">
      <c r="A1257">
        <v>0</v>
      </c>
      <c r="B1257">
        <v>0</v>
      </c>
    </row>
    <row r="1258" spans="1:2" x14ac:dyDescent="0.2">
      <c r="A1258">
        <v>1</v>
      </c>
      <c r="B1258">
        <v>0</v>
      </c>
    </row>
    <row r="1259" spans="1:2" x14ac:dyDescent="0.2">
      <c r="A1259">
        <v>1</v>
      </c>
      <c r="B1259">
        <v>0</v>
      </c>
    </row>
    <row r="1260" spans="1:2" x14ac:dyDescent="0.2">
      <c r="A1260">
        <v>1</v>
      </c>
      <c r="B1260">
        <v>0</v>
      </c>
    </row>
    <row r="1261" spans="1:2" x14ac:dyDescent="0.2">
      <c r="A1261">
        <v>0</v>
      </c>
      <c r="B1261">
        <v>0</v>
      </c>
    </row>
    <row r="1262" spans="1:2" x14ac:dyDescent="0.2">
      <c r="A1262">
        <v>1</v>
      </c>
      <c r="B1262">
        <v>0</v>
      </c>
    </row>
    <row r="1263" spans="1:2" x14ac:dyDescent="0.2">
      <c r="A1263">
        <v>0</v>
      </c>
      <c r="B1263">
        <v>0</v>
      </c>
    </row>
    <row r="1264" spans="1:2" x14ac:dyDescent="0.2">
      <c r="A1264">
        <v>0</v>
      </c>
      <c r="B1264">
        <v>0</v>
      </c>
    </row>
    <row r="1265" spans="1:2" x14ac:dyDescent="0.2">
      <c r="A1265">
        <v>0</v>
      </c>
      <c r="B1265">
        <v>0</v>
      </c>
    </row>
    <row r="1266" spans="1:2" x14ac:dyDescent="0.2">
      <c r="A1266">
        <v>0</v>
      </c>
      <c r="B1266">
        <v>0</v>
      </c>
    </row>
    <row r="1267" spans="1:2" x14ac:dyDescent="0.2">
      <c r="A1267">
        <v>0</v>
      </c>
      <c r="B1267">
        <v>0</v>
      </c>
    </row>
    <row r="1268" spans="1:2" x14ac:dyDescent="0.2">
      <c r="A1268">
        <v>0</v>
      </c>
      <c r="B1268">
        <v>0</v>
      </c>
    </row>
    <row r="1269" spans="1:2" x14ac:dyDescent="0.2">
      <c r="A1269">
        <v>1</v>
      </c>
      <c r="B1269">
        <v>0</v>
      </c>
    </row>
    <row r="1270" spans="1:2" x14ac:dyDescent="0.2">
      <c r="A1270">
        <v>0</v>
      </c>
      <c r="B1270">
        <v>0</v>
      </c>
    </row>
    <row r="1271" spans="1:2" x14ac:dyDescent="0.2">
      <c r="A1271">
        <v>0</v>
      </c>
      <c r="B1271">
        <v>0</v>
      </c>
    </row>
    <row r="1272" spans="1:2" x14ac:dyDescent="0.2">
      <c r="A1272">
        <v>1</v>
      </c>
      <c r="B1272">
        <v>0</v>
      </c>
    </row>
    <row r="1273" spans="1:2" x14ac:dyDescent="0.2">
      <c r="A1273">
        <v>1</v>
      </c>
      <c r="B1273">
        <v>0</v>
      </c>
    </row>
    <row r="1274" spans="1:2" x14ac:dyDescent="0.2">
      <c r="A1274">
        <v>0</v>
      </c>
      <c r="B1274">
        <v>0</v>
      </c>
    </row>
    <row r="1275" spans="1:2" x14ac:dyDescent="0.2">
      <c r="A1275">
        <v>1</v>
      </c>
      <c r="B1275">
        <v>0</v>
      </c>
    </row>
    <row r="1276" spans="1:2" x14ac:dyDescent="0.2">
      <c r="A1276">
        <v>0</v>
      </c>
      <c r="B1276">
        <v>0</v>
      </c>
    </row>
    <row r="1277" spans="1:2" x14ac:dyDescent="0.2">
      <c r="A1277">
        <v>1</v>
      </c>
      <c r="B1277">
        <v>0</v>
      </c>
    </row>
    <row r="1278" spans="1:2" x14ac:dyDescent="0.2">
      <c r="A1278">
        <v>1</v>
      </c>
      <c r="B1278">
        <v>0</v>
      </c>
    </row>
    <row r="1279" spans="1:2" x14ac:dyDescent="0.2">
      <c r="A1279">
        <v>1</v>
      </c>
      <c r="B1279">
        <v>0</v>
      </c>
    </row>
    <row r="1280" spans="1:2" x14ac:dyDescent="0.2">
      <c r="A1280">
        <v>0</v>
      </c>
      <c r="B1280">
        <v>0</v>
      </c>
    </row>
    <row r="1281" spans="1:2" x14ac:dyDescent="0.2">
      <c r="A1281">
        <v>0</v>
      </c>
      <c r="B1281">
        <v>0</v>
      </c>
    </row>
    <row r="1282" spans="1:2" x14ac:dyDescent="0.2">
      <c r="A1282">
        <v>1</v>
      </c>
      <c r="B1282">
        <v>0</v>
      </c>
    </row>
    <row r="1283" spans="1:2" x14ac:dyDescent="0.2">
      <c r="A1283">
        <v>1</v>
      </c>
      <c r="B1283">
        <v>0</v>
      </c>
    </row>
    <row r="1284" spans="1:2" x14ac:dyDescent="0.2">
      <c r="A1284">
        <v>0</v>
      </c>
      <c r="B1284">
        <v>0</v>
      </c>
    </row>
    <row r="1285" spans="1:2" x14ac:dyDescent="0.2">
      <c r="A1285">
        <v>0</v>
      </c>
      <c r="B1285">
        <v>0</v>
      </c>
    </row>
    <row r="1286" spans="1:2" x14ac:dyDescent="0.2">
      <c r="A1286">
        <v>1</v>
      </c>
      <c r="B1286">
        <v>0</v>
      </c>
    </row>
    <row r="1287" spans="1:2" x14ac:dyDescent="0.2">
      <c r="A1287">
        <v>1</v>
      </c>
      <c r="B1287">
        <v>0</v>
      </c>
    </row>
    <row r="1288" spans="1:2" x14ac:dyDescent="0.2">
      <c r="A1288">
        <v>0</v>
      </c>
      <c r="B1288">
        <v>0</v>
      </c>
    </row>
    <row r="1289" spans="1:2" x14ac:dyDescent="0.2">
      <c r="A1289">
        <v>0</v>
      </c>
      <c r="B1289">
        <v>0</v>
      </c>
    </row>
    <row r="1290" spans="1:2" x14ac:dyDescent="0.2">
      <c r="A1290">
        <v>0</v>
      </c>
      <c r="B1290">
        <v>0</v>
      </c>
    </row>
    <row r="1291" spans="1:2" x14ac:dyDescent="0.2">
      <c r="A1291">
        <v>1</v>
      </c>
      <c r="B1291">
        <v>0</v>
      </c>
    </row>
    <row r="1292" spans="1:2" x14ac:dyDescent="0.2">
      <c r="A1292">
        <v>1</v>
      </c>
      <c r="B1292">
        <v>0</v>
      </c>
    </row>
    <row r="1293" spans="1:2" x14ac:dyDescent="0.2">
      <c r="A1293">
        <v>1</v>
      </c>
      <c r="B1293">
        <v>0</v>
      </c>
    </row>
    <row r="1294" spans="1:2" x14ac:dyDescent="0.2">
      <c r="A1294">
        <v>1</v>
      </c>
      <c r="B1294">
        <v>0</v>
      </c>
    </row>
    <row r="1295" spans="1:2" x14ac:dyDescent="0.2">
      <c r="A1295">
        <v>0</v>
      </c>
      <c r="B1295">
        <v>0</v>
      </c>
    </row>
    <row r="1296" spans="1:2" x14ac:dyDescent="0.2">
      <c r="A1296">
        <v>0</v>
      </c>
      <c r="B1296">
        <v>0</v>
      </c>
    </row>
    <row r="1297" spans="1:2" x14ac:dyDescent="0.2">
      <c r="A1297">
        <v>0</v>
      </c>
      <c r="B1297">
        <v>0</v>
      </c>
    </row>
    <row r="1298" spans="1:2" x14ac:dyDescent="0.2">
      <c r="A1298">
        <v>0</v>
      </c>
      <c r="B1298">
        <v>0</v>
      </c>
    </row>
    <row r="1299" spans="1:2" x14ac:dyDescent="0.2">
      <c r="A1299">
        <v>1</v>
      </c>
      <c r="B1299">
        <v>0</v>
      </c>
    </row>
    <row r="1300" spans="1:2" x14ac:dyDescent="0.2">
      <c r="A1300">
        <v>1</v>
      </c>
      <c r="B1300">
        <v>0</v>
      </c>
    </row>
    <row r="1301" spans="1:2" x14ac:dyDescent="0.2">
      <c r="A1301">
        <v>1</v>
      </c>
      <c r="B1301">
        <v>0</v>
      </c>
    </row>
    <row r="1302" spans="1:2" x14ac:dyDescent="0.2">
      <c r="A1302">
        <v>0</v>
      </c>
      <c r="B1302">
        <v>0</v>
      </c>
    </row>
    <row r="1303" spans="1:2" x14ac:dyDescent="0.2">
      <c r="A1303">
        <v>0</v>
      </c>
      <c r="B1303">
        <v>0</v>
      </c>
    </row>
    <row r="1304" spans="1:2" x14ac:dyDescent="0.2">
      <c r="A1304">
        <v>0</v>
      </c>
      <c r="B1304">
        <v>0</v>
      </c>
    </row>
    <row r="1305" spans="1:2" x14ac:dyDescent="0.2">
      <c r="A1305">
        <v>1</v>
      </c>
      <c r="B1305">
        <v>0</v>
      </c>
    </row>
    <row r="1306" spans="1:2" x14ac:dyDescent="0.2">
      <c r="A1306">
        <v>0</v>
      </c>
      <c r="B1306">
        <v>0</v>
      </c>
    </row>
    <row r="1307" spans="1:2" x14ac:dyDescent="0.2">
      <c r="A1307">
        <v>0</v>
      </c>
      <c r="B1307">
        <v>0</v>
      </c>
    </row>
    <row r="1308" spans="1:2" x14ac:dyDescent="0.2">
      <c r="A1308">
        <v>0</v>
      </c>
      <c r="B1308">
        <v>1</v>
      </c>
    </row>
    <row r="1309" spans="1:2" x14ac:dyDescent="0.2">
      <c r="A1309">
        <v>1</v>
      </c>
      <c r="B1309">
        <v>1</v>
      </c>
    </row>
    <row r="1310" spans="1:2" x14ac:dyDescent="0.2">
      <c r="A1310">
        <v>1</v>
      </c>
      <c r="B1310">
        <v>1</v>
      </c>
    </row>
    <row r="1311" spans="1:2" x14ac:dyDescent="0.2">
      <c r="A1311">
        <v>0</v>
      </c>
      <c r="B1311">
        <v>0</v>
      </c>
    </row>
    <row r="1312" spans="1:2" x14ac:dyDescent="0.2">
      <c r="A1312">
        <v>0</v>
      </c>
      <c r="B1312">
        <v>1</v>
      </c>
    </row>
    <row r="1313" spans="1:2" x14ac:dyDescent="0.2">
      <c r="A1313">
        <v>1</v>
      </c>
      <c r="B1313">
        <v>1</v>
      </c>
    </row>
    <row r="1314" spans="1:2" x14ac:dyDescent="0.2">
      <c r="A1314">
        <v>1</v>
      </c>
      <c r="B1314">
        <v>0</v>
      </c>
    </row>
    <row r="1315" spans="1:2" x14ac:dyDescent="0.2">
      <c r="A1315">
        <v>0</v>
      </c>
      <c r="B1315">
        <v>0</v>
      </c>
    </row>
    <row r="1316" spans="1:2" x14ac:dyDescent="0.2">
      <c r="A1316">
        <v>0</v>
      </c>
      <c r="B1316">
        <v>0</v>
      </c>
    </row>
    <row r="1317" spans="1:2" x14ac:dyDescent="0.2">
      <c r="A1317">
        <v>0</v>
      </c>
      <c r="B1317">
        <v>1</v>
      </c>
    </row>
    <row r="1318" spans="1:2" x14ac:dyDescent="0.2">
      <c r="A1318">
        <v>0</v>
      </c>
      <c r="B1318">
        <v>1</v>
      </c>
    </row>
    <row r="1319" spans="1:2" x14ac:dyDescent="0.2">
      <c r="A1319">
        <v>0</v>
      </c>
      <c r="B1319">
        <v>1</v>
      </c>
    </row>
    <row r="1320" spans="1:2" x14ac:dyDescent="0.2">
      <c r="A1320">
        <v>0</v>
      </c>
      <c r="B1320">
        <v>1</v>
      </c>
    </row>
    <row r="1321" spans="1:2" x14ac:dyDescent="0.2">
      <c r="A1321">
        <v>0</v>
      </c>
      <c r="B1321">
        <v>1</v>
      </c>
    </row>
    <row r="1322" spans="1:2" x14ac:dyDescent="0.2">
      <c r="A1322">
        <v>0</v>
      </c>
      <c r="B1322">
        <v>1</v>
      </c>
    </row>
    <row r="1323" spans="1:2" x14ac:dyDescent="0.2">
      <c r="A1323">
        <v>1</v>
      </c>
      <c r="B1323">
        <v>1</v>
      </c>
    </row>
    <row r="1324" spans="1:2" x14ac:dyDescent="0.2">
      <c r="A1324">
        <v>1</v>
      </c>
      <c r="B1324">
        <v>1</v>
      </c>
    </row>
    <row r="1325" spans="1:2" x14ac:dyDescent="0.2">
      <c r="A1325">
        <v>0</v>
      </c>
      <c r="B1325">
        <v>1</v>
      </c>
    </row>
    <row r="1326" spans="1:2" x14ac:dyDescent="0.2">
      <c r="A1326">
        <v>1</v>
      </c>
      <c r="B1326">
        <v>1</v>
      </c>
    </row>
    <row r="1327" spans="1:2" x14ac:dyDescent="0.2">
      <c r="A1327">
        <v>0</v>
      </c>
      <c r="B1327">
        <v>1</v>
      </c>
    </row>
    <row r="1328" spans="1:2" x14ac:dyDescent="0.2">
      <c r="A1328">
        <v>1</v>
      </c>
      <c r="B1328">
        <v>1</v>
      </c>
    </row>
    <row r="1329" spans="1:2" x14ac:dyDescent="0.2">
      <c r="A1329">
        <v>1</v>
      </c>
      <c r="B1329">
        <v>1</v>
      </c>
    </row>
    <row r="1330" spans="1:2" x14ac:dyDescent="0.2">
      <c r="A1330">
        <v>0</v>
      </c>
      <c r="B1330">
        <v>1</v>
      </c>
    </row>
    <row r="1331" spans="1:2" x14ac:dyDescent="0.2">
      <c r="A1331">
        <v>1</v>
      </c>
      <c r="B1331">
        <v>1</v>
      </c>
    </row>
    <row r="1332" spans="1:2" x14ac:dyDescent="0.2">
      <c r="A1332">
        <v>1</v>
      </c>
      <c r="B1332">
        <v>0</v>
      </c>
    </row>
    <row r="1333" spans="1:2" x14ac:dyDescent="0.2">
      <c r="A1333">
        <v>1</v>
      </c>
      <c r="B1333">
        <v>0</v>
      </c>
    </row>
    <row r="1334" spans="1:2" x14ac:dyDescent="0.2">
      <c r="A1334">
        <v>1</v>
      </c>
      <c r="B1334">
        <v>0</v>
      </c>
    </row>
    <row r="1335" spans="1:2" x14ac:dyDescent="0.2">
      <c r="A1335">
        <v>1</v>
      </c>
      <c r="B1335">
        <v>0</v>
      </c>
    </row>
    <row r="1336" spans="1:2" x14ac:dyDescent="0.2">
      <c r="A1336">
        <v>1</v>
      </c>
      <c r="B1336">
        <v>0</v>
      </c>
    </row>
    <row r="1337" spans="1:2" x14ac:dyDescent="0.2">
      <c r="A1337">
        <v>1</v>
      </c>
      <c r="B1337">
        <v>0</v>
      </c>
    </row>
    <row r="1338" spans="1:2" x14ac:dyDescent="0.2">
      <c r="A1338">
        <v>0</v>
      </c>
      <c r="B1338">
        <v>0</v>
      </c>
    </row>
    <row r="1339" spans="1:2" x14ac:dyDescent="0.2">
      <c r="A1339">
        <v>1</v>
      </c>
      <c r="B1339">
        <v>0</v>
      </c>
    </row>
    <row r="1340" spans="1:2" x14ac:dyDescent="0.2">
      <c r="A1340">
        <v>1</v>
      </c>
      <c r="B1340">
        <v>0</v>
      </c>
    </row>
    <row r="1341" spans="1:2" x14ac:dyDescent="0.2">
      <c r="A1341">
        <v>1</v>
      </c>
      <c r="B1341">
        <v>0</v>
      </c>
    </row>
    <row r="1342" spans="1:2" x14ac:dyDescent="0.2">
      <c r="A1342">
        <v>1</v>
      </c>
      <c r="B1342">
        <v>0</v>
      </c>
    </row>
    <row r="1343" spans="1:2" x14ac:dyDescent="0.2">
      <c r="A1343">
        <v>1</v>
      </c>
      <c r="B1343">
        <v>0</v>
      </c>
    </row>
    <row r="1344" spans="1:2" x14ac:dyDescent="0.2">
      <c r="A1344">
        <v>0</v>
      </c>
      <c r="B1344">
        <v>0</v>
      </c>
    </row>
    <row r="1345" spans="1:2" x14ac:dyDescent="0.2">
      <c r="A1345">
        <v>0</v>
      </c>
      <c r="B1345">
        <v>0</v>
      </c>
    </row>
    <row r="1346" spans="1:2" x14ac:dyDescent="0.2">
      <c r="A1346">
        <v>1</v>
      </c>
      <c r="B1346">
        <v>0</v>
      </c>
    </row>
    <row r="1347" spans="1:2" x14ac:dyDescent="0.2">
      <c r="A1347">
        <v>1</v>
      </c>
      <c r="B1347">
        <v>0</v>
      </c>
    </row>
    <row r="1348" spans="1:2" x14ac:dyDescent="0.2">
      <c r="A1348">
        <v>1</v>
      </c>
      <c r="B1348">
        <v>0</v>
      </c>
    </row>
    <row r="1349" spans="1:2" x14ac:dyDescent="0.2">
      <c r="A1349">
        <v>0</v>
      </c>
      <c r="B1349">
        <v>0</v>
      </c>
    </row>
    <row r="1350" spans="1:2" x14ac:dyDescent="0.2">
      <c r="A1350">
        <v>0</v>
      </c>
      <c r="B1350">
        <v>0</v>
      </c>
    </row>
    <row r="1351" spans="1:2" x14ac:dyDescent="0.2">
      <c r="A1351">
        <v>0</v>
      </c>
      <c r="B13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B4" sqref="B4"/>
    </sheetView>
  </sheetViews>
  <sheetFormatPr baseColWidth="10" defaultRowHeight="15" x14ac:dyDescent="0.2"/>
  <cols>
    <col min="1" max="1" width="12.33203125" bestFit="1" customWidth="1"/>
    <col min="2" max="2" width="18" customWidth="1"/>
  </cols>
  <sheetData>
    <row r="3" spans="1:3" x14ac:dyDescent="0.2">
      <c r="A3" s="72" t="s">
        <v>312</v>
      </c>
      <c r="B3" t="s">
        <v>314</v>
      </c>
    </row>
    <row r="4" spans="1:3" x14ac:dyDescent="0.2">
      <c r="A4" s="73">
        <v>0</v>
      </c>
      <c r="B4" s="74">
        <v>689</v>
      </c>
      <c r="C4" s="2">
        <f>B4/B6</f>
        <v>0.51037037037037036</v>
      </c>
    </row>
    <row r="5" spans="1:3" x14ac:dyDescent="0.2">
      <c r="A5" s="73">
        <v>1</v>
      </c>
      <c r="B5" s="74">
        <v>661</v>
      </c>
      <c r="C5" s="2">
        <f>B5/B6</f>
        <v>0.48962962962962964</v>
      </c>
    </row>
    <row r="6" spans="1:3" x14ac:dyDescent="0.2">
      <c r="A6" s="73" t="s">
        <v>313</v>
      </c>
      <c r="B6" s="74">
        <v>1350</v>
      </c>
      <c r="C6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"/>
  <sheetViews>
    <sheetView tabSelected="1" workbookViewId="0">
      <selection activeCell="N5" sqref="N5"/>
    </sheetView>
  </sheetViews>
  <sheetFormatPr baseColWidth="10" defaultRowHeight="15" x14ac:dyDescent="0.2"/>
  <cols>
    <col min="1" max="1" width="12.33203125" customWidth="1"/>
    <col min="2" max="2" width="14.83203125" customWidth="1"/>
    <col min="3" max="3" width="5.6640625" customWidth="1"/>
    <col min="4" max="4" width="10" customWidth="1"/>
    <col min="5" max="5" width="6.6640625" style="75" customWidth="1"/>
    <col min="6" max="6" width="7.5" style="75" customWidth="1"/>
    <col min="7" max="7" width="6.33203125" customWidth="1"/>
    <col min="8" max="8" width="10" customWidth="1"/>
  </cols>
  <sheetData>
    <row r="3" spans="1:12" x14ac:dyDescent="0.2">
      <c r="A3" s="72" t="s">
        <v>315</v>
      </c>
      <c r="B3" s="72" t="s">
        <v>316</v>
      </c>
    </row>
    <row r="4" spans="1:12" x14ac:dyDescent="0.2">
      <c r="A4" s="72" t="s">
        <v>312</v>
      </c>
      <c r="B4" s="44">
        <v>0</v>
      </c>
      <c r="C4" s="44">
        <v>1</v>
      </c>
      <c r="D4" s="44" t="s">
        <v>313</v>
      </c>
      <c r="H4" t="s">
        <v>317</v>
      </c>
    </row>
    <row r="5" spans="1:12" x14ac:dyDescent="0.2">
      <c r="A5" s="73">
        <v>0</v>
      </c>
      <c r="B5" s="74">
        <v>474</v>
      </c>
      <c r="C5" s="74">
        <v>488</v>
      </c>
      <c r="D5" s="74">
        <v>962</v>
      </c>
      <c r="E5" s="75">
        <f>B5/D5</f>
        <v>0.49272349272349275</v>
      </c>
      <c r="F5" s="75">
        <f>C5/D5</f>
        <v>0.5072765072765073</v>
      </c>
      <c r="H5" s="76">
        <f>E5/Sheet2!C4</f>
        <v>0.96542338922600179</v>
      </c>
      <c r="I5" s="76">
        <f>F5/Sheet2!C5</f>
        <v>1.0360412780987669</v>
      </c>
      <c r="K5" s="76">
        <f>ABS(1-H5)</f>
        <v>3.4576610773998206E-2</v>
      </c>
      <c r="L5" s="76">
        <f>ABS(1-I5)</f>
        <v>3.6041278098766893E-2</v>
      </c>
    </row>
    <row r="6" spans="1:12" x14ac:dyDescent="0.2">
      <c r="A6" s="73">
        <v>1</v>
      </c>
      <c r="B6" s="74">
        <v>215</v>
      </c>
      <c r="C6" s="74">
        <v>173</v>
      </c>
      <c r="D6" s="74">
        <v>388</v>
      </c>
      <c r="E6" s="75">
        <f>B6/D6</f>
        <v>0.55412371134020622</v>
      </c>
      <c r="F6" s="75">
        <f>C6/D6</f>
        <v>0.44587628865979384</v>
      </c>
      <c r="H6" s="76">
        <f>E6/Sheet2!C4</f>
        <v>1.0857286071252226</v>
      </c>
      <c r="I6" s="76">
        <f>F6/Sheet2!C5</f>
        <v>0.91063992388914017</v>
      </c>
      <c r="K6" s="76">
        <f>ABS(1-H6)</f>
        <v>8.5728607125222567E-2</v>
      </c>
      <c r="L6" s="76">
        <f>ABS(1-I6)</f>
        <v>8.9360076110859832E-2</v>
      </c>
    </row>
    <row r="7" spans="1:12" x14ac:dyDescent="0.2">
      <c r="A7" s="73" t="s">
        <v>313</v>
      </c>
      <c r="B7" s="74">
        <v>689</v>
      </c>
      <c r="C7" s="74">
        <v>661</v>
      </c>
      <c r="D7" s="74">
        <v>1350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866"/>
  <sheetViews>
    <sheetView showGridLines="0" zoomScale="80" zoomScaleNormal="80" workbookViewId="0">
      <selection activeCell="E873" sqref="E873"/>
    </sheetView>
  </sheetViews>
  <sheetFormatPr baseColWidth="10" defaultRowHeight="15" x14ac:dyDescent="0.2"/>
  <cols>
    <col min="1" max="1" width="35.83203125" style="44" bestFit="1" customWidth="1"/>
    <col min="2" max="2" width="25.83203125" style="44" bestFit="1" customWidth="1"/>
    <col min="3" max="3" width="8.1640625" style="44" bestFit="1" customWidth="1"/>
    <col min="4" max="4" width="7.1640625" style="44" bestFit="1" customWidth="1"/>
    <col min="5" max="5" width="9.33203125" style="44" bestFit="1" customWidth="1"/>
    <col min="6" max="7" width="8.1640625" style="44" bestFit="1" customWidth="1"/>
    <col min="8" max="8" width="9.33203125" style="44" bestFit="1" customWidth="1"/>
    <col min="9" max="9" width="8" style="44" bestFit="1" customWidth="1"/>
    <col min="10" max="10" width="8.83203125" style="44" bestFit="1" customWidth="1"/>
    <col min="11" max="12" width="8" style="44" bestFit="1" customWidth="1"/>
    <col min="13" max="13" width="9.1640625" style="44" bestFit="1" customWidth="1"/>
    <col min="14" max="14" width="8.1640625" style="44" bestFit="1" customWidth="1"/>
    <col min="15" max="18" width="8" style="44" bestFit="1" customWidth="1"/>
    <col min="19" max="19" width="9.1640625" style="44" bestFit="1" customWidth="1"/>
    <col min="20" max="16384" width="10.83203125" style="44"/>
  </cols>
  <sheetData>
    <row r="1" spans="1:19" ht="16" thickBot="1" x14ac:dyDescent="0.25">
      <c r="A1" s="7" t="s">
        <v>0</v>
      </c>
      <c r="B1" s="11" t="s">
        <v>1</v>
      </c>
      <c r="C1" s="42">
        <v>0</v>
      </c>
      <c r="D1" s="42">
        <v>1</v>
      </c>
      <c r="E1" s="42">
        <v>2</v>
      </c>
      <c r="F1" s="42">
        <v>3</v>
      </c>
      <c r="G1" s="42">
        <v>10</v>
      </c>
      <c r="H1" s="7" t="s">
        <v>2</v>
      </c>
      <c r="I1" s="7" t="s">
        <v>3</v>
      </c>
      <c r="J1" s="7" t="s">
        <v>5</v>
      </c>
      <c r="K1" s="7" t="s">
        <v>4</v>
      </c>
      <c r="L1" s="7" t="s">
        <v>6</v>
      </c>
      <c r="M1" s="7" t="s">
        <v>7</v>
      </c>
      <c r="N1" s="14" t="s">
        <v>197</v>
      </c>
      <c r="O1" s="7" t="s">
        <v>3</v>
      </c>
      <c r="P1" s="7" t="s">
        <v>5</v>
      </c>
      <c r="Q1" s="7" t="s">
        <v>4</v>
      </c>
      <c r="R1" s="7" t="s">
        <v>6</v>
      </c>
      <c r="S1" s="7" t="s">
        <v>7</v>
      </c>
    </row>
    <row r="2" spans="1:19" ht="16" hidden="1" thickBot="1" x14ac:dyDescent="0.25">
      <c r="A2" s="12"/>
      <c r="B2" s="12"/>
      <c r="C2" s="8">
        <f>SUM(C3:C6)</f>
        <v>13242</v>
      </c>
      <c r="D2" s="8">
        <f t="shared" ref="D2:H2" si="0">SUM(D3:D6)</f>
        <v>2033</v>
      </c>
      <c r="E2" s="8">
        <f t="shared" si="0"/>
        <v>1858</v>
      </c>
      <c r="F2" s="8">
        <f t="shared" si="0"/>
        <v>172</v>
      </c>
      <c r="G2" s="8">
        <f t="shared" si="0"/>
        <v>1</v>
      </c>
      <c r="H2" s="8">
        <f t="shared" si="0"/>
        <v>17306</v>
      </c>
      <c r="I2" s="9">
        <f>+C2/$H$2</f>
        <v>0.76516814977464465</v>
      </c>
      <c r="J2" s="9">
        <f>+D2/$H$2</f>
        <v>0.11747370854039062</v>
      </c>
      <c r="K2" s="9">
        <f>+E2/$H$2</f>
        <v>0.10736160869062752</v>
      </c>
      <c r="L2" s="9">
        <f t="shared" ref="L2:M2" si="1">+F2/$H$2</f>
        <v>9.9387495666242928E-3</v>
      </c>
      <c r="M2" s="9">
        <f t="shared" si="1"/>
        <v>5.7783427712931931E-5</v>
      </c>
      <c r="N2" s="15">
        <f>+H2/$H$2</f>
        <v>1</v>
      </c>
      <c r="O2" s="10">
        <f>+I2/$I$2</f>
        <v>1</v>
      </c>
      <c r="P2" s="10">
        <f>+J2/$J$2</f>
        <v>1</v>
      </c>
      <c r="Q2" s="10">
        <f>+K2/$K$2</f>
        <v>1</v>
      </c>
      <c r="R2" s="10">
        <f>+L2/$L$2</f>
        <v>1</v>
      </c>
      <c r="S2" s="10">
        <f>+M2/$M$2</f>
        <v>1</v>
      </c>
    </row>
    <row r="3" spans="1:19" hidden="1" x14ac:dyDescent="0.2">
      <c r="A3" s="45" t="s">
        <v>205</v>
      </c>
      <c r="B3" s="40">
        <v>1</v>
      </c>
      <c r="C3" s="1">
        <v>13086</v>
      </c>
      <c r="D3" s="1">
        <v>2012</v>
      </c>
      <c r="E3" s="1">
        <v>1838</v>
      </c>
      <c r="F3" s="1">
        <v>169</v>
      </c>
      <c r="G3" s="1">
        <v>1</v>
      </c>
      <c r="H3" s="1">
        <v>17106</v>
      </c>
      <c r="I3" s="2">
        <v>0.76499473868817958</v>
      </c>
      <c r="J3" s="2">
        <v>0.11761954869636385</v>
      </c>
      <c r="K3" s="2">
        <v>0.107447679176897</v>
      </c>
      <c r="L3" s="2">
        <v>9.879574418332749E-3</v>
      </c>
      <c r="M3" s="2">
        <v>5.8459020226820995E-5</v>
      </c>
      <c r="N3" s="16">
        <f>+H3/$H$2</f>
        <v>0.98844331445741362</v>
      </c>
      <c r="O3" s="3">
        <f>+I3/$I$2</f>
        <v>0.99977336865561361</v>
      </c>
      <c r="P3" s="3">
        <f>+J3/$J$2</f>
        <v>1.0012414706046595</v>
      </c>
      <c r="Q3" s="3">
        <f>+K3/$K$2</f>
        <v>1.0008016877477823</v>
      </c>
      <c r="R3" s="3">
        <f>+L3/$L$2</f>
        <v>0.99404601676550319</v>
      </c>
      <c r="S3" s="3">
        <f>+M3/$M$2</f>
        <v>1.0116918040453642</v>
      </c>
    </row>
    <row r="4" spans="1:19" hidden="1" x14ac:dyDescent="0.2">
      <c r="A4" s="45" t="s">
        <v>205</v>
      </c>
      <c r="B4" s="40">
        <v>5</v>
      </c>
      <c r="C4" s="1">
        <v>36</v>
      </c>
      <c r="D4" s="1"/>
      <c r="E4" s="1">
        <v>5</v>
      </c>
      <c r="F4" s="1"/>
      <c r="G4" s="1"/>
      <c r="H4" s="1">
        <v>41</v>
      </c>
      <c r="I4" s="2">
        <v>0.87804878048780488</v>
      </c>
      <c r="J4" s="2"/>
      <c r="K4" s="2">
        <v>0.12195121951219512</v>
      </c>
      <c r="L4" s="2"/>
      <c r="M4" s="2"/>
      <c r="N4" s="16">
        <f t="shared" ref="N4:N67" si="2">+H4/$H$2</f>
        <v>2.3691205362302093E-3</v>
      </c>
      <c r="O4" s="3">
        <f t="shared" ref="O4:O67" si="3">+I4/$I$2</f>
        <v>1.1475239537171085</v>
      </c>
      <c r="P4" s="3">
        <f t="shared" ref="P4:P67" si="4">+J4/$J$2</f>
        <v>0</v>
      </c>
      <c r="Q4" s="3">
        <f t="shared" ref="Q4:Q67" si="5">+K4/$K$2</f>
        <v>1.1358922523563233</v>
      </c>
      <c r="R4" s="3">
        <f t="shared" ref="R4:R67" si="6">+L4/$L$2</f>
        <v>0</v>
      </c>
      <c r="S4" s="3">
        <f t="shared" ref="S4:S67" si="7">+M4/$M$2</f>
        <v>0</v>
      </c>
    </row>
    <row r="5" spans="1:19" hidden="1" x14ac:dyDescent="0.2">
      <c r="A5" s="45" t="s">
        <v>205</v>
      </c>
      <c r="B5" s="40">
        <v>8</v>
      </c>
      <c r="C5" s="1">
        <v>4</v>
      </c>
      <c r="D5" s="1"/>
      <c r="E5" s="1">
        <v>1</v>
      </c>
      <c r="F5" s="1"/>
      <c r="G5" s="1"/>
      <c r="H5" s="1">
        <v>5</v>
      </c>
      <c r="I5" s="2">
        <v>0.8</v>
      </c>
      <c r="J5" s="2"/>
      <c r="K5" s="2">
        <v>0.2</v>
      </c>
      <c r="L5" s="2"/>
      <c r="M5" s="2"/>
      <c r="N5" s="16">
        <f t="shared" si="2"/>
        <v>2.8891713856465966E-4</v>
      </c>
      <c r="O5" s="3">
        <f t="shared" si="3"/>
        <v>1.0455218244978099</v>
      </c>
      <c r="P5" s="3">
        <f t="shared" si="4"/>
        <v>0</v>
      </c>
      <c r="Q5" s="3">
        <f t="shared" si="5"/>
        <v>1.8628632938643706</v>
      </c>
      <c r="R5" s="3">
        <f t="shared" si="6"/>
        <v>0</v>
      </c>
      <c r="S5" s="3">
        <f t="shared" si="7"/>
        <v>0</v>
      </c>
    </row>
    <row r="6" spans="1:19" ht="16" hidden="1" thickBot="1" x14ac:dyDescent="0.25">
      <c r="A6" s="4" t="s">
        <v>205</v>
      </c>
      <c r="B6" s="22">
        <v>15</v>
      </c>
      <c r="C6" s="5">
        <v>116</v>
      </c>
      <c r="D6" s="5">
        <v>21</v>
      </c>
      <c r="E6" s="5">
        <v>14</v>
      </c>
      <c r="F6" s="5">
        <v>3</v>
      </c>
      <c r="G6" s="5"/>
      <c r="H6" s="5">
        <v>154</v>
      </c>
      <c r="I6" s="13">
        <v>0.75324675324675328</v>
      </c>
      <c r="J6" s="13">
        <v>0.13636363636363635</v>
      </c>
      <c r="K6" s="13">
        <v>9.0909090909090912E-2</v>
      </c>
      <c r="L6" s="13">
        <v>1.948051948051948E-2</v>
      </c>
      <c r="M6" s="13"/>
      <c r="N6" s="17">
        <f t="shared" si="2"/>
        <v>8.8986478677915166E-3</v>
      </c>
      <c r="O6" s="6">
        <f t="shared" si="3"/>
        <v>0.98441989968949639</v>
      </c>
      <c r="P6" s="6">
        <f t="shared" si="4"/>
        <v>1.1608013236148995</v>
      </c>
      <c r="Q6" s="6">
        <f t="shared" si="5"/>
        <v>0.84675604266562288</v>
      </c>
      <c r="R6" s="6">
        <f t="shared" si="6"/>
        <v>1.960057384475989</v>
      </c>
      <c r="S6" s="6">
        <f t="shared" si="7"/>
        <v>0</v>
      </c>
    </row>
    <row r="7" spans="1:19" ht="16" hidden="1" thickBot="1" x14ac:dyDescent="0.25">
      <c r="A7" s="45" t="s">
        <v>300</v>
      </c>
      <c r="B7" s="40">
        <v>0</v>
      </c>
      <c r="C7" s="1">
        <v>12833</v>
      </c>
      <c r="D7" s="1">
        <v>1935</v>
      </c>
      <c r="E7" s="1">
        <v>1818</v>
      </c>
      <c r="F7" s="1">
        <v>166</v>
      </c>
      <c r="G7" s="1">
        <v>1</v>
      </c>
      <c r="H7" s="1">
        <v>16753</v>
      </c>
      <c r="I7" s="2">
        <v>0.7660120575419328</v>
      </c>
      <c r="J7" s="2">
        <v>0.11550170118784696</v>
      </c>
      <c r="K7" s="2">
        <v>0.10851787739509342</v>
      </c>
      <c r="L7" s="2">
        <v>9.9086730734793769E-3</v>
      </c>
      <c r="M7" s="2">
        <v>5.9690801647466127E-5</v>
      </c>
      <c r="N7" s="17">
        <f t="shared" si="2"/>
        <v>0.96804576447474866</v>
      </c>
      <c r="O7" s="3">
        <f t="shared" si="3"/>
        <v>1.0011029049857036</v>
      </c>
      <c r="P7" s="3">
        <f t="shared" si="4"/>
        <v>0.98321320253658606</v>
      </c>
      <c r="Q7" s="3">
        <f t="shared" si="5"/>
        <v>1.0107698526369682</v>
      </c>
      <c r="R7" s="3">
        <f t="shared" si="6"/>
        <v>0.99697381517229122</v>
      </c>
      <c r="S7" s="3">
        <f t="shared" si="7"/>
        <v>1.0330090133110488</v>
      </c>
    </row>
    <row r="8" spans="1:19" ht="16" hidden="1" thickBot="1" x14ac:dyDescent="0.25">
      <c r="A8" s="4" t="s">
        <v>300</v>
      </c>
      <c r="B8" s="22">
        <v>1</v>
      </c>
      <c r="C8" s="5">
        <v>409</v>
      </c>
      <c r="D8" s="5">
        <v>98</v>
      </c>
      <c r="E8" s="5">
        <v>40</v>
      </c>
      <c r="F8" s="5">
        <v>6</v>
      </c>
      <c r="G8" s="5"/>
      <c r="H8" s="5">
        <v>553</v>
      </c>
      <c r="I8" s="13">
        <v>0.73960216998191686</v>
      </c>
      <c r="J8" s="13">
        <v>0.17721518987341772</v>
      </c>
      <c r="K8" s="13">
        <v>7.2332730560578665E-2</v>
      </c>
      <c r="L8" s="13">
        <v>1.0849909584086799E-2</v>
      </c>
      <c r="M8" s="13"/>
      <c r="N8" s="17">
        <f t="shared" si="2"/>
        <v>3.1954235525251361E-2</v>
      </c>
      <c r="O8" s="6">
        <f t="shared" si="3"/>
        <v>0.96658776270254143</v>
      </c>
      <c r="P8" s="6">
        <f t="shared" si="4"/>
        <v>1.5085519311113462</v>
      </c>
      <c r="Q8" s="6">
        <f t="shared" si="5"/>
        <v>0.67372994353141791</v>
      </c>
      <c r="R8" s="6">
        <f t="shared" si="6"/>
        <v>1.0916775305942217</v>
      </c>
      <c r="S8" s="6">
        <f t="shared" si="7"/>
        <v>0</v>
      </c>
    </row>
    <row r="9" spans="1:19" ht="16" hidden="1" thickBot="1" x14ac:dyDescent="0.25">
      <c r="A9" s="29" t="s">
        <v>301</v>
      </c>
      <c r="B9" s="30">
        <v>0</v>
      </c>
      <c r="C9" s="31">
        <v>12181</v>
      </c>
      <c r="D9" s="31">
        <v>1825</v>
      </c>
      <c r="E9" s="31">
        <v>1707</v>
      </c>
      <c r="F9" s="31">
        <v>152</v>
      </c>
      <c r="G9" s="31">
        <v>1</v>
      </c>
      <c r="H9" s="31">
        <v>15866</v>
      </c>
      <c r="I9" s="32">
        <v>0.76774234211521497</v>
      </c>
      <c r="J9" s="32">
        <v>0.11502584142190848</v>
      </c>
      <c r="K9" s="32">
        <v>0.1075885541409303</v>
      </c>
      <c r="L9" s="32">
        <v>9.5802344636329254E-3</v>
      </c>
      <c r="M9" s="32">
        <v>6.3027858313374508E-5</v>
      </c>
      <c r="N9" s="17">
        <f t="shared" si="2"/>
        <v>0.91679186409337798</v>
      </c>
      <c r="O9" s="21">
        <f t="shared" si="3"/>
        <v>1.0033642178406517</v>
      </c>
      <c r="P9" s="21">
        <f t="shared" si="4"/>
        <v>0.97916242579810542</v>
      </c>
      <c r="Q9" s="21">
        <f t="shared" si="5"/>
        <v>1.0021138417453928</v>
      </c>
      <c r="R9" s="21">
        <f t="shared" si="6"/>
        <v>0.96392754434669414</v>
      </c>
      <c r="S9" s="21">
        <f t="shared" si="7"/>
        <v>1.0907601159712592</v>
      </c>
    </row>
    <row r="10" spans="1:19" ht="16" hidden="1" thickBot="1" x14ac:dyDescent="0.25">
      <c r="A10" s="4" t="s">
        <v>301</v>
      </c>
      <c r="B10" s="22">
        <v>1</v>
      </c>
      <c r="C10" s="5">
        <v>1061</v>
      </c>
      <c r="D10" s="5">
        <v>208</v>
      </c>
      <c r="E10" s="5">
        <v>151</v>
      </c>
      <c r="F10" s="5">
        <v>20</v>
      </c>
      <c r="G10" s="5"/>
      <c r="H10" s="5">
        <v>1440</v>
      </c>
      <c r="I10" s="13">
        <v>0.7368055555555556</v>
      </c>
      <c r="J10" s="13">
        <v>0.14444444444444443</v>
      </c>
      <c r="K10" s="13">
        <v>0.10486111111111111</v>
      </c>
      <c r="L10" s="13">
        <v>1.3888888888888888E-2</v>
      </c>
      <c r="M10" s="13"/>
      <c r="N10" s="17">
        <f t="shared" si="2"/>
        <v>8.3208135906621974E-2</v>
      </c>
      <c r="O10" s="6">
        <f t="shared" si="3"/>
        <v>0.96293286093070873</v>
      </c>
      <c r="P10" s="6">
        <f t="shared" si="4"/>
        <v>1.2295895501994862</v>
      </c>
      <c r="Q10" s="6">
        <f t="shared" si="5"/>
        <v>0.97670957421361082</v>
      </c>
      <c r="R10" s="6">
        <f t="shared" si="6"/>
        <v>1.3974483204134365</v>
      </c>
      <c r="S10" s="6">
        <f t="shared" si="7"/>
        <v>0</v>
      </c>
    </row>
    <row r="11" spans="1:19" ht="16" hidden="1" thickBot="1" x14ac:dyDescent="0.25">
      <c r="A11" s="29" t="s">
        <v>302</v>
      </c>
      <c r="B11" s="30">
        <v>0</v>
      </c>
      <c r="C11" s="31">
        <v>11376</v>
      </c>
      <c r="D11" s="31">
        <v>1722</v>
      </c>
      <c r="E11" s="31">
        <v>1514</v>
      </c>
      <c r="F11" s="31">
        <v>138</v>
      </c>
      <c r="G11" s="31">
        <v>1</v>
      </c>
      <c r="H11" s="31">
        <v>14751</v>
      </c>
      <c r="I11" s="32">
        <v>0.77120195241000611</v>
      </c>
      <c r="J11" s="32">
        <v>0.11673784828147245</v>
      </c>
      <c r="K11" s="32">
        <v>0.10263710934851875</v>
      </c>
      <c r="L11" s="32">
        <v>9.3552979459019733E-3</v>
      </c>
      <c r="M11" s="32">
        <v>6.7792014100738932E-5</v>
      </c>
      <c r="N11" s="17">
        <f t="shared" si="2"/>
        <v>0.85236334219345888</v>
      </c>
      <c r="O11" s="21">
        <f t="shared" si="3"/>
        <v>1.0078855904249786</v>
      </c>
      <c r="P11" s="21">
        <f t="shared" si="4"/>
        <v>0.99373595787464941</v>
      </c>
      <c r="Q11" s="21">
        <f t="shared" si="5"/>
        <v>0.95599451796849599</v>
      </c>
      <c r="R11" s="21">
        <f t="shared" si="6"/>
        <v>0.94129526890569504</v>
      </c>
      <c r="S11" s="21">
        <f t="shared" si="7"/>
        <v>1.1732085960273879</v>
      </c>
    </row>
    <row r="12" spans="1:19" ht="16" hidden="1" thickBot="1" x14ac:dyDescent="0.25">
      <c r="A12" s="4" t="s">
        <v>302</v>
      </c>
      <c r="B12" s="22">
        <v>1</v>
      </c>
      <c r="C12" s="5">
        <v>1866</v>
      </c>
      <c r="D12" s="5">
        <v>311</v>
      </c>
      <c r="E12" s="5">
        <v>344</v>
      </c>
      <c r="F12" s="5">
        <v>34</v>
      </c>
      <c r="G12" s="5"/>
      <c r="H12" s="5">
        <v>2555</v>
      </c>
      <c r="I12" s="13">
        <v>0.73033268101761251</v>
      </c>
      <c r="J12" s="13">
        <v>0.12172211350293542</v>
      </c>
      <c r="K12" s="13">
        <v>0.13463796477495107</v>
      </c>
      <c r="L12" s="13">
        <v>1.3307240704500978E-2</v>
      </c>
      <c r="M12" s="13"/>
      <c r="N12" s="17">
        <f t="shared" si="2"/>
        <v>0.14763665780654109</v>
      </c>
      <c r="O12" s="6">
        <f t="shared" si="3"/>
        <v>0.95447344643488907</v>
      </c>
      <c r="P12" s="6">
        <f t="shared" si="4"/>
        <v>1.0361647300943435</v>
      </c>
      <c r="Q12" s="6">
        <f t="shared" si="5"/>
        <v>1.2540606126993021</v>
      </c>
      <c r="R12" s="6">
        <f t="shared" si="6"/>
        <v>1.338925044372639</v>
      </c>
      <c r="S12" s="6">
        <f t="shared" si="7"/>
        <v>0</v>
      </c>
    </row>
    <row r="13" spans="1:19" ht="16" hidden="1" thickBot="1" x14ac:dyDescent="0.25">
      <c r="A13" s="29" t="s">
        <v>303</v>
      </c>
      <c r="B13" s="30">
        <v>0</v>
      </c>
      <c r="C13" s="31">
        <v>13222</v>
      </c>
      <c r="D13" s="31">
        <v>2031</v>
      </c>
      <c r="E13" s="31">
        <v>1854</v>
      </c>
      <c r="F13" s="31">
        <v>172</v>
      </c>
      <c r="G13" s="31">
        <v>1</v>
      </c>
      <c r="H13" s="31">
        <v>17280</v>
      </c>
      <c r="I13" s="32">
        <v>0.765162037037037</v>
      </c>
      <c r="J13" s="32">
        <v>0.11753472222222222</v>
      </c>
      <c r="K13" s="32">
        <v>0.10729166666666666</v>
      </c>
      <c r="L13" s="32">
        <v>9.9537037037037042E-3</v>
      </c>
      <c r="M13" s="32">
        <v>5.7870370370370373E-5</v>
      </c>
      <c r="N13" s="17">
        <f t="shared" si="2"/>
        <v>0.99849763087946375</v>
      </c>
      <c r="O13" s="21">
        <f t="shared" si="3"/>
        <v>0.99999201124927972</v>
      </c>
      <c r="P13" s="21">
        <f t="shared" si="4"/>
        <v>1.0005193815926108</v>
      </c>
      <c r="Q13" s="21">
        <f t="shared" si="5"/>
        <v>0.99934853785432365</v>
      </c>
      <c r="R13" s="21">
        <f t="shared" si="6"/>
        <v>1.0015046296296297</v>
      </c>
      <c r="S13" s="21">
        <f t="shared" si="7"/>
        <v>1.0015046296296297</v>
      </c>
    </row>
    <row r="14" spans="1:19" ht="16" hidden="1" thickBot="1" x14ac:dyDescent="0.25">
      <c r="A14" s="4" t="s">
        <v>303</v>
      </c>
      <c r="B14" s="22">
        <v>1</v>
      </c>
      <c r="C14" s="5">
        <v>20</v>
      </c>
      <c r="D14" s="5">
        <v>2</v>
      </c>
      <c r="E14" s="5">
        <v>4</v>
      </c>
      <c r="F14" s="5"/>
      <c r="G14" s="5"/>
      <c r="H14" s="5">
        <v>26</v>
      </c>
      <c r="I14" s="13">
        <v>0.76923076923076927</v>
      </c>
      <c r="J14" s="13">
        <v>7.6923076923076927E-2</v>
      </c>
      <c r="K14" s="13">
        <v>0.15384615384615385</v>
      </c>
      <c r="L14" s="13"/>
      <c r="M14" s="13"/>
      <c r="N14" s="17">
        <f t="shared" si="2"/>
        <v>1.5023691205362302E-3</v>
      </c>
      <c r="O14" s="6">
        <f t="shared" si="3"/>
        <v>1.0053094466325097</v>
      </c>
      <c r="P14" s="6">
        <f t="shared" si="4"/>
        <v>0.65481100306481521</v>
      </c>
      <c r="Q14" s="6">
        <f t="shared" si="5"/>
        <v>1.4329717645110542</v>
      </c>
      <c r="R14" s="6">
        <f t="shared" si="6"/>
        <v>0</v>
      </c>
      <c r="S14" s="6">
        <f t="shared" si="7"/>
        <v>0</v>
      </c>
    </row>
    <row r="15" spans="1:19" ht="16" hidden="1" thickBot="1" x14ac:dyDescent="0.25">
      <c r="A15" s="29" t="s">
        <v>304</v>
      </c>
      <c r="B15" s="30">
        <v>0</v>
      </c>
      <c r="C15" s="31">
        <v>13217</v>
      </c>
      <c r="D15" s="31">
        <v>2029</v>
      </c>
      <c r="E15" s="31">
        <v>1853</v>
      </c>
      <c r="F15" s="31">
        <v>172</v>
      </c>
      <c r="G15" s="31">
        <v>1</v>
      </c>
      <c r="H15" s="31">
        <v>17272</v>
      </c>
      <c r="I15" s="32">
        <v>0.76522695692450204</v>
      </c>
      <c r="J15" s="32">
        <v>0.11747336729967578</v>
      </c>
      <c r="K15" s="32">
        <v>0.10728346456692914</v>
      </c>
      <c r="L15" s="32">
        <v>9.9583140342751272E-3</v>
      </c>
      <c r="M15" s="32">
        <v>5.7897174617878647E-5</v>
      </c>
      <c r="N15" s="17">
        <f t="shared" si="2"/>
        <v>0.99803536345776034</v>
      </c>
      <c r="O15" s="21">
        <f t="shared" si="3"/>
        <v>1.0000768551982655</v>
      </c>
      <c r="P15" s="21">
        <f t="shared" si="4"/>
        <v>0.99999709517372803</v>
      </c>
      <c r="Q15" s="21">
        <f t="shared" si="5"/>
        <v>0.99927214090165539</v>
      </c>
      <c r="R15" s="21">
        <f t="shared" si="6"/>
        <v>1.0019685039370079</v>
      </c>
      <c r="S15" s="21">
        <f t="shared" si="7"/>
        <v>1.0019685039370079</v>
      </c>
    </row>
    <row r="16" spans="1:19" ht="16" hidden="1" thickBot="1" x14ac:dyDescent="0.25">
      <c r="A16" s="4" t="s">
        <v>304</v>
      </c>
      <c r="B16" s="22">
        <v>1</v>
      </c>
      <c r="C16" s="5">
        <v>25</v>
      </c>
      <c r="D16" s="5">
        <v>4</v>
      </c>
      <c r="E16" s="5">
        <v>5</v>
      </c>
      <c r="F16" s="5"/>
      <c r="G16" s="5"/>
      <c r="H16" s="5">
        <v>34</v>
      </c>
      <c r="I16" s="13">
        <v>0.73529411764705888</v>
      </c>
      <c r="J16" s="13">
        <v>0.11764705882352941</v>
      </c>
      <c r="K16" s="13">
        <v>0.14705882352941177</v>
      </c>
      <c r="L16" s="13"/>
      <c r="M16" s="13"/>
      <c r="N16" s="17">
        <f t="shared" si="2"/>
        <v>1.9646365422396855E-3</v>
      </c>
      <c r="O16" s="6">
        <f t="shared" si="3"/>
        <v>0.9609575592810754</v>
      </c>
      <c r="P16" s="6">
        <f t="shared" si="4"/>
        <v>1.0014756517461878</v>
      </c>
      <c r="Q16" s="6">
        <f t="shared" si="5"/>
        <v>1.369752421959096</v>
      </c>
      <c r="R16" s="6">
        <f t="shared" si="6"/>
        <v>0</v>
      </c>
      <c r="S16" s="6">
        <f t="shared" si="7"/>
        <v>0</v>
      </c>
    </row>
    <row r="17" spans="1:19" ht="16" hidden="1" thickBot="1" x14ac:dyDescent="0.25">
      <c r="A17" s="29" t="s">
        <v>305</v>
      </c>
      <c r="B17" s="30">
        <v>0</v>
      </c>
      <c r="C17" s="31">
        <v>13210</v>
      </c>
      <c r="D17" s="31">
        <v>2029</v>
      </c>
      <c r="E17" s="31">
        <v>1850</v>
      </c>
      <c r="F17" s="31">
        <v>172</v>
      </c>
      <c r="G17" s="31">
        <v>1</v>
      </c>
      <c r="H17" s="31">
        <v>17262</v>
      </c>
      <c r="I17" s="32">
        <v>0.76526474336693318</v>
      </c>
      <c r="J17" s="32">
        <v>0.11754142046112849</v>
      </c>
      <c r="K17" s="32">
        <v>0.10717182250028966</v>
      </c>
      <c r="L17" s="32">
        <v>9.9640829567836861E-3</v>
      </c>
      <c r="M17" s="32">
        <v>5.7930714865021436E-5</v>
      </c>
      <c r="N17" s="17">
        <f t="shared" si="2"/>
        <v>0.99745752918063102</v>
      </c>
      <c r="O17" s="21">
        <f t="shared" si="3"/>
        <v>1.0001262383860554</v>
      </c>
      <c r="P17" s="21">
        <f t="shared" si="4"/>
        <v>1.0005764006395916</v>
      </c>
      <c r="Q17" s="21">
        <f t="shared" si="5"/>
        <v>0.99823227136168613</v>
      </c>
      <c r="R17" s="21">
        <f t="shared" si="6"/>
        <v>1.0025489514540609</v>
      </c>
      <c r="S17" s="21">
        <f t="shared" si="7"/>
        <v>1.0025489514540609</v>
      </c>
    </row>
    <row r="18" spans="1:19" ht="16" hidden="1" thickBot="1" x14ac:dyDescent="0.25">
      <c r="A18" s="4" t="s">
        <v>305</v>
      </c>
      <c r="B18" s="22">
        <v>1</v>
      </c>
      <c r="C18" s="5">
        <v>32</v>
      </c>
      <c r="D18" s="5">
        <v>4</v>
      </c>
      <c r="E18" s="5">
        <v>8</v>
      </c>
      <c r="F18" s="5"/>
      <c r="G18" s="5"/>
      <c r="H18" s="5">
        <v>44</v>
      </c>
      <c r="I18" s="13">
        <v>0.72727272727272729</v>
      </c>
      <c r="J18" s="13">
        <v>9.0909090909090912E-2</v>
      </c>
      <c r="K18" s="13">
        <v>0.18181818181818182</v>
      </c>
      <c r="L18" s="13"/>
      <c r="M18" s="13"/>
      <c r="N18" s="17">
        <f t="shared" si="2"/>
        <v>2.5424708193690052E-3</v>
      </c>
      <c r="O18" s="6">
        <f t="shared" si="3"/>
        <v>0.95047438590709998</v>
      </c>
      <c r="P18" s="6">
        <f t="shared" si="4"/>
        <v>0.77386754907659971</v>
      </c>
      <c r="Q18" s="6">
        <f t="shared" si="5"/>
        <v>1.6935120853312458</v>
      </c>
      <c r="R18" s="6">
        <f t="shared" si="6"/>
        <v>0</v>
      </c>
      <c r="S18" s="6">
        <f t="shared" si="7"/>
        <v>0</v>
      </c>
    </row>
    <row r="19" spans="1:19" ht="16" hidden="1" thickBot="1" x14ac:dyDescent="0.25">
      <c r="A19" s="29" t="s">
        <v>297</v>
      </c>
      <c r="B19" s="30">
        <v>0</v>
      </c>
      <c r="C19" s="31">
        <v>12797</v>
      </c>
      <c r="D19" s="31">
        <v>1932</v>
      </c>
      <c r="E19" s="31">
        <v>1813</v>
      </c>
      <c r="F19" s="31">
        <v>166</v>
      </c>
      <c r="G19" s="31">
        <v>1</v>
      </c>
      <c r="H19" s="31">
        <v>16709</v>
      </c>
      <c r="I19" s="32">
        <v>0.76587467831707468</v>
      </c>
      <c r="J19" s="32">
        <v>0.11562630917469627</v>
      </c>
      <c r="K19" s="32">
        <v>0.10850439882697947</v>
      </c>
      <c r="L19" s="32">
        <v>9.934765695134358E-3</v>
      </c>
      <c r="M19" s="32">
        <v>5.984798611526722E-5</v>
      </c>
      <c r="N19" s="17">
        <f t="shared" si="2"/>
        <v>0.96550329365537968</v>
      </c>
      <c r="O19" s="21">
        <f t="shared" si="3"/>
        <v>1.0009233637634265</v>
      </c>
      <c r="P19" s="21">
        <f t="shared" si="4"/>
        <v>0.98427393338774893</v>
      </c>
      <c r="Q19" s="21">
        <f t="shared" si="5"/>
        <v>1.0106443089880015</v>
      </c>
      <c r="R19" s="21">
        <f t="shared" si="6"/>
        <v>0.99959915767439067</v>
      </c>
      <c r="S19" s="21">
        <f t="shared" si="7"/>
        <v>1.0357292477108144</v>
      </c>
    </row>
    <row r="20" spans="1:19" ht="16" hidden="1" thickBot="1" x14ac:dyDescent="0.25">
      <c r="A20" s="4" t="s">
        <v>297</v>
      </c>
      <c r="B20" s="22">
        <v>1</v>
      </c>
      <c r="C20" s="5">
        <v>445</v>
      </c>
      <c r="D20" s="5">
        <v>101</v>
      </c>
      <c r="E20" s="5">
        <v>45</v>
      </c>
      <c r="F20" s="5">
        <v>6</v>
      </c>
      <c r="G20" s="5"/>
      <c r="H20" s="5">
        <v>597</v>
      </c>
      <c r="I20" s="13">
        <v>0.74539363484087107</v>
      </c>
      <c r="J20" s="13">
        <v>0.16917922948073702</v>
      </c>
      <c r="K20" s="13">
        <v>7.5376884422110546E-2</v>
      </c>
      <c r="L20" s="13">
        <v>1.0050251256281407E-2</v>
      </c>
      <c r="M20" s="13"/>
      <c r="N20" s="17">
        <f t="shared" si="2"/>
        <v>3.4496706344620362E-2</v>
      </c>
      <c r="O20" s="6">
        <f t="shared" si="3"/>
        <v>0.97415664133485236</v>
      </c>
      <c r="P20" s="6">
        <f t="shared" si="4"/>
        <v>1.4401454724021814</v>
      </c>
      <c r="Q20" s="6">
        <f t="shared" si="5"/>
        <v>0.70208415597903395</v>
      </c>
      <c r="R20" s="6">
        <f t="shared" si="6"/>
        <v>1.0112188851232908</v>
      </c>
      <c r="S20" s="6">
        <f t="shared" si="7"/>
        <v>0</v>
      </c>
    </row>
    <row r="21" spans="1:19" ht="16" hidden="1" thickBot="1" x14ac:dyDescent="0.25">
      <c r="A21" s="29" t="s">
        <v>298</v>
      </c>
      <c r="B21" s="30">
        <v>0</v>
      </c>
      <c r="C21" s="31">
        <v>12128</v>
      </c>
      <c r="D21" s="31">
        <v>1819</v>
      </c>
      <c r="E21" s="31">
        <v>1700</v>
      </c>
      <c r="F21" s="31">
        <v>152</v>
      </c>
      <c r="G21" s="31">
        <v>1</v>
      </c>
      <c r="H21" s="31">
        <v>15800</v>
      </c>
      <c r="I21" s="32">
        <v>0.76759493670886081</v>
      </c>
      <c r="J21" s="32">
        <v>0.11512658227848101</v>
      </c>
      <c r="K21" s="32">
        <v>0.10759493670886076</v>
      </c>
      <c r="L21" s="32">
        <v>9.6202531645569623E-3</v>
      </c>
      <c r="M21" s="32">
        <v>6.3291139240506333E-5</v>
      </c>
      <c r="N21" s="17">
        <f t="shared" si="2"/>
        <v>0.91297815786432446</v>
      </c>
      <c r="O21" s="21">
        <f t="shared" si="3"/>
        <v>1.0031715733789115</v>
      </c>
      <c r="P21" s="21">
        <f t="shared" si="4"/>
        <v>0.98001998667554957</v>
      </c>
      <c r="Q21" s="21">
        <f t="shared" si="5"/>
        <v>1.0021732910029841</v>
      </c>
      <c r="R21" s="21">
        <f t="shared" si="6"/>
        <v>0.96795407712687664</v>
      </c>
      <c r="S21" s="21">
        <f t="shared" si="7"/>
        <v>1.0953164556962025</v>
      </c>
    </row>
    <row r="22" spans="1:19" ht="16" hidden="1" thickBot="1" x14ac:dyDescent="0.25">
      <c r="A22" s="4" t="s">
        <v>298</v>
      </c>
      <c r="B22" s="22">
        <v>1</v>
      </c>
      <c r="C22" s="5">
        <v>1114</v>
      </c>
      <c r="D22" s="5">
        <v>214</v>
      </c>
      <c r="E22" s="5">
        <v>158</v>
      </c>
      <c r="F22" s="5">
        <v>20</v>
      </c>
      <c r="G22" s="5"/>
      <c r="H22" s="5">
        <v>1506</v>
      </c>
      <c r="I22" s="13">
        <v>0.73970783532536521</v>
      </c>
      <c r="J22" s="13">
        <v>0.14209827357237717</v>
      </c>
      <c r="K22" s="13">
        <v>0.10491367861885791</v>
      </c>
      <c r="L22" s="13">
        <v>1.3280212483399735E-2</v>
      </c>
      <c r="M22" s="13"/>
      <c r="N22" s="17">
        <f t="shared" si="2"/>
        <v>8.7021842135675487E-2</v>
      </c>
      <c r="O22" s="6">
        <f t="shared" si="3"/>
        <v>0.96672585698087676</v>
      </c>
      <c r="P22" s="6">
        <f t="shared" si="4"/>
        <v>1.2096176696721885</v>
      </c>
      <c r="Q22" s="6">
        <f t="shared" si="5"/>
        <v>0.97719920461676801</v>
      </c>
      <c r="R22" s="6">
        <f t="shared" si="6"/>
        <v>1.3362055653355569</v>
      </c>
      <c r="S22" s="6">
        <f t="shared" si="7"/>
        <v>0</v>
      </c>
    </row>
    <row r="23" spans="1:19" ht="16" hidden="1" thickBot="1" x14ac:dyDescent="0.25">
      <c r="A23" s="29" t="s">
        <v>299</v>
      </c>
      <c r="B23" s="30">
        <v>0</v>
      </c>
      <c r="C23" s="31">
        <v>11303</v>
      </c>
      <c r="D23" s="31">
        <v>1716</v>
      </c>
      <c r="E23" s="31">
        <v>1502</v>
      </c>
      <c r="F23" s="31">
        <v>138</v>
      </c>
      <c r="G23" s="31">
        <v>1</v>
      </c>
      <c r="H23" s="31">
        <v>14660</v>
      </c>
      <c r="I23" s="32">
        <v>0.77100954979536152</v>
      </c>
      <c r="J23" s="32">
        <v>0.11705320600272852</v>
      </c>
      <c r="K23" s="32">
        <v>0.10245566166439291</v>
      </c>
      <c r="L23" s="32">
        <v>9.4133697135061391E-3</v>
      </c>
      <c r="M23" s="32">
        <v>6.8212824010914058E-5</v>
      </c>
      <c r="N23" s="17">
        <f t="shared" si="2"/>
        <v>0.84710505027158212</v>
      </c>
      <c r="O23" s="21">
        <f t="shared" si="3"/>
        <v>1.0076341390091017</v>
      </c>
      <c r="P23" s="21">
        <f t="shared" si="4"/>
        <v>0.99642045404978841</v>
      </c>
      <c r="Q23" s="21">
        <f t="shared" si="5"/>
        <v>0.95430445681592235</v>
      </c>
      <c r="R23" s="21">
        <f t="shared" si="6"/>
        <v>0.94713823408103037</v>
      </c>
      <c r="S23" s="21">
        <f t="shared" si="7"/>
        <v>1.1804911323328786</v>
      </c>
    </row>
    <row r="24" spans="1:19" ht="16" hidden="1" thickBot="1" x14ac:dyDescent="0.25">
      <c r="A24" s="4" t="s">
        <v>299</v>
      </c>
      <c r="B24" s="22">
        <v>1</v>
      </c>
      <c r="C24" s="5">
        <v>1939</v>
      </c>
      <c r="D24" s="5">
        <v>317</v>
      </c>
      <c r="E24" s="5">
        <v>356</v>
      </c>
      <c r="F24" s="5">
        <v>34</v>
      </c>
      <c r="G24" s="5"/>
      <c r="H24" s="5">
        <v>2646</v>
      </c>
      <c r="I24" s="13">
        <v>0.73280423280423279</v>
      </c>
      <c r="J24" s="13">
        <v>0.11980347694633409</v>
      </c>
      <c r="K24" s="13">
        <v>0.1345427059712774</v>
      </c>
      <c r="L24" s="13">
        <v>1.2849584278155708E-2</v>
      </c>
      <c r="M24" s="13"/>
      <c r="N24" s="17">
        <f t="shared" si="2"/>
        <v>0.15289494972841788</v>
      </c>
      <c r="O24" s="6">
        <f t="shared" si="3"/>
        <v>0.9577035231014992</v>
      </c>
      <c r="P24" s="6">
        <f t="shared" si="4"/>
        <v>1.0198322538284592</v>
      </c>
      <c r="Q24" s="6">
        <f t="shared" si="5"/>
        <v>1.2531733420553965</v>
      </c>
      <c r="R24" s="6">
        <f t="shared" si="6"/>
        <v>1.2928773576614108</v>
      </c>
      <c r="S24" s="6">
        <f t="shared" si="7"/>
        <v>0</v>
      </c>
    </row>
    <row r="25" spans="1:19" ht="16" thickBot="1" x14ac:dyDescent="0.25">
      <c r="A25" s="29" t="s">
        <v>270</v>
      </c>
      <c r="B25" s="30">
        <v>0</v>
      </c>
      <c r="C25" s="31">
        <v>13240</v>
      </c>
      <c r="D25" s="31">
        <v>2033</v>
      </c>
      <c r="E25" s="31">
        <v>1858</v>
      </c>
      <c r="F25" s="31">
        <v>172</v>
      </c>
      <c r="G25" s="31">
        <v>1</v>
      </c>
      <c r="H25" s="31">
        <v>17304</v>
      </c>
      <c r="I25" s="32">
        <v>0.76514100785945449</v>
      </c>
      <c r="J25" s="32">
        <v>0.11748728617660656</v>
      </c>
      <c r="K25" s="32">
        <v>0.10737401756819233</v>
      </c>
      <c r="L25" s="32">
        <v>9.9398982894128522E-3</v>
      </c>
      <c r="M25" s="32">
        <v>5.7790106333795651E-5</v>
      </c>
      <c r="N25" s="17">
        <f t="shared" si="2"/>
        <v>0.99988443314457409</v>
      </c>
      <c r="O25" s="21">
        <f t="shared" si="3"/>
        <v>0.9999645281691375</v>
      </c>
      <c r="P25" s="21">
        <f t="shared" si="4"/>
        <v>1.0001155802126676</v>
      </c>
      <c r="Q25" s="21">
        <f t="shared" si="5"/>
        <v>1.0001155802126676</v>
      </c>
      <c r="R25" s="21">
        <f t="shared" si="6"/>
        <v>1.0001155802126676</v>
      </c>
      <c r="S25" s="21">
        <f t="shared" si="7"/>
        <v>1.0001155802126676</v>
      </c>
    </row>
    <row r="26" spans="1:19" ht="16" thickBot="1" x14ac:dyDescent="0.25">
      <c r="A26" s="4" t="s">
        <v>270</v>
      </c>
      <c r="B26" s="22">
        <v>1</v>
      </c>
      <c r="C26" s="5">
        <v>2</v>
      </c>
      <c r="D26" s="5"/>
      <c r="E26" s="5"/>
      <c r="F26" s="5"/>
      <c r="G26" s="5"/>
      <c r="H26" s="5">
        <v>2</v>
      </c>
      <c r="I26" s="13">
        <v>1</v>
      </c>
      <c r="J26" s="13"/>
      <c r="K26" s="13"/>
      <c r="L26" s="13"/>
      <c r="M26" s="13"/>
      <c r="N26" s="17">
        <f t="shared" si="2"/>
        <v>1.1556685542586386E-4</v>
      </c>
      <c r="O26" s="6">
        <f t="shared" si="3"/>
        <v>1.3069022806222625</v>
      </c>
      <c r="P26" s="6">
        <f t="shared" si="4"/>
        <v>0</v>
      </c>
      <c r="Q26" s="6">
        <f t="shared" si="5"/>
        <v>0</v>
      </c>
      <c r="R26" s="6">
        <f t="shared" si="6"/>
        <v>0</v>
      </c>
      <c r="S26" s="6">
        <f t="shared" si="7"/>
        <v>0</v>
      </c>
    </row>
    <row r="27" spans="1:19" ht="16" thickBot="1" x14ac:dyDescent="0.25">
      <c r="A27" s="29" t="s">
        <v>271</v>
      </c>
      <c r="B27" s="30">
        <v>0</v>
      </c>
      <c r="C27" s="31">
        <v>13232</v>
      </c>
      <c r="D27" s="31">
        <v>2032</v>
      </c>
      <c r="E27" s="31">
        <v>1856</v>
      </c>
      <c r="F27" s="31">
        <v>172</v>
      </c>
      <c r="G27" s="31">
        <v>1</v>
      </c>
      <c r="H27" s="31">
        <v>17293</v>
      </c>
      <c r="I27" s="32">
        <v>0.7651650957034638</v>
      </c>
      <c r="J27" s="32">
        <v>0.11750419244781125</v>
      </c>
      <c r="K27" s="32">
        <v>0.10732666396807956</v>
      </c>
      <c r="L27" s="32">
        <v>9.9462210142832359E-3</v>
      </c>
      <c r="M27" s="32">
        <v>5.7826866362111837E-5</v>
      </c>
      <c r="N27" s="17">
        <f t="shared" si="2"/>
        <v>0.99924881543973187</v>
      </c>
      <c r="O27" s="21">
        <f t="shared" si="3"/>
        <v>0.99999600862740856</v>
      </c>
      <c r="P27" s="21">
        <f t="shared" si="4"/>
        <v>1.0002594955739408</v>
      </c>
      <c r="Q27" s="21">
        <f t="shared" si="5"/>
        <v>0.99967451379525563</v>
      </c>
      <c r="R27" s="21">
        <f t="shared" si="6"/>
        <v>1.0007517492627074</v>
      </c>
      <c r="S27" s="21">
        <f t="shared" si="7"/>
        <v>1.0007517492627074</v>
      </c>
    </row>
    <row r="28" spans="1:19" ht="16" thickBot="1" x14ac:dyDescent="0.25">
      <c r="A28" s="4" t="s">
        <v>271</v>
      </c>
      <c r="B28" s="22">
        <v>1</v>
      </c>
      <c r="C28" s="5">
        <v>10</v>
      </c>
      <c r="D28" s="5">
        <v>1</v>
      </c>
      <c r="E28" s="5">
        <v>2</v>
      </c>
      <c r="F28" s="5"/>
      <c r="G28" s="5"/>
      <c r="H28" s="5">
        <v>13</v>
      </c>
      <c r="I28" s="13">
        <v>0.76923076923076927</v>
      </c>
      <c r="J28" s="13">
        <v>7.6923076923076927E-2</v>
      </c>
      <c r="K28" s="13">
        <v>0.15384615384615385</v>
      </c>
      <c r="L28" s="13"/>
      <c r="M28" s="13"/>
      <c r="N28" s="17">
        <f t="shared" si="2"/>
        <v>7.5118456026811511E-4</v>
      </c>
      <c r="O28" s="6">
        <f t="shared" si="3"/>
        <v>1.0053094466325097</v>
      </c>
      <c r="P28" s="6">
        <f t="shared" si="4"/>
        <v>0.65481100306481521</v>
      </c>
      <c r="Q28" s="6">
        <f t="shared" si="5"/>
        <v>1.4329717645110542</v>
      </c>
      <c r="R28" s="6">
        <f t="shared" si="6"/>
        <v>0</v>
      </c>
      <c r="S28" s="6">
        <f t="shared" si="7"/>
        <v>0</v>
      </c>
    </row>
    <row r="29" spans="1:19" ht="16" thickBot="1" x14ac:dyDescent="0.25">
      <c r="A29" s="29" t="s">
        <v>272</v>
      </c>
      <c r="B29" s="30">
        <v>0</v>
      </c>
      <c r="C29" s="31">
        <v>13180</v>
      </c>
      <c r="D29" s="31">
        <v>2028</v>
      </c>
      <c r="E29" s="31">
        <v>1846</v>
      </c>
      <c r="F29" s="31">
        <v>172</v>
      </c>
      <c r="G29" s="31">
        <v>1</v>
      </c>
      <c r="H29" s="31">
        <v>17227</v>
      </c>
      <c r="I29" s="32">
        <v>0.76507807511464565</v>
      </c>
      <c r="J29" s="32">
        <v>0.11772218029836884</v>
      </c>
      <c r="K29" s="32">
        <v>0.10715736924595112</v>
      </c>
      <c r="L29" s="32">
        <v>9.9843269286585008E-3</v>
      </c>
      <c r="M29" s="32">
        <v>5.804841237592152E-5</v>
      </c>
      <c r="N29" s="17">
        <f t="shared" si="2"/>
        <v>0.99543510921067835</v>
      </c>
      <c r="O29" s="21">
        <f t="shared" si="3"/>
        <v>0.99988228122142109</v>
      </c>
      <c r="P29" s="21">
        <f t="shared" si="4"/>
        <v>1.0021151265339749</v>
      </c>
      <c r="Q29" s="21">
        <f t="shared" si="5"/>
        <v>0.99809764917676547</v>
      </c>
      <c r="R29" s="21">
        <f t="shared" si="6"/>
        <v>1.0045858245776977</v>
      </c>
      <c r="S29" s="21">
        <f t="shared" si="7"/>
        <v>1.0045858245776977</v>
      </c>
    </row>
    <row r="30" spans="1:19" ht="16" thickBot="1" x14ac:dyDescent="0.25">
      <c r="A30" s="4" t="s">
        <v>272</v>
      </c>
      <c r="B30" s="22">
        <v>1</v>
      </c>
      <c r="C30" s="5">
        <v>62</v>
      </c>
      <c r="D30" s="5">
        <v>5</v>
      </c>
      <c r="E30" s="5">
        <v>12</v>
      </c>
      <c r="F30" s="5"/>
      <c r="G30" s="5"/>
      <c r="H30" s="5">
        <v>79</v>
      </c>
      <c r="I30" s="13">
        <v>0.78481012658227844</v>
      </c>
      <c r="J30" s="13">
        <v>6.3291139240506333E-2</v>
      </c>
      <c r="K30" s="13">
        <v>0.15189873417721519</v>
      </c>
      <c r="L30" s="13"/>
      <c r="M30" s="13"/>
      <c r="N30" s="17">
        <f t="shared" si="2"/>
        <v>4.5648907893216222E-3</v>
      </c>
      <c r="O30" s="6">
        <f t="shared" si="3"/>
        <v>1.0256701442858263</v>
      </c>
      <c r="P30" s="6">
        <f t="shared" si="4"/>
        <v>0.53876854682548081</v>
      </c>
      <c r="Q30" s="6">
        <f t="shared" si="5"/>
        <v>1.4148328814159776</v>
      </c>
      <c r="R30" s="6">
        <f t="shared" si="6"/>
        <v>0</v>
      </c>
      <c r="S30" s="6">
        <f t="shared" si="7"/>
        <v>0</v>
      </c>
    </row>
    <row r="31" spans="1:19" ht="16" hidden="1" thickBot="1" x14ac:dyDescent="0.25">
      <c r="A31" s="29" t="s">
        <v>291</v>
      </c>
      <c r="B31" s="30">
        <v>0</v>
      </c>
      <c r="C31" s="31">
        <v>12965</v>
      </c>
      <c r="D31" s="31">
        <v>1989</v>
      </c>
      <c r="E31" s="31">
        <v>1830</v>
      </c>
      <c r="F31" s="31">
        <v>167</v>
      </c>
      <c r="G31" s="31">
        <v>1</v>
      </c>
      <c r="H31" s="31">
        <v>16952</v>
      </c>
      <c r="I31" s="32">
        <v>0.76480651250589904</v>
      </c>
      <c r="J31" s="32">
        <v>0.11733128834355828</v>
      </c>
      <c r="K31" s="32">
        <v>0.10795186408683341</v>
      </c>
      <c r="L31" s="32">
        <v>9.8513449740443605E-3</v>
      </c>
      <c r="M31" s="32">
        <v>5.8990089664936293E-5</v>
      </c>
      <c r="N31" s="17">
        <f t="shared" si="2"/>
        <v>0.97954466658962214</v>
      </c>
      <c r="O31" s="21">
        <f t="shared" si="3"/>
        <v>0.99952737542871839</v>
      </c>
      <c r="P31" s="21">
        <f t="shared" si="4"/>
        <v>0.99878764194472192</v>
      </c>
      <c r="Q31" s="21">
        <f t="shared" si="5"/>
        <v>1.0054978255579865</v>
      </c>
      <c r="R31" s="21">
        <f t="shared" si="6"/>
        <v>0.99120567512099822</v>
      </c>
      <c r="S31" s="21">
        <f t="shared" si="7"/>
        <v>1.0208824917413875</v>
      </c>
    </row>
    <row r="32" spans="1:19" ht="16" hidden="1" thickBot="1" x14ac:dyDescent="0.25">
      <c r="A32" s="4" t="s">
        <v>291</v>
      </c>
      <c r="B32" s="22">
        <v>1</v>
      </c>
      <c r="C32" s="5">
        <v>277</v>
      </c>
      <c r="D32" s="5">
        <v>44</v>
      </c>
      <c r="E32" s="5">
        <v>28</v>
      </c>
      <c r="F32" s="5">
        <v>5</v>
      </c>
      <c r="G32" s="5"/>
      <c r="H32" s="5">
        <v>354</v>
      </c>
      <c r="I32" s="13">
        <v>0.78248587570621464</v>
      </c>
      <c r="J32" s="13">
        <v>0.12429378531073447</v>
      </c>
      <c r="K32" s="13">
        <v>7.909604519774012E-2</v>
      </c>
      <c r="L32" s="13">
        <v>1.4124293785310734E-2</v>
      </c>
      <c r="M32" s="13"/>
      <c r="N32" s="17">
        <f t="shared" si="2"/>
        <v>2.0455333410377904E-2</v>
      </c>
      <c r="O32" s="6">
        <f t="shared" si="3"/>
        <v>1.0226325755151602</v>
      </c>
      <c r="P32" s="6">
        <f t="shared" si="4"/>
        <v>1.0580561970425828</v>
      </c>
      <c r="Q32" s="6">
        <f t="shared" si="5"/>
        <v>0.73672559644353641</v>
      </c>
      <c r="R32" s="6">
        <f t="shared" si="6"/>
        <v>1.4211338851662068</v>
      </c>
      <c r="S32" s="6">
        <f t="shared" si="7"/>
        <v>0</v>
      </c>
    </row>
    <row r="33" spans="1:19" ht="16" hidden="1" thickBot="1" x14ac:dyDescent="0.25">
      <c r="A33" s="29" t="s">
        <v>292</v>
      </c>
      <c r="B33" s="30">
        <v>0</v>
      </c>
      <c r="C33" s="31">
        <v>12371</v>
      </c>
      <c r="D33" s="31">
        <v>1876</v>
      </c>
      <c r="E33" s="31">
        <v>1765</v>
      </c>
      <c r="F33" s="31">
        <v>161</v>
      </c>
      <c r="G33" s="31">
        <v>1</v>
      </c>
      <c r="H33" s="31">
        <v>16174</v>
      </c>
      <c r="I33" s="32">
        <v>0.76486954371213056</v>
      </c>
      <c r="J33" s="32">
        <v>0.11598862371707679</v>
      </c>
      <c r="K33" s="32">
        <v>0.10912575738840113</v>
      </c>
      <c r="L33" s="32">
        <v>9.9542475578088298E-3</v>
      </c>
      <c r="M33" s="32">
        <v>6.1827624582663532E-5</v>
      </c>
      <c r="N33" s="17">
        <f t="shared" si="2"/>
        <v>0.93458915982896107</v>
      </c>
      <c r="O33" s="21">
        <f t="shared" si="3"/>
        <v>0.99960975105589267</v>
      </c>
      <c r="P33" s="21">
        <f t="shared" si="4"/>
        <v>0.98735815152372397</v>
      </c>
      <c r="Q33" s="21">
        <f t="shared" si="5"/>
        <v>1.0164318392700054</v>
      </c>
      <c r="R33" s="21">
        <f t="shared" si="6"/>
        <v>1.0015593502060443</v>
      </c>
      <c r="S33" s="21">
        <f t="shared" si="7"/>
        <v>1.0699888710275751</v>
      </c>
    </row>
    <row r="34" spans="1:19" ht="16" hidden="1" thickBot="1" x14ac:dyDescent="0.25">
      <c r="A34" s="4" t="s">
        <v>292</v>
      </c>
      <c r="B34" s="22">
        <v>1</v>
      </c>
      <c r="C34" s="5">
        <v>871</v>
      </c>
      <c r="D34" s="5">
        <v>157</v>
      </c>
      <c r="E34" s="5">
        <v>93</v>
      </c>
      <c r="F34" s="5">
        <v>11</v>
      </c>
      <c r="G34" s="5"/>
      <c r="H34" s="5">
        <v>1132</v>
      </c>
      <c r="I34" s="13">
        <v>0.76943462897526504</v>
      </c>
      <c r="J34" s="13">
        <v>0.13869257950530034</v>
      </c>
      <c r="K34" s="13">
        <v>8.2155477031802121E-2</v>
      </c>
      <c r="L34" s="13">
        <v>9.7173144876325085E-3</v>
      </c>
      <c r="M34" s="13"/>
      <c r="N34" s="17">
        <f t="shared" si="2"/>
        <v>6.5410840171038945E-2</v>
      </c>
      <c r="O34" s="6">
        <f t="shared" si="3"/>
        <v>1.0055758713975183</v>
      </c>
      <c r="P34" s="6">
        <f t="shared" si="4"/>
        <v>1.1806265523456605</v>
      </c>
      <c r="Q34" s="6">
        <f t="shared" si="5"/>
        <v>0.76522211276230767</v>
      </c>
      <c r="R34" s="6">
        <f t="shared" si="6"/>
        <v>0.97772002629632659</v>
      </c>
      <c r="S34" s="6">
        <f t="shared" si="7"/>
        <v>0</v>
      </c>
    </row>
    <row r="35" spans="1:19" ht="16" hidden="1" thickBot="1" x14ac:dyDescent="0.25">
      <c r="A35" s="29" t="s">
        <v>293</v>
      </c>
      <c r="B35" s="30">
        <v>0</v>
      </c>
      <c r="C35" s="31">
        <v>11634</v>
      </c>
      <c r="D35" s="31">
        <v>1787</v>
      </c>
      <c r="E35" s="31">
        <v>1693</v>
      </c>
      <c r="F35" s="31">
        <v>152</v>
      </c>
      <c r="G35" s="31">
        <v>1</v>
      </c>
      <c r="H35" s="31">
        <v>15267</v>
      </c>
      <c r="I35" s="32">
        <v>0.76203576341127921</v>
      </c>
      <c r="J35" s="32">
        <v>0.11704984607322984</v>
      </c>
      <c r="K35" s="32">
        <v>0.11089277526691557</v>
      </c>
      <c r="L35" s="32">
        <v>9.9561144953166959E-3</v>
      </c>
      <c r="M35" s="32">
        <v>6.5500753258662469E-5</v>
      </c>
      <c r="N35" s="17">
        <f t="shared" si="2"/>
        <v>0.88217959089333176</v>
      </c>
      <c r="O35" s="21">
        <f t="shared" si="3"/>
        <v>0.99590627711792767</v>
      </c>
      <c r="P35" s="21">
        <f t="shared" si="4"/>
        <v>0.99639185250532003</v>
      </c>
      <c r="Q35" s="21">
        <f t="shared" si="5"/>
        <v>1.0328904029974386</v>
      </c>
      <c r="R35" s="21">
        <f t="shared" si="6"/>
        <v>1.0017471945113414</v>
      </c>
      <c r="S35" s="21">
        <f t="shared" si="7"/>
        <v>1.1335560358944128</v>
      </c>
    </row>
    <row r="36" spans="1:19" ht="16" hidden="1" thickBot="1" x14ac:dyDescent="0.25">
      <c r="A36" s="4" t="s">
        <v>293</v>
      </c>
      <c r="B36" s="22">
        <v>1</v>
      </c>
      <c r="C36" s="5">
        <v>1608</v>
      </c>
      <c r="D36" s="5">
        <v>246</v>
      </c>
      <c r="E36" s="5">
        <v>165</v>
      </c>
      <c r="F36" s="5">
        <v>20</v>
      </c>
      <c r="G36" s="5"/>
      <c r="H36" s="5">
        <v>2039</v>
      </c>
      <c r="I36" s="13">
        <v>0.78862187346738599</v>
      </c>
      <c r="J36" s="13">
        <v>0.12064737616478666</v>
      </c>
      <c r="K36" s="13">
        <v>8.092202059833252E-2</v>
      </c>
      <c r="L36" s="13">
        <v>9.8087297694948502E-3</v>
      </c>
      <c r="M36" s="13"/>
      <c r="N36" s="17">
        <f t="shared" si="2"/>
        <v>0.1178204091066682</v>
      </c>
      <c r="O36" s="6">
        <f t="shared" si="3"/>
        <v>1.030651724983128</v>
      </c>
      <c r="P36" s="6">
        <f t="shared" si="4"/>
        <v>1.0270159822468263</v>
      </c>
      <c r="Q36" s="6">
        <f t="shared" si="5"/>
        <v>0.75373330918985071</v>
      </c>
      <c r="R36" s="6">
        <f t="shared" si="6"/>
        <v>0.9869178918074295</v>
      </c>
      <c r="S36" s="6">
        <f t="shared" si="7"/>
        <v>0</v>
      </c>
    </row>
    <row r="37" spans="1:19" ht="16" hidden="1" thickBot="1" x14ac:dyDescent="0.25">
      <c r="A37" s="29" t="s">
        <v>225</v>
      </c>
      <c r="B37" s="30">
        <v>0</v>
      </c>
      <c r="C37" s="31">
        <v>13239</v>
      </c>
      <c r="D37" s="31">
        <v>2032</v>
      </c>
      <c r="E37" s="31">
        <v>1858</v>
      </c>
      <c r="F37" s="31">
        <v>172</v>
      </c>
      <c r="G37" s="31">
        <v>1</v>
      </c>
      <c r="H37" s="31">
        <v>17302</v>
      </c>
      <c r="I37" s="32">
        <v>0.76517165645590102</v>
      </c>
      <c r="J37" s="32">
        <v>0.11744307016529881</v>
      </c>
      <c r="K37" s="32">
        <v>0.10738642931453012</v>
      </c>
      <c r="L37" s="32">
        <v>9.941047277771356E-3</v>
      </c>
      <c r="M37" s="32">
        <v>5.7796786498670675E-5</v>
      </c>
      <c r="N37" s="17">
        <f t="shared" si="2"/>
        <v>0.99976886628914829</v>
      </c>
      <c r="O37" s="21">
        <f t="shared" si="3"/>
        <v>1.0000045828897313</v>
      </c>
      <c r="P37" s="21">
        <f t="shared" si="4"/>
        <v>0.99973918951336016</v>
      </c>
      <c r="Q37" s="21">
        <f t="shared" si="5"/>
        <v>1.0002311871459948</v>
      </c>
      <c r="R37" s="21">
        <f t="shared" si="6"/>
        <v>1.0002311871459946</v>
      </c>
      <c r="S37" s="21">
        <f t="shared" si="7"/>
        <v>1.0002311871459948</v>
      </c>
    </row>
    <row r="38" spans="1:19" ht="16" hidden="1" thickBot="1" x14ac:dyDescent="0.25">
      <c r="A38" s="4" t="s">
        <v>225</v>
      </c>
      <c r="B38" s="22">
        <v>1</v>
      </c>
      <c r="C38" s="5">
        <v>3</v>
      </c>
      <c r="D38" s="5">
        <v>1</v>
      </c>
      <c r="E38" s="5"/>
      <c r="F38" s="5"/>
      <c r="G38" s="5"/>
      <c r="H38" s="5">
        <v>4</v>
      </c>
      <c r="I38" s="13">
        <v>0.75</v>
      </c>
      <c r="J38" s="13">
        <v>0.25</v>
      </c>
      <c r="K38" s="13"/>
      <c r="L38" s="13"/>
      <c r="M38" s="13"/>
      <c r="N38" s="17">
        <f t="shared" si="2"/>
        <v>2.3113371085172773E-4</v>
      </c>
      <c r="O38" s="6">
        <f t="shared" si="3"/>
        <v>0.98017671046669685</v>
      </c>
      <c r="P38" s="6">
        <f t="shared" si="4"/>
        <v>2.1281357599606494</v>
      </c>
      <c r="Q38" s="6">
        <f t="shared" si="5"/>
        <v>0</v>
      </c>
      <c r="R38" s="6">
        <f t="shared" si="6"/>
        <v>0</v>
      </c>
      <c r="S38" s="6">
        <f t="shared" si="7"/>
        <v>0</v>
      </c>
    </row>
    <row r="39" spans="1:19" ht="16" hidden="1" thickBot="1" x14ac:dyDescent="0.25">
      <c r="A39" s="29" t="s">
        <v>219</v>
      </c>
      <c r="B39" s="30">
        <v>0</v>
      </c>
      <c r="C39" s="31">
        <v>13208</v>
      </c>
      <c r="D39" s="31">
        <v>2026</v>
      </c>
      <c r="E39" s="31">
        <v>1850</v>
      </c>
      <c r="F39" s="31">
        <v>172</v>
      </c>
      <c r="G39" s="31">
        <v>1</v>
      </c>
      <c r="H39" s="31">
        <v>17257</v>
      </c>
      <c r="I39" s="32">
        <v>0.76537057425972066</v>
      </c>
      <c r="J39" s="32">
        <v>0.11740163411948774</v>
      </c>
      <c r="K39" s="32">
        <v>0.10720287419597845</v>
      </c>
      <c r="L39" s="32">
        <v>9.9669699252477248E-3</v>
      </c>
      <c r="M39" s="32">
        <v>5.7947499565393751E-5</v>
      </c>
      <c r="N39" s="17">
        <f t="shared" si="2"/>
        <v>0.9971686120420663</v>
      </c>
      <c r="O39" s="21">
        <f t="shared" si="3"/>
        <v>1.0002645490211997</v>
      </c>
      <c r="P39" s="21">
        <f t="shared" si="4"/>
        <v>0.9993864633899926</v>
      </c>
      <c r="Q39" s="21">
        <f t="shared" si="5"/>
        <v>0.99852149668224055</v>
      </c>
      <c r="R39" s="21">
        <f t="shared" si="6"/>
        <v>1.0028394274787042</v>
      </c>
      <c r="S39" s="21">
        <f t="shared" si="7"/>
        <v>1.0028394274787042</v>
      </c>
    </row>
    <row r="40" spans="1:19" ht="16" hidden="1" thickBot="1" x14ac:dyDescent="0.25">
      <c r="A40" s="4" t="s">
        <v>219</v>
      </c>
      <c r="B40" s="22">
        <v>1</v>
      </c>
      <c r="C40" s="5">
        <v>34</v>
      </c>
      <c r="D40" s="5">
        <v>7</v>
      </c>
      <c r="E40" s="5">
        <v>8</v>
      </c>
      <c r="F40" s="5"/>
      <c r="G40" s="5"/>
      <c r="H40" s="5">
        <v>49</v>
      </c>
      <c r="I40" s="13">
        <v>0.69387755102040816</v>
      </c>
      <c r="J40" s="13">
        <v>0.14285714285714285</v>
      </c>
      <c r="K40" s="13">
        <v>0.16326530612244897</v>
      </c>
      <c r="L40" s="13"/>
      <c r="M40" s="13"/>
      <c r="N40" s="17">
        <f t="shared" si="2"/>
        <v>2.8313879579336646E-3</v>
      </c>
      <c r="O40" s="6">
        <f t="shared" si="3"/>
        <v>0.90683015390116173</v>
      </c>
      <c r="P40" s="6">
        <f t="shared" si="4"/>
        <v>1.2160775771203709</v>
      </c>
      <c r="Q40" s="6">
        <f t="shared" si="5"/>
        <v>1.5207047296852001</v>
      </c>
      <c r="R40" s="6">
        <f t="shared" si="6"/>
        <v>0</v>
      </c>
      <c r="S40" s="6">
        <f t="shared" si="7"/>
        <v>0</v>
      </c>
    </row>
    <row r="41" spans="1:19" ht="16" hidden="1" thickBot="1" x14ac:dyDescent="0.25">
      <c r="A41" s="29" t="s">
        <v>213</v>
      </c>
      <c r="B41" s="30">
        <v>0</v>
      </c>
      <c r="C41" s="31">
        <v>13184</v>
      </c>
      <c r="D41" s="31">
        <v>2022</v>
      </c>
      <c r="E41" s="31">
        <v>1844</v>
      </c>
      <c r="F41" s="31">
        <v>171</v>
      </c>
      <c r="G41" s="31">
        <v>1</v>
      </c>
      <c r="H41" s="31">
        <v>17222</v>
      </c>
      <c r="I41" s="32">
        <v>0.76553245848333529</v>
      </c>
      <c r="J41" s="32">
        <v>0.11740796655440715</v>
      </c>
      <c r="K41" s="32">
        <v>0.10707234932063639</v>
      </c>
      <c r="L41" s="32">
        <v>9.9291603762629195E-3</v>
      </c>
      <c r="M41" s="32">
        <v>5.8065265358262687E-5</v>
      </c>
      <c r="N41" s="17">
        <f t="shared" si="2"/>
        <v>0.99514619207211374</v>
      </c>
      <c r="O41" s="21">
        <f t="shared" si="3"/>
        <v>1.0004761158822384</v>
      </c>
      <c r="P41" s="21">
        <f t="shared" si="4"/>
        <v>0.99944036851479101</v>
      </c>
      <c r="Q41" s="21">
        <f t="shared" si="5"/>
        <v>0.99730574668618588</v>
      </c>
      <c r="R41" s="21">
        <f t="shared" si="6"/>
        <v>0.99903517134654696</v>
      </c>
      <c r="S41" s="21">
        <f t="shared" si="7"/>
        <v>1.0048774822900941</v>
      </c>
    </row>
    <row r="42" spans="1:19" ht="16" hidden="1" thickBot="1" x14ac:dyDescent="0.25">
      <c r="A42" s="4" t="s">
        <v>213</v>
      </c>
      <c r="B42" s="22">
        <v>1</v>
      </c>
      <c r="C42" s="5">
        <v>58</v>
      </c>
      <c r="D42" s="5">
        <v>11</v>
      </c>
      <c r="E42" s="5">
        <v>14</v>
      </c>
      <c r="F42" s="5">
        <v>1</v>
      </c>
      <c r="G42" s="5"/>
      <c r="H42" s="5">
        <v>84</v>
      </c>
      <c r="I42" s="13">
        <v>0.69047619047619047</v>
      </c>
      <c r="J42" s="13">
        <v>0.13095238095238096</v>
      </c>
      <c r="K42" s="13">
        <v>0.16666666666666666</v>
      </c>
      <c r="L42" s="13">
        <v>1.1904761904761904E-2</v>
      </c>
      <c r="M42" s="13"/>
      <c r="N42" s="17">
        <f t="shared" si="2"/>
        <v>4.8538079278862825E-3</v>
      </c>
      <c r="O42" s="6">
        <f t="shared" si="3"/>
        <v>0.90238490804870508</v>
      </c>
      <c r="P42" s="6">
        <f t="shared" si="4"/>
        <v>1.1147377790270068</v>
      </c>
      <c r="Q42" s="6">
        <f t="shared" si="5"/>
        <v>1.5523860782203085</v>
      </c>
      <c r="R42" s="6">
        <f t="shared" si="6"/>
        <v>1.1978128460686599</v>
      </c>
      <c r="S42" s="6">
        <f t="shared" si="7"/>
        <v>0</v>
      </c>
    </row>
    <row r="43" spans="1:19" ht="16" hidden="1" thickBot="1" x14ac:dyDescent="0.25">
      <c r="A43" s="29" t="s">
        <v>282</v>
      </c>
      <c r="B43" s="30">
        <v>0</v>
      </c>
      <c r="C43" s="31">
        <v>12741</v>
      </c>
      <c r="D43" s="31">
        <v>1966</v>
      </c>
      <c r="E43" s="31">
        <v>1794</v>
      </c>
      <c r="F43" s="31">
        <v>166</v>
      </c>
      <c r="G43" s="31">
        <v>1</v>
      </c>
      <c r="H43" s="31">
        <v>16668</v>
      </c>
      <c r="I43" s="32">
        <v>0.76439884809215264</v>
      </c>
      <c r="J43" s="32">
        <v>0.11795056395488361</v>
      </c>
      <c r="K43" s="32">
        <v>0.10763138948884089</v>
      </c>
      <c r="L43" s="32">
        <v>9.9592032637389003E-3</v>
      </c>
      <c r="M43" s="32">
        <v>5.9995200383969282E-5</v>
      </c>
      <c r="N43" s="17">
        <f t="shared" si="2"/>
        <v>0.96313417311914939</v>
      </c>
      <c r="O43" s="21">
        <f t="shared" si="3"/>
        <v>0.99899459787666467</v>
      </c>
      <c r="P43" s="21">
        <f t="shared" si="4"/>
        <v>1.0040592522396536</v>
      </c>
      <c r="Q43" s="21">
        <f t="shared" si="5"/>
        <v>1.0025128237319056</v>
      </c>
      <c r="R43" s="21">
        <f t="shared" si="6"/>
        <v>1.0020579748968919</v>
      </c>
      <c r="S43" s="21">
        <f t="shared" si="7"/>
        <v>1.0382769378449723</v>
      </c>
    </row>
    <row r="44" spans="1:19" ht="16" hidden="1" thickBot="1" x14ac:dyDescent="0.25">
      <c r="A44" s="29" t="s">
        <v>282</v>
      </c>
      <c r="B44" s="30">
        <v>1</v>
      </c>
      <c r="C44" s="31">
        <v>117</v>
      </c>
      <c r="D44" s="31">
        <v>19</v>
      </c>
      <c r="E44" s="31">
        <v>18</v>
      </c>
      <c r="F44" s="31">
        <v>3</v>
      </c>
      <c r="G44" s="31"/>
      <c r="H44" s="31">
        <v>157</v>
      </c>
      <c r="I44" s="32">
        <v>0.74522292993630568</v>
      </c>
      <c r="J44" s="32">
        <v>0.12101910828025478</v>
      </c>
      <c r="K44" s="32">
        <v>0.11464968152866242</v>
      </c>
      <c r="L44" s="32">
        <v>1.9108280254777069E-2</v>
      </c>
      <c r="M44" s="32"/>
      <c r="N44" s="17">
        <f t="shared" si="2"/>
        <v>9.0719981509303129E-3</v>
      </c>
      <c r="O44" s="21">
        <f t="shared" si="3"/>
        <v>0.97393354670576238</v>
      </c>
      <c r="P44" s="21">
        <f t="shared" si="4"/>
        <v>1.0301803678790404</v>
      </c>
      <c r="Q44" s="21">
        <f t="shared" si="5"/>
        <v>1.0678834168649256</v>
      </c>
      <c r="R44" s="21">
        <f t="shared" si="6"/>
        <v>1.9226040586579765</v>
      </c>
      <c r="S44" s="21">
        <f t="shared" si="7"/>
        <v>0</v>
      </c>
    </row>
    <row r="45" spans="1:19" ht="16" hidden="1" thickBot="1" x14ac:dyDescent="0.25">
      <c r="A45" s="29" t="s">
        <v>282</v>
      </c>
      <c r="B45" s="30">
        <v>2</v>
      </c>
      <c r="C45" s="31">
        <v>98</v>
      </c>
      <c r="D45" s="31">
        <v>16</v>
      </c>
      <c r="E45" s="31">
        <v>15</v>
      </c>
      <c r="F45" s="31">
        <v>1</v>
      </c>
      <c r="G45" s="31"/>
      <c r="H45" s="31">
        <v>130</v>
      </c>
      <c r="I45" s="32">
        <v>0.75384615384615383</v>
      </c>
      <c r="J45" s="32">
        <v>0.12307692307692308</v>
      </c>
      <c r="K45" s="32">
        <v>0.11538461538461539</v>
      </c>
      <c r="L45" s="32">
        <v>7.6923076923076927E-3</v>
      </c>
      <c r="M45" s="32"/>
      <c r="N45" s="17">
        <f t="shared" si="2"/>
        <v>7.5118456026811511E-3</v>
      </c>
      <c r="O45" s="21">
        <f t="shared" si="3"/>
        <v>0.98520325769985939</v>
      </c>
      <c r="P45" s="21">
        <f t="shared" si="4"/>
        <v>1.0476976049037043</v>
      </c>
      <c r="Q45" s="21">
        <f t="shared" si="5"/>
        <v>1.0747288233832906</v>
      </c>
      <c r="R45" s="21">
        <f t="shared" si="6"/>
        <v>0.77397137745974953</v>
      </c>
      <c r="S45" s="21">
        <f t="shared" si="7"/>
        <v>0</v>
      </c>
    </row>
    <row r="46" spans="1:19" ht="16" hidden="1" thickBot="1" x14ac:dyDescent="0.25">
      <c r="A46" s="29" t="s">
        <v>282</v>
      </c>
      <c r="B46" s="30">
        <v>3</v>
      </c>
      <c r="C46" s="31">
        <v>97</v>
      </c>
      <c r="D46" s="31">
        <v>14</v>
      </c>
      <c r="E46" s="31">
        <v>12</v>
      </c>
      <c r="F46" s="31"/>
      <c r="G46" s="31"/>
      <c r="H46" s="31">
        <v>123</v>
      </c>
      <c r="I46" s="32">
        <v>0.78861788617886175</v>
      </c>
      <c r="J46" s="32">
        <v>0.11382113821138211</v>
      </c>
      <c r="K46" s="32">
        <v>9.7560975609756101E-2</v>
      </c>
      <c r="L46" s="32"/>
      <c r="M46" s="32"/>
      <c r="N46" s="17">
        <f t="shared" si="2"/>
        <v>7.1073616086906278E-3</v>
      </c>
      <c r="O46" s="21">
        <f t="shared" si="3"/>
        <v>1.0306465139866623</v>
      </c>
      <c r="P46" s="21">
        <f t="shared" si="4"/>
        <v>0.968907337868263</v>
      </c>
      <c r="Q46" s="21">
        <f t="shared" si="5"/>
        <v>0.90871380188505879</v>
      </c>
      <c r="R46" s="21">
        <f t="shared" si="6"/>
        <v>0</v>
      </c>
      <c r="S46" s="21">
        <f t="shared" si="7"/>
        <v>0</v>
      </c>
    </row>
    <row r="47" spans="1:19" ht="16" hidden="1" thickBot="1" x14ac:dyDescent="0.25">
      <c r="A47" s="29" t="s">
        <v>282</v>
      </c>
      <c r="B47" s="30">
        <v>4</v>
      </c>
      <c r="C47" s="31">
        <v>60</v>
      </c>
      <c r="D47" s="31">
        <v>10</v>
      </c>
      <c r="E47" s="31">
        <v>7</v>
      </c>
      <c r="F47" s="31">
        <v>1</v>
      </c>
      <c r="G47" s="31"/>
      <c r="H47" s="31">
        <v>78</v>
      </c>
      <c r="I47" s="32">
        <v>0.76923076923076927</v>
      </c>
      <c r="J47" s="32">
        <v>0.12820512820512819</v>
      </c>
      <c r="K47" s="32">
        <v>8.9743589743589744E-2</v>
      </c>
      <c r="L47" s="32">
        <v>1.282051282051282E-2</v>
      </c>
      <c r="M47" s="32"/>
      <c r="N47" s="17">
        <f t="shared" si="2"/>
        <v>4.5071073616086907E-3</v>
      </c>
      <c r="O47" s="21">
        <f t="shared" si="3"/>
        <v>1.0053094466325097</v>
      </c>
      <c r="P47" s="21">
        <f t="shared" si="4"/>
        <v>1.0913516717746918</v>
      </c>
      <c r="Q47" s="21">
        <f t="shared" si="5"/>
        <v>0.8359001959647816</v>
      </c>
      <c r="R47" s="21">
        <f t="shared" si="6"/>
        <v>1.289952295766249</v>
      </c>
      <c r="S47" s="21">
        <f t="shared" si="7"/>
        <v>0</v>
      </c>
    </row>
    <row r="48" spans="1:19" ht="16" hidden="1" thickBot="1" x14ac:dyDescent="0.25">
      <c r="A48" s="29" t="s">
        <v>282</v>
      </c>
      <c r="B48" s="30">
        <v>5</v>
      </c>
      <c r="C48" s="31">
        <v>39</v>
      </c>
      <c r="D48" s="31">
        <v>2</v>
      </c>
      <c r="E48" s="31">
        <v>6</v>
      </c>
      <c r="F48" s="31"/>
      <c r="G48" s="31"/>
      <c r="H48" s="31">
        <v>47</v>
      </c>
      <c r="I48" s="32">
        <v>0.82978723404255317</v>
      </c>
      <c r="J48" s="32">
        <v>4.2553191489361701E-2</v>
      </c>
      <c r="K48" s="32">
        <v>0.1276595744680851</v>
      </c>
      <c r="L48" s="32"/>
      <c r="M48" s="32"/>
      <c r="N48" s="17">
        <f t="shared" si="2"/>
        <v>2.7158211025078006E-3</v>
      </c>
      <c r="O48" s="21">
        <f t="shared" si="3"/>
        <v>1.0844508286014518</v>
      </c>
      <c r="P48" s="21">
        <f t="shared" si="4"/>
        <v>0.36223587403585517</v>
      </c>
      <c r="Q48" s="21">
        <f t="shared" si="5"/>
        <v>1.1890616769347044</v>
      </c>
      <c r="R48" s="21">
        <f t="shared" si="6"/>
        <v>0</v>
      </c>
      <c r="S48" s="21">
        <f t="shared" si="7"/>
        <v>0</v>
      </c>
    </row>
    <row r="49" spans="1:19" ht="16" hidden="1" thickBot="1" x14ac:dyDescent="0.25">
      <c r="A49" s="29" t="s">
        <v>282</v>
      </c>
      <c r="B49" s="30">
        <v>6</v>
      </c>
      <c r="C49" s="31">
        <v>27</v>
      </c>
      <c r="D49" s="31">
        <v>2</v>
      </c>
      <c r="E49" s="31">
        <v>2</v>
      </c>
      <c r="F49" s="31"/>
      <c r="G49" s="31"/>
      <c r="H49" s="31">
        <v>31</v>
      </c>
      <c r="I49" s="32">
        <v>0.87096774193548387</v>
      </c>
      <c r="J49" s="32">
        <v>6.4516129032258063E-2</v>
      </c>
      <c r="K49" s="32">
        <v>6.4516129032258063E-2</v>
      </c>
      <c r="L49" s="32"/>
      <c r="M49" s="32"/>
      <c r="N49" s="17">
        <f t="shared" si="2"/>
        <v>1.7912862591008898E-3</v>
      </c>
      <c r="O49" s="21">
        <f t="shared" si="3"/>
        <v>1.138269728283906</v>
      </c>
      <c r="P49" s="21">
        <f t="shared" si="4"/>
        <v>0.54919632515113526</v>
      </c>
      <c r="Q49" s="21">
        <f t="shared" si="5"/>
        <v>0.60092364318205493</v>
      </c>
      <c r="R49" s="21">
        <f t="shared" si="6"/>
        <v>0</v>
      </c>
      <c r="S49" s="21">
        <f t="shared" si="7"/>
        <v>0</v>
      </c>
    </row>
    <row r="50" spans="1:19" ht="16" hidden="1" thickBot="1" x14ac:dyDescent="0.25">
      <c r="A50" s="29" t="s">
        <v>282</v>
      </c>
      <c r="B50" s="30">
        <v>7</v>
      </c>
      <c r="C50" s="31">
        <v>18</v>
      </c>
      <c r="D50" s="31"/>
      <c r="E50" s="31"/>
      <c r="F50" s="31"/>
      <c r="G50" s="31"/>
      <c r="H50" s="31">
        <v>18</v>
      </c>
      <c r="I50" s="32">
        <v>1</v>
      </c>
      <c r="J50" s="32"/>
      <c r="K50" s="32"/>
      <c r="L50" s="32"/>
      <c r="M50" s="32"/>
      <c r="N50" s="17">
        <f t="shared" si="2"/>
        <v>1.0401016988327747E-3</v>
      </c>
      <c r="O50" s="21">
        <f t="shared" si="3"/>
        <v>1.3069022806222625</v>
      </c>
      <c r="P50" s="21">
        <f t="shared" si="4"/>
        <v>0</v>
      </c>
      <c r="Q50" s="21">
        <f t="shared" si="5"/>
        <v>0</v>
      </c>
      <c r="R50" s="21">
        <f t="shared" si="6"/>
        <v>0</v>
      </c>
      <c r="S50" s="21">
        <f t="shared" si="7"/>
        <v>0</v>
      </c>
    </row>
    <row r="51" spans="1:19" ht="16" hidden="1" thickBot="1" x14ac:dyDescent="0.25">
      <c r="A51" s="29" t="s">
        <v>282</v>
      </c>
      <c r="B51" s="30">
        <v>8</v>
      </c>
      <c r="C51" s="31">
        <v>6</v>
      </c>
      <c r="D51" s="31">
        <v>1</v>
      </c>
      <c r="E51" s="31">
        <v>1</v>
      </c>
      <c r="F51" s="31"/>
      <c r="G51" s="31"/>
      <c r="H51" s="31">
        <v>8</v>
      </c>
      <c r="I51" s="32">
        <v>0.75</v>
      </c>
      <c r="J51" s="32">
        <v>0.125</v>
      </c>
      <c r="K51" s="32">
        <v>0.125</v>
      </c>
      <c r="L51" s="32"/>
      <c r="M51" s="32"/>
      <c r="N51" s="17">
        <f t="shared" si="2"/>
        <v>4.6226742170345545E-4</v>
      </c>
      <c r="O51" s="21">
        <f t="shared" si="3"/>
        <v>0.98017671046669685</v>
      </c>
      <c r="P51" s="21">
        <f t="shared" si="4"/>
        <v>1.0640678799803247</v>
      </c>
      <c r="Q51" s="21">
        <f t="shared" si="5"/>
        <v>1.1642895586652315</v>
      </c>
      <c r="R51" s="21">
        <f t="shared" si="6"/>
        <v>0</v>
      </c>
      <c r="S51" s="21">
        <f t="shared" si="7"/>
        <v>0</v>
      </c>
    </row>
    <row r="52" spans="1:19" ht="16" hidden="1" thickBot="1" x14ac:dyDescent="0.25">
      <c r="A52" s="29" t="s">
        <v>282</v>
      </c>
      <c r="B52" s="30">
        <v>9</v>
      </c>
      <c r="C52" s="31">
        <v>6</v>
      </c>
      <c r="D52" s="31">
        <v>1</v>
      </c>
      <c r="E52" s="31">
        <v>3</v>
      </c>
      <c r="F52" s="31">
        <v>1</v>
      </c>
      <c r="G52" s="31"/>
      <c r="H52" s="31">
        <v>11</v>
      </c>
      <c r="I52" s="32">
        <v>0.54545454545454541</v>
      </c>
      <c r="J52" s="32">
        <v>9.0909090909090912E-2</v>
      </c>
      <c r="K52" s="32">
        <v>0.27272727272727271</v>
      </c>
      <c r="L52" s="32">
        <v>9.0909090909090912E-2</v>
      </c>
      <c r="M52" s="32"/>
      <c r="N52" s="17">
        <f t="shared" si="2"/>
        <v>6.3561770484225129E-4</v>
      </c>
      <c r="O52" s="21">
        <f t="shared" si="3"/>
        <v>0.7128557894303249</v>
      </c>
      <c r="P52" s="21">
        <f t="shared" si="4"/>
        <v>0.77386754907659971</v>
      </c>
      <c r="Q52" s="21">
        <f t="shared" si="5"/>
        <v>2.5402681279968684</v>
      </c>
      <c r="R52" s="21">
        <f t="shared" si="6"/>
        <v>9.1469344608879481</v>
      </c>
      <c r="S52" s="21">
        <f t="shared" si="7"/>
        <v>0</v>
      </c>
    </row>
    <row r="53" spans="1:19" ht="16" hidden="1" thickBot="1" x14ac:dyDescent="0.25">
      <c r="A53" s="29" t="s">
        <v>282</v>
      </c>
      <c r="B53" s="30">
        <v>10</v>
      </c>
      <c r="C53" s="31">
        <v>9</v>
      </c>
      <c r="D53" s="31"/>
      <c r="E53" s="31"/>
      <c r="F53" s="31"/>
      <c r="G53" s="31"/>
      <c r="H53" s="31">
        <v>9</v>
      </c>
      <c r="I53" s="32">
        <v>1</v>
      </c>
      <c r="J53" s="32"/>
      <c r="K53" s="32"/>
      <c r="L53" s="32"/>
      <c r="M53" s="32"/>
      <c r="N53" s="17">
        <f t="shared" si="2"/>
        <v>5.2005084941638736E-4</v>
      </c>
      <c r="O53" s="21">
        <f t="shared" si="3"/>
        <v>1.3069022806222625</v>
      </c>
      <c r="P53" s="21">
        <f t="shared" si="4"/>
        <v>0</v>
      </c>
      <c r="Q53" s="21">
        <f t="shared" si="5"/>
        <v>0</v>
      </c>
      <c r="R53" s="21">
        <f t="shared" si="6"/>
        <v>0</v>
      </c>
      <c r="S53" s="21">
        <f t="shared" si="7"/>
        <v>0</v>
      </c>
    </row>
    <row r="54" spans="1:19" ht="16" hidden="1" thickBot="1" x14ac:dyDescent="0.25">
      <c r="A54" s="29" t="s">
        <v>282</v>
      </c>
      <c r="B54" s="30">
        <v>11</v>
      </c>
      <c r="C54" s="31">
        <v>6</v>
      </c>
      <c r="D54" s="31"/>
      <c r="E54" s="31"/>
      <c r="F54" s="31"/>
      <c r="G54" s="31"/>
      <c r="H54" s="31">
        <v>6</v>
      </c>
      <c r="I54" s="32">
        <v>1</v>
      </c>
      <c r="J54" s="32"/>
      <c r="K54" s="32"/>
      <c r="L54" s="32"/>
      <c r="M54" s="32"/>
      <c r="N54" s="17">
        <f t="shared" si="2"/>
        <v>3.4670056627759157E-4</v>
      </c>
      <c r="O54" s="21">
        <f t="shared" si="3"/>
        <v>1.3069022806222625</v>
      </c>
      <c r="P54" s="21">
        <f t="shared" si="4"/>
        <v>0</v>
      </c>
      <c r="Q54" s="21">
        <f t="shared" si="5"/>
        <v>0</v>
      </c>
      <c r="R54" s="21">
        <f t="shared" si="6"/>
        <v>0</v>
      </c>
      <c r="S54" s="21">
        <f t="shared" si="7"/>
        <v>0</v>
      </c>
    </row>
    <row r="55" spans="1:19" ht="16" hidden="1" thickBot="1" x14ac:dyDescent="0.25">
      <c r="A55" s="29" t="s">
        <v>282</v>
      </c>
      <c r="B55" s="30">
        <v>12</v>
      </c>
      <c r="C55" s="31">
        <v>4</v>
      </c>
      <c r="D55" s="31"/>
      <c r="E55" s="31"/>
      <c r="F55" s="31"/>
      <c r="G55" s="31"/>
      <c r="H55" s="31">
        <v>4</v>
      </c>
      <c r="I55" s="32">
        <v>1</v>
      </c>
      <c r="J55" s="32"/>
      <c r="K55" s="32"/>
      <c r="L55" s="32"/>
      <c r="M55" s="32"/>
      <c r="N55" s="17">
        <f t="shared" si="2"/>
        <v>2.3113371085172773E-4</v>
      </c>
      <c r="O55" s="21">
        <f t="shared" si="3"/>
        <v>1.3069022806222625</v>
      </c>
      <c r="P55" s="21">
        <f t="shared" si="4"/>
        <v>0</v>
      </c>
      <c r="Q55" s="21">
        <f t="shared" si="5"/>
        <v>0</v>
      </c>
      <c r="R55" s="21">
        <f t="shared" si="6"/>
        <v>0</v>
      </c>
      <c r="S55" s="21">
        <f t="shared" si="7"/>
        <v>0</v>
      </c>
    </row>
    <row r="56" spans="1:19" ht="16" hidden="1" thickBot="1" x14ac:dyDescent="0.25">
      <c r="A56" s="29" t="s">
        <v>282</v>
      </c>
      <c r="B56" s="30">
        <v>13</v>
      </c>
      <c r="C56" s="31">
        <v>2</v>
      </c>
      <c r="D56" s="31"/>
      <c r="E56" s="31"/>
      <c r="F56" s="31"/>
      <c r="G56" s="31"/>
      <c r="H56" s="31">
        <v>2</v>
      </c>
      <c r="I56" s="32">
        <v>1</v>
      </c>
      <c r="J56" s="32"/>
      <c r="K56" s="32"/>
      <c r="L56" s="32"/>
      <c r="M56" s="32"/>
      <c r="N56" s="17">
        <f t="shared" si="2"/>
        <v>1.1556685542586386E-4</v>
      </c>
      <c r="O56" s="21">
        <f t="shared" si="3"/>
        <v>1.3069022806222625</v>
      </c>
      <c r="P56" s="21">
        <f t="shared" si="4"/>
        <v>0</v>
      </c>
      <c r="Q56" s="21">
        <f t="shared" si="5"/>
        <v>0</v>
      </c>
      <c r="R56" s="21">
        <f t="shared" si="6"/>
        <v>0</v>
      </c>
      <c r="S56" s="21">
        <f t="shared" si="7"/>
        <v>0</v>
      </c>
    </row>
    <row r="57" spans="1:19" ht="16" hidden="1" thickBot="1" x14ac:dyDescent="0.25">
      <c r="A57" s="29" t="s">
        <v>282</v>
      </c>
      <c r="B57" s="30">
        <v>14</v>
      </c>
      <c r="C57" s="31">
        <v>2</v>
      </c>
      <c r="D57" s="31">
        <v>2</v>
      </c>
      <c r="E57" s="31"/>
      <c r="F57" s="31"/>
      <c r="G57" s="31"/>
      <c r="H57" s="31">
        <v>4</v>
      </c>
      <c r="I57" s="32">
        <v>0.5</v>
      </c>
      <c r="J57" s="32">
        <v>0.5</v>
      </c>
      <c r="K57" s="32"/>
      <c r="L57" s="32"/>
      <c r="M57" s="32"/>
      <c r="N57" s="17">
        <f t="shared" si="2"/>
        <v>2.3113371085172773E-4</v>
      </c>
      <c r="O57" s="21">
        <f t="shared" si="3"/>
        <v>0.65345114031113127</v>
      </c>
      <c r="P57" s="21">
        <f t="shared" si="4"/>
        <v>4.2562715199212988</v>
      </c>
      <c r="Q57" s="21">
        <f t="shared" si="5"/>
        <v>0</v>
      </c>
      <c r="R57" s="21">
        <f t="shared" si="6"/>
        <v>0</v>
      </c>
      <c r="S57" s="21">
        <f t="shared" si="7"/>
        <v>0</v>
      </c>
    </row>
    <row r="58" spans="1:19" ht="16" hidden="1" thickBot="1" x14ac:dyDescent="0.25">
      <c r="A58" s="29" t="s">
        <v>282</v>
      </c>
      <c r="B58" s="30">
        <v>15</v>
      </c>
      <c r="C58" s="31">
        <v>2</v>
      </c>
      <c r="D58" s="31"/>
      <c r="E58" s="31"/>
      <c r="F58" s="31"/>
      <c r="G58" s="31"/>
      <c r="H58" s="31">
        <v>2</v>
      </c>
      <c r="I58" s="32">
        <v>1</v>
      </c>
      <c r="J58" s="32"/>
      <c r="K58" s="32"/>
      <c r="L58" s="32"/>
      <c r="M58" s="32"/>
      <c r="N58" s="17">
        <f t="shared" si="2"/>
        <v>1.1556685542586386E-4</v>
      </c>
      <c r="O58" s="21">
        <f t="shared" si="3"/>
        <v>1.3069022806222625</v>
      </c>
      <c r="P58" s="21">
        <f t="shared" si="4"/>
        <v>0</v>
      </c>
      <c r="Q58" s="21">
        <f t="shared" si="5"/>
        <v>0</v>
      </c>
      <c r="R58" s="21">
        <f t="shared" si="6"/>
        <v>0</v>
      </c>
      <c r="S58" s="21">
        <f t="shared" si="7"/>
        <v>0</v>
      </c>
    </row>
    <row r="59" spans="1:19" ht="16" hidden="1" thickBot="1" x14ac:dyDescent="0.25">
      <c r="A59" s="29" t="s">
        <v>282</v>
      </c>
      <c r="B59" s="30">
        <v>16</v>
      </c>
      <c r="C59" s="31">
        <v>2</v>
      </c>
      <c r="D59" s="31"/>
      <c r="E59" s="31"/>
      <c r="F59" s="31"/>
      <c r="G59" s="31"/>
      <c r="H59" s="31">
        <v>2</v>
      </c>
      <c r="I59" s="32">
        <v>1</v>
      </c>
      <c r="J59" s="32"/>
      <c r="K59" s="32"/>
      <c r="L59" s="32"/>
      <c r="M59" s="32"/>
      <c r="N59" s="17">
        <f t="shared" si="2"/>
        <v>1.1556685542586386E-4</v>
      </c>
      <c r="O59" s="21">
        <f t="shared" si="3"/>
        <v>1.3069022806222625</v>
      </c>
      <c r="P59" s="21">
        <f t="shared" si="4"/>
        <v>0</v>
      </c>
      <c r="Q59" s="21">
        <f t="shared" si="5"/>
        <v>0</v>
      </c>
      <c r="R59" s="21">
        <f t="shared" si="6"/>
        <v>0</v>
      </c>
      <c r="S59" s="21">
        <f t="shared" si="7"/>
        <v>0</v>
      </c>
    </row>
    <row r="60" spans="1:19" ht="16" hidden="1" thickBot="1" x14ac:dyDescent="0.25">
      <c r="A60" s="29" t="s">
        <v>282</v>
      </c>
      <c r="B60" s="30">
        <v>17</v>
      </c>
      <c r="C60" s="31">
        <v>1</v>
      </c>
      <c r="D60" s="31"/>
      <c r="E60" s="31"/>
      <c r="F60" s="31"/>
      <c r="G60" s="31"/>
      <c r="H60" s="31">
        <v>1</v>
      </c>
      <c r="I60" s="32">
        <v>1</v>
      </c>
      <c r="J60" s="32"/>
      <c r="K60" s="32"/>
      <c r="L60" s="32"/>
      <c r="M60" s="32"/>
      <c r="N60" s="17">
        <f t="shared" si="2"/>
        <v>5.7783427712931931E-5</v>
      </c>
      <c r="O60" s="21">
        <f t="shared" si="3"/>
        <v>1.3069022806222625</v>
      </c>
      <c r="P60" s="21">
        <f t="shared" si="4"/>
        <v>0</v>
      </c>
      <c r="Q60" s="21">
        <f t="shared" si="5"/>
        <v>0</v>
      </c>
      <c r="R60" s="21">
        <f t="shared" si="6"/>
        <v>0</v>
      </c>
      <c r="S60" s="21">
        <f t="shared" si="7"/>
        <v>0</v>
      </c>
    </row>
    <row r="61" spans="1:19" ht="16" hidden="1" thickBot="1" x14ac:dyDescent="0.25">
      <c r="A61" s="29" t="s">
        <v>282</v>
      </c>
      <c r="B61" s="30">
        <v>18</v>
      </c>
      <c r="C61" s="31">
        <v>1</v>
      </c>
      <c r="D61" s="31"/>
      <c r="E61" s="31"/>
      <c r="F61" s="31"/>
      <c r="G61" s="31"/>
      <c r="H61" s="31">
        <v>1</v>
      </c>
      <c r="I61" s="32">
        <v>1</v>
      </c>
      <c r="J61" s="32"/>
      <c r="K61" s="32"/>
      <c r="L61" s="32"/>
      <c r="M61" s="32"/>
      <c r="N61" s="17">
        <f t="shared" si="2"/>
        <v>5.7783427712931931E-5</v>
      </c>
      <c r="O61" s="21">
        <f t="shared" si="3"/>
        <v>1.3069022806222625</v>
      </c>
      <c r="P61" s="21">
        <f t="shared" si="4"/>
        <v>0</v>
      </c>
      <c r="Q61" s="21">
        <f t="shared" si="5"/>
        <v>0</v>
      </c>
      <c r="R61" s="21">
        <f t="shared" si="6"/>
        <v>0</v>
      </c>
      <c r="S61" s="21">
        <f t="shared" si="7"/>
        <v>0</v>
      </c>
    </row>
    <row r="62" spans="1:19" ht="16" hidden="1" thickBot="1" x14ac:dyDescent="0.25">
      <c r="A62" s="29" t="s">
        <v>282</v>
      </c>
      <c r="B62" s="30">
        <v>23</v>
      </c>
      <c r="C62" s="31">
        <v>1</v>
      </c>
      <c r="D62" s="31"/>
      <c r="E62" s="31"/>
      <c r="F62" s="31"/>
      <c r="G62" s="31"/>
      <c r="H62" s="31">
        <v>1</v>
      </c>
      <c r="I62" s="32">
        <v>1</v>
      </c>
      <c r="J62" s="32"/>
      <c r="K62" s="32"/>
      <c r="L62" s="32"/>
      <c r="M62" s="32"/>
      <c r="N62" s="17">
        <f t="shared" si="2"/>
        <v>5.7783427712931931E-5</v>
      </c>
      <c r="O62" s="21">
        <f t="shared" si="3"/>
        <v>1.3069022806222625</v>
      </c>
      <c r="P62" s="21">
        <f t="shared" si="4"/>
        <v>0</v>
      </c>
      <c r="Q62" s="21">
        <f t="shared" si="5"/>
        <v>0</v>
      </c>
      <c r="R62" s="21">
        <f t="shared" si="6"/>
        <v>0</v>
      </c>
      <c r="S62" s="21">
        <f t="shared" si="7"/>
        <v>0</v>
      </c>
    </row>
    <row r="63" spans="1:19" ht="16" hidden="1" thickBot="1" x14ac:dyDescent="0.25">
      <c r="A63" s="29" t="s">
        <v>282</v>
      </c>
      <c r="B63" s="30">
        <v>26</v>
      </c>
      <c r="C63" s="31">
        <v>1</v>
      </c>
      <c r="D63" s="31"/>
      <c r="E63" s="31"/>
      <c r="F63" s="31"/>
      <c r="G63" s="31"/>
      <c r="H63" s="31">
        <v>1</v>
      </c>
      <c r="I63" s="32">
        <v>1</v>
      </c>
      <c r="J63" s="32"/>
      <c r="K63" s="32"/>
      <c r="L63" s="32"/>
      <c r="M63" s="32"/>
      <c r="N63" s="17">
        <f t="shared" si="2"/>
        <v>5.7783427712931931E-5</v>
      </c>
      <c r="O63" s="21">
        <f t="shared" si="3"/>
        <v>1.3069022806222625</v>
      </c>
      <c r="P63" s="21">
        <f t="shared" si="4"/>
        <v>0</v>
      </c>
      <c r="Q63" s="21">
        <f t="shared" si="5"/>
        <v>0</v>
      </c>
      <c r="R63" s="21">
        <f t="shared" si="6"/>
        <v>0</v>
      </c>
      <c r="S63" s="21">
        <f t="shared" si="7"/>
        <v>0</v>
      </c>
    </row>
    <row r="64" spans="1:19" ht="16" hidden="1" thickBot="1" x14ac:dyDescent="0.25">
      <c r="A64" s="29" t="s">
        <v>282</v>
      </c>
      <c r="B64" s="30">
        <v>30</v>
      </c>
      <c r="C64" s="31">
        <v>1</v>
      </c>
      <c r="D64" s="31"/>
      <c r="E64" s="31"/>
      <c r="F64" s="31"/>
      <c r="G64" s="31"/>
      <c r="H64" s="31">
        <v>1</v>
      </c>
      <c r="I64" s="32">
        <v>1</v>
      </c>
      <c r="J64" s="32"/>
      <c r="K64" s="32"/>
      <c r="L64" s="32"/>
      <c r="M64" s="32"/>
      <c r="N64" s="17">
        <f t="shared" si="2"/>
        <v>5.7783427712931931E-5</v>
      </c>
      <c r="O64" s="21">
        <f t="shared" si="3"/>
        <v>1.3069022806222625</v>
      </c>
      <c r="P64" s="21">
        <f t="shared" si="4"/>
        <v>0</v>
      </c>
      <c r="Q64" s="21">
        <f t="shared" si="5"/>
        <v>0</v>
      </c>
      <c r="R64" s="21">
        <f t="shared" si="6"/>
        <v>0</v>
      </c>
      <c r="S64" s="21">
        <f t="shared" si="7"/>
        <v>0</v>
      </c>
    </row>
    <row r="65" spans="1:19" ht="16" hidden="1" thickBot="1" x14ac:dyDescent="0.25">
      <c r="A65" s="4" t="s">
        <v>282</v>
      </c>
      <c r="B65" s="22">
        <v>129</v>
      </c>
      <c r="C65" s="5">
        <v>1</v>
      </c>
      <c r="D65" s="5"/>
      <c r="E65" s="5"/>
      <c r="F65" s="5"/>
      <c r="G65" s="5"/>
      <c r="H65" s="5">
        <v>1</v>
      </c>
      <c r="I65" s="13">
        <v>1</v>
      </c>
      <c r="J65" s="13"/>
      <c r="K65" s="13"/>
      <c r="L65" s="13"/>
      <c r="M65" s="13"/>
      <c r="N65" s="17">
        <f t="shared" si="2"/>
        <v>5.7783427712931931E-5</v>
      </c>
      <c r="O65" s="6">
        <f t="shared" si="3"/>
        <v>1.3069022806222625</v>
      </c>
      <c r="P65" s="6">
        <f t="shared" si="4"/>
        <v>0</v>
      </c>
      <c r="Q65" s="6">
        <f t="shared" si="5"/>
        <v>0</v>
      </c>
      <c r="R65" s="6">
        <f t="shared" si="6"/>
        <v>0</v>
      </c>
      <c r="S65" s="6">
        <f t="shared" si="7"/>
        <v>0</v>
      </c>
    </row>
    <row r="66" spans="1:19" ht="16" hidden="1" thickBot="1" x14ac:dyDescent="0.25">
      <c r="A66" s="29" t="s">
        <v>283</v>
      </c>
      <c r="B66" s="30">
        <v>0</v>
      </c>
      <c r="C66" s="31">
        <v>12330</v>
      </c>
      <c r="D66" s="31">
        <v>1910</v>
      </c>
      <c r="E66" s="31">
        <v>1735</v>
      </c>
      <c r="F66" s="31">
        <v>154</v>
      </c>
      <c r="G66" s="31">
        <v>1</v>
      </c>
      <c r="H66" s="31">
        <v>16130</v>
      </c>
      <c r="I66" s="32">
        <v>0.76441413515189094</v>
      </c>
      <c r="J66" s="32">
        <v>0.11841289522628642</v>
      </c>
      <c r="K66" s="32">
        <v>0.10756354618722877</v>
      </c>
      <c r="L66" s="32">
        <v>9.5474271543707374E-3</v>
      </c>
      <c r="M66" s="32">
        <v>6.1996280223186609E-5</v>
      </c>
      <c r="N66" s="17">
        <f t="shared" si="2"/>
        <v>0.93204668900959209</v>
      </c>
      <c r="O66" s="21">
        <f t="shared" si="3"/>
        <v>0.99901457656990067</v>
      </c>
      <c r="P66" s="21">
        <f t="shared" si="4"/>
        <v>1.0079948670861352</v>
      </c>
      <c r="Q66" s="21">
        <f t="shared" si="5"/>
        <v>1.0018809097503667</v>
      </c>
      <c r="R66" s="21">
        <f t="shared" si="6"/>
        <v>0.96062659496244174</v>
      </c>
      <c r="S66" s="21">
        <f t="shared" si="7"/>
        <v>1.0729076255424674</v>
      </c>
    </row>
    <row r="67" spans="1:19" ht="16" hidden="1" thickBot="1" x14ac:dyDescent="0.25">
      <c r="A67" s="29" t="s">
        <v>283</v>
      </c>
      <c r="B67" s="30">
        <v>1</v>
      </c>
      <c r="C67" s="31">
        <v>161</v>
      </c>
      <c r="D67" s="31">
        <v>23</v>
      </c>
      <c r="E67" s="31">
        <v>28</v>
      </c>
      <c r="F67" s="31">
        <v>4</v>
      </c>
      <c r="G67" s="31"/>
      <c r="H67" s="31">
        <v>216</v>
      </c>
      <c r="I67" s="32">
        <v>0.74537037037037035</v>
      </c>
      <c r="J67" s="32">
        <v>0.10648148148148148</v>
      </c>
      <c r="K67" s="32">
        <v>0.12962962962962962</v>
      </c>
      <c r="L67" s="32">
        <v>1.8518518518518517E-2</v>
      </c>
      <c r="M67" s="32"/>
      <c r="N67" s="17">
        <f t="shared" si="2"/>
        <v>1.2481220385993298E-2</v>
      </c>
      <c r="O67" s="21">
        <f t="shared" si="3"/>
        <v>0.97412623694529743</v>
      </c>
      <c r="P67" s="21">
        <f t="shared" si="4"/>
        <v>0.90642819405731356</v>
      </c>
      <c r="Q67" s="21">
        <f t="shared" si="5"/>
        <v>1.2074113941713511</v>
      </c>
      <c r="R67" s="21">
        <f t="shared" si="6"/>
        <v>1.8632644272179153</v>
      </c>
      <c r="S67" s="21">
        <f t="shared" si="7"/>
        <v>0</v>
      </c>
    </row>
    <row r="68" spans="1:19" ht="16" hidden="1" thickBot="1" x14ac:dyDescent="0.25">
      <c r="A68" s="29" t="s">
        <v>283</v>
      </c>
      <c r="B68" s="30">
        <v>2</v>
      </c>
      <c r="C68" s="31">
        <v>149</v>
      </c>
      <c r="D68" s="31">
        <v>20</v>
      </c>
      <c r="E68" s="31">
        <v>17</v>
      </c>
      <c r="F68" s="31">
        <v>3</v>
      </c>
      <c r="G68" s="31"/>
      <c r="H68" s="31">
        <v>189</v>
      </c>
      <c r="I68" s="32">
        <v>0.78835978835978837</v>
      </c>
      <c r="J68" s="32">
        <v>0.10582010582010581</v>
      </c>
      <c r="K68" s="32">
        <v>8.9947089947089942E-2</v>
      </c>
      <c r="L68" s="32">
        <v>1.5873015873015872E-2</v>
      </c>
      <c r="M68" s="32"/>
      <c r="N68" s="17">
        <f t="shared" ref="N68:N131" si="8">+H68/$H$2</f>
        <v>1.0921067837744136E-2</v>
      </c>
      <c r="O68" s="21">
        <f t="shared" ref="O68:O131" si="9">+I68/$I$2</f>
        <v>1.0303092053582916</v>
      </c>
      <c r="P68" s="21">
        <f t="shared" ref="P68:P131" si="10">+J68/$J$2</f>
        <v>0.90079820527434884</v>
      </c>
      <c r="Q68" s="21">
        <f t="shared" ref="Q68:Q131" si="11">+K68/$K$2</f>
        <v>0.83779566126175387</v>
      </c>
      <c r="R68" s="21">
        <f t="shared" ref="R68:R131" si="12">+L68/$L$2</f>
        <v>1.5970837947582133</v>
      </c>
      <c r="S68" s="21">
        <f t="shared" ref="S68:S131" si="13">+M68/$M$2</f>
        <v>0</v>
      </c>
    </row>
    <row r="69" spans="1:19" ht="16" hidden="1" thickBot="1" x14ac:dyDescent="0.25">
      <c r="A69" s="29" t="s">
        <v>283</v>
      </c>
      <c r="B69" s="30">
        <v>3</v>
      </c>
      <c r="C69" s="31">
        <v>120</v>
      </c>
      <c r="D69" s="31">
        <v>18</v>
      </c>
      <c r="E69" s="31">
        <v>24</v>
      </c>
      <c r="F69" s="31"/>
      <c r="G69" s="31"/>
      <c r="H69" s="31">
        <v>162</v>
      </c>
      <c r="I69" s="32">
        <v>0.7407407407407407</v>
      </c>
      <c r="J69" s="32">
        <v>0.1111111111111111</v>
      </c>
      <c r="K69" s="32">
        <v>0.14814814814814814</v>
      </c>
      <c r="L69" s="32"/>
      <c r="M69" s="32"/>
      <c r="N69" s="17">
        <f t="shared" si="8"/>
        <v>9.3609152894949723E-3</v>
      </c>
      <c r="O69" s="21">
        <f t="shared" si="9"/>
        <v>0.96807576342389812</v>
      </c>
      <c r="P69" s="21">
        <f t="shared" si="10"/>
        <v>0.94583811553806629</v>
      </c>
      <c r="Q69" s="21">
        <f t="shared" si="11"/>
        <v>1.3798987361958299</v>
      </c>
      <c r="R69" s="21">
        <f t="shared" si="12"/>
        <v>0</v>
      </c>
      <c r="S69" s="21">
        <f t="shared" si="13"/>
        <v>0</v>
      </c>
    </row>
    <row r="70" spans="1:19" ht="16" hidden="1" thickBot="1" x14ac:dyDescent="0.25">
      <c r="A70" s="29" t="s">
        <v>283</v>
      </c>
      <c r="B70" s="30">
        <v>4</v>
      </c>
      <c r="C70" s="31">
        <v>81</v>
      </c>
      <c r="D70" s="31">
        <v>11</v>
      </c>
      <c r="E70" s="31">
        <v>6</v>
      </c>
      <c r="F70" s="31">
        <v>4</v>
      </c>
      <c r="G70" s="31"/>
      <c r="H70" s="31">
        <v>102</v>
      </c>
      <c r="I70" s="32">
        <v>0.79411764705882348</v>
      </c>
      <c r="J70" s="32">
        <v>0.10784313725490197</v>
      </c>
      <c r="K70" s="32">
        <v>5.8823529411764705E-2</v>
      </c>
      <c r="L70" s="32">
        <v>3.9215686274509803E-2</v>
      </c>
      <c r="M70" s="32"/>
      <c r="N70" s="17">
        <f t="shared" si="8"/>
        <v>5.893909626719057E-3</v>
      </c>
      <c r="O70" s="21">
        <f t="shared" si="9"/>
        <v>1.0378341640235613</v>
      </c>
      <c r="P70" s="21">
        <f t="shared" si="10"/>
        <v>0.91801934743400559</v>
      </c>
      <c r="Q70" s="21">
        <f t="shared" si="11"/>
        <v>0.54790096878363836</v>
      </c>
      <c r="R70" s="21">
        <f t="shared" si="12"/>
        <v>3.9457364341085266</v>
      </c>
      <c r="S70" s="21">
        <f t="shared" si="13"/>
        <v>0</v>
      </c>
    </row>
    <row r="71" spans="1:19" ht="16" hidden="1" thickBot="1" x14ac:dyDescent="0.25">
      <c r="A71" s="29" t="s">
        <v>283</v>
      </c>
      <c r="B71" s="30">
        <v>5</v>
      </c>
      <c r="C71" s="31">
        <v>69</v>
      </c>
      <c r="D71" s="31">
        <v>14</v>
      </c>
      <c r="E71" s="31">
        <v>9</v>
      </c>
      <c r="F71" s="31">
        <v>1</v>
      </c>
      <c r="G71" s="31"/>
      <c r="H71" s="31">
        <v>93</v>
      </c>
      <c r="I71" s="32">
        <v>0.74193548387096775</v>
      </c>
      <c r="J71" s="32">
        <v>0.15053763440860216</v>
      </c>
      <c r="K71" s="32">
        <v>9.6774193548387094E-2</v>
      </c>
      <c r="L71" s="32">
        <v>1.0752688172043012E-2</v>
      </c>
      <c r="M71" s="32"/>
      <c r="N71" s="17">
        <f t="shared" si="8"/>
        <v>5.3738587773026697E-3</v>
      </c>
      <c r="O71" s="21">
        <f t="shared" si="9"/>
        <v>0.96963717594554955</v>
      </c>
      <c r="P71" s="21">
        <f t="shared" si="10"/>
        <v>1.2814580920193157</v>
      </c>
      <c r="Q71" s="21">
        <f t="shared" si="11"/>
        <v>0.90138546477308246</v>
      </c>
      <c r="R71" s="21">
        <f t="shared" si="12"/>
        <v>1.0818954738684672</v>
      </c>
      <c r="S71" s="21">
        <f t="shared" si="13"/>
        <v>0</v>
      </c>
    </row>
    <row r="72" spans="1:19" ht="16" hidden="1" thickBot="1" x14ac:dyDescent="0.25">
      <c r="A72" s="29" t="s">
        <v>283</v>
      </c>
      <c r="B72" s="30">
        <v>6</v>
      </c>
      <c r="C72" s="31">
        <v>66</v>
      </c>
      <c r="D72" s="31">
        <v>8</v>
      </c>
      <c r="E72" s="31">
        <v>6</v>
      </c>
      <c r="F72" s="31">
        <v>2</v>
      </c>
      <c r="G72" s="31"/>
      <c r="H72" s="31">
        <v>82</v>
      </c>
      <c r="I72" s="32">
        <v>0.80487804878048785</v>
      </c>
      <c r="J72" s="32">
        <v>9.7560975609756101E-2</v>
      </c>
      <c r="K72" s="32">
        <v>7.3170731707317069E-2</v>
      </c>
      <c r="L72" s="32">
        <v>2.4390243902439025E-2</v>
      </c>
      <c r="M72" s="32"/>
      <c r="N72" s="17">
        <f t="shared" si="8"/>
        <v>4.7382410724604185E-3</v>
      </c>
      <c r="O72" s="21">
        <f t="shared" si="9"/>
        <v>1.0518969575740162</v>
      </c>
      <c r="P72" s="21">
        <f t="shared" si="10"/>
        <v>0.83049200388708266</v>
      </c>
      <c r="Q72" s="21">
        <f t="shared" si="11"/>
        <v>0.68153535141379396</v>
      </c>
      <c r="R72" s="21">
        <f t="shared" si="12"/>
        <v>2.4540555870674985</v>
      </c>
      <c r="S72" s="21">
        <f t="shared" si="13"/>
        <v>0</v>
      </c>
    </row>
    <row r="73" spans="1:19" ht="16" hidden="1" thickBot="1" x14ac:dyDescent="0.25">
      <c r="A73" s="29" t="s">
        <v>283</v>
      </c>
      <c r="B73" s="30">
        <v>7</v>
      </c>
      <c r="C73" s="31">
        <v>54</v>
      </c>
      <c r="D73" s="31">
        <v>9</v>
      </c>
      <c r="E73" s="31">
        <v>5</v>
      </c>
      <c r="F73" s="31">
        <v>1</v>
      </c>
      <c r="G73" s="31"/>
      <c r="H73" s="31">
        <v>69</v>
      </c>
      <c r="I73" s="32">
        <v>0.78260869565217395</v>
      </c>
      <c r="J73" s="32">
        <v>0.13043478260869565</v>
      </c>
      <c r="K73" s="32">
        <v>7.2463768115942032E-2</v>
      </c>
      <c r="L73" s="32">
        <v>1.4492753623188406E-2</v>
      </c>
      <c r="M73" s="32"/>
      <c r="N73" s="17">
        <f t="shared" si="8"/>
        <v>3.9870565121923034E-3</v>
      </c>
      <c r="O73" s="21">
        <f t="shared" si="9"/>
        <v>1.0227930891826402</v>
      </c>
      <c r="P73" s="21">
        <f t="shared" si="10"/>
        <v>1.1103317008490343</v>
      </c>
      <c r="Q73" s="21">
        <f t="shared" si="11"/>
        <v>0.67495046879143861</v>
      </c>
      <c r="R73" s="21">
        <f t="shared" si="12"/>
        <v>1.4582069430401077</v>
      </c>
      <c r="S73" s="21">
        <f t="shared" si="13"/>
        <v>0</v>
      </c>
    </row>
    <row r="74" spans="1:19" ht="16" hidden="1" thickBot="1" x14ac:dyDescent="0.25">
      <c r="A74" s="29" t="s">
        <v>283</v>
      </c>
      <c r="B74" s="30">
        <v>8</v>
      </c>
      <c r="C74" s="31">
        <v>45</v>
      </c>
      <c r="D74" s="31">
        <v>4</v>
      </c>
      <c r="E74" s="31">
        <v>4</v>
      </c>
      <c r="F74" s="31"/>
      <c r="G74" s="31"/>
      <c r="H74" s="31">
        <v>53</v>
      </c>
      <c r="I74" s="32">
        <v>0.84905660377358494</v>
      </c>
      <c r="J74" s="32">
        <v>7.5471698113207544E-2</v>
      </c>
      <c r="K74" s="32">
        <v>7.5471698113207544E-2</v>
      </c>
      <c r="L74" s="32"/>
      <c r="M74" s="32"/>
      <c r="N74" s="17">
        <f t="shared" si="8"/>
        <v>3.0625216687853924E-3</v>
      </c>
      <c r="O74" s="21">
        <f t="shared" si="9"/>
        <v>1.1096340118490908</v>
      </c>
      <c r="P74" s="21">
        <f t="shared" si="10"/>
        <v>0.64245607847868658</v>
      </c>
      <c r="Q74" s="21">
        <f t="shared" si="11"/>
        <v>0.70296728070353598</v>
      </c>
      <c r="R74" s="21">
        <f t="shared" si="12"/>
        <v>0</v>
      </c>
      <c r="S74" s="21">
        <f t="shared" si="13"/>
        <v>0</v>
      </c>
    </row>
    <row r="75" spans="1:19" ht="16" hidden="1" thickBot="1" x14ac:dyDescent="0.25">
      <c r="A75" s="29" t="s">
        <v>283</v>
      </c>
      <c r="B75" s="30">
        <v>9</v>
      </c>
      <c r="C75" s="31">
        <v>21</v>
      </c>
      <c r="D75" s="31">
        <v>3</v>
      </c>
      <c r="E75" s="31">
        <v>6</v>
      </c>
      <c r="F75" s="31">
        <v>1</v>
      </c>
      <c r="G75" s="31"/>
      <c r="H75" s="31">
        <v>31</v>
      </c>
      <c r="I75" s="32">
        <v>0.67741935483870963</v>
      </c>
      <c r="J75" s="32">
        <v>9.6774193548387094E-2</v>
      </c>
      <c r="K75" s="32">
        <v>0.19354838709677419</v>
      </c>
      <c r="L75" s="32">
        <v>3.2258064516129031E-2</v>
      </c>
      <c r="M75" s="32"/>
      <c r="N75" s="17">
        <f t="shared" si="8"/>
        <v>1.7912862591008898E-3</v>
      </c>
      <c r="O75" s="21">
        <f t="shared" si="9"/>
        <v>0.8853208997763713</v>
      </c>
      <c r="P75" s="21">
        <f t="shared" si="10"/>
        <v>0.82379448772670294</v>
      </c>
      <c r="Q75" s="21">
        <f t="shared" si="11"/>
        <v>1.8027709295461649</v>
      </c>
      <c r="R75" s="21">
        <f t="shared" si="12"/>
        <v>3.2456864216054009</v>
      </c>
      <c r="S75" s="21">
        <f t="shared" si="13"/>
        <v>0</v>
      </c>
    </row>
    <row r="76" spans="1:19" ht="16" hidden="1" thickBot="1" x14ac:dyDescent="0.25">
      <c r="A76" s="29" t="s">
        <v>283</v>
      </c>
      <c r="B76" s="30">
        <v>10</v>
      </c>
      <c r="C76" s="31">
        <v>20</v>
      </c>
      <c r="D76" s="31">
        <v>3</v>
      </c>
      <c r="E76" s="31">
        <v>6</v>
      </c>
      <c r="F76" s="31"/>
      <c r="G76" s="31"/>
      <c r="H76" s="31">
        <v>29</v>
      </c>
      <c r="I76" s="32">
        <v>0.68965517241379315</v>
      </c>
      <c r="J76" s="32">
        <v>0.10344827586206896</v>
      </c>
      <c r="K76" s="32">
        <v>0.20689655172413793</v>
      </c>
      <c r="L76" s="32"/>
      <c r="M76" s="32"/>
      <c r="N76" s="17">
        <f t="shared" si="8"/>
        <v>1.6757194036750259E-3</v>
      </c>
      <c r="O76" s="21">
        <f t="shared" si="9"/>
        <v>0.90131191767052588</v>
      </c>
      <c r="P76" s="21">
        <f t="shared" si="10"/>
        <v>0.88060790067337213</v>
      </c>
      <c r="Q76" s="21">
        <f t="shared" si="11"/>
        <v>1.9270999591700382</v>
      </c>
      <c r="R76" s="21">
        <f t="shared" si="12"/>
        <v>0</v>
      </c>
      <c r="S76" s="21">
        <f t="shared" si="13"/>
        <v>0</v>
      </c>
    </row>
    <row r="77" spans="1:19" ht="16" hidden="1" thickBot="1" x14ac:dyDescent="0.25">
      <c r="A77" s="29" t="s">
        <v>283</v>
      </c>
      <c r="B77" s="30">
        <v>11</v>
      </c>
      <c r="C77" s="31">
        <v>26</v>
      </c>
      <c r="D77" s="31">
        <v>1</v>
      </c>
      <c r="E77" s="31">
        <v>1</v>
      </c>
      <c r="F77" s="31"/>
      <c r="G77" s="31"/>
      <c r="H77" s="31">
        <v>28</v>
      </c>
      <c r="I77" s="32">
        <v>0.9285714285714286</v>
      </c>
      <c r="J77" s="32">
        <v>3.5714285714285712E-2</v>
      </c>
      <c r="K77" s="32">
        <v>3.5714285714285712E-2</v>
      </c>
      <c r="L77" s="32"/>
      <c r="M77" s="32"/>
      <c r="N77" s="17">
        <f t="shared" si="8"/>
        <v>1.6179359759620942E-3</v>
      </c>
      <c r="O77" s="21">
        <f t="shared" si="9"/>
        <v>1.2135521177206723</v>
      </c>
      <c r="P77" s="21">
        <f t="shared" si="10"/>
        <v>0.30401939428009273</v>
      </c>
      <c r="Q77" s="21">
        <f t="shared" si="11"/>
        <v>0.33265415961863753</v>
      </c>
      <c r="R77" s="21">
        <f t="shared" si="12"/>
        <v>0</v>
      </c>
      <c r="S77" s="21">
        <f t="shared" si="13"/>
        <v>0</v>
      </c>
    </row>
    <row r="78" spans="1:19" ht="16" hidden="1" thickBot="1" x14ac:dyDescent="0.25">
      <c r="A78" s="29" t="s">
        <v>283</v>
      </c>
      <c r="B78" s="30">
        <v>12</v>
      </c>
      <c r="C78" s="31">
        <v>20</v>
      </c>
      <c r="D78" s="31">
        <v>1</v>
      </c>
      <c r="E78" s="31">
        <v>3</v>
      </c>
      <c r="F78" s="31">
        <v>1</v>
      </c>
      <c r="G78" s="31"/>
      <c r="H78" s="31">
        <v>25</v>
      </c>
      <c r="I78" s="32">
        <v>0.8</v>
      </c>
      <c r="J78" s="32">
        <v>0.04</v>
      </c>
      <c r="K78" s="32">
        <v>0.12</v>
      </c>
      <c r="L78" s="32">
        <v>0.04</v>
      </c>
      <c r="M78" s="32"/>
      <c r="N78" s="17">
        <f t="shared" si="8"/>
        <v>1.4445856928232983E-3</v>
      </c>
      <c r="O78" s="21">
        <f t="shared" si="9"/>
        <v>1.0455218244978099</v>
      </c>
      <c r="P78" s="21">
        <f t="shared" si="10"/>
        <v>0.3405017215937039</v>
      </c>
      <c r="Q78" s="21">
        <f t="shared" si="11"/>
        <v>1.1177179763186222</v>
      </c>
      <c r="R78" s="21">
        <f t="shared" si="12"/>
        <v>4.0246511627906978</v>
      </c>
      <c r="S78" s="21">
        <f t="shared" si="13"/>
        <v>0</v>
      </c>
    </row>
    <row r="79" spans="1:19" ht="16" hidden="1" thickBot="1" x14ac:dyDescent="0.25">
      <c r="A79" s="29" t="s">
        <v>283</v>
      </c>
      <c r="B79" s="30">
        <v>13</v>
      </c>
      <c r="C79" s="31">
        <v>8</v>
      </c>
      <c r="D79" s="31">
        <v>1</v>
      </c>
      <c r="E79" s="31"/>
      <c r="F79" s="31">
        <v>1</v>
      </c>
      <c r="G79" s="31"/>
      <c r="H79" s="31">
        <v>10</v>
      </c>
      <c r="I79" s="32">
        <v>0.8</v>
      </c>
      <c r="J79" s="32">
        <v>0.1</v>
      </c>
      <c r="K79" s="32"/>
      <c r="L79" s="32">
        <v>0.1</v>
      </c>
      <c r="M79" s="32"/>
      <c r="N79" s="17">
        <f t="shared" si="8"/>
        <v>5.7783427712931933E-4</v>
      </c>
      <c r="O79" s="21">
        <f t="shared" si="9"/>
        <v>1.0455218244978099</v>
      </c>
      <c r="P79" s="21">
        <f t="shared" si="10"/>
        <v>0.85125430398425972</v>
      </c>
      <c r="Q79" s="21">
        <f t="shared" si="11"/>
        <v>0</v>
      </c>
      <c r="R79" s="21">
        <f t="shared" si="12"/>
        <v>10.061627906976744</v>
      </c>
      <c r="S79" s="21">
        <f t="shared" si="13"/>
        <v>0</v>
      </c>
    </row>
    <row r="80" spans="1:19" ht="16" hidden="1" thickBot="1" x14ac:dyDescent="0.25">
      <c r="A80" s="29" t="s">
        <v>283</v>
      </c>
      <c r="B80" s="30">
        <v>14</v>
      </c>
      <c r="C80" s="31">
        <v>11</v>
      </c>
      <c r="D80" s="31"/>
      <c r="E80" s="31">
        <v>2</v>
      </c>
      <c r="F80" s="31"/>
      <c r="G80" s="31"/>
      <c r="H80" s="31">
        <v>13</v>
      </c>
      <c r="I80" s="32">
        <v>0.84615384615384615</v>
      </c>
      <c r="J80" s="32"/>
      <c r="K80" s="32">
        <v>0.15384615384615385</v>
      </c>
      <c r="L80" s="32"/>
      <c r="M80" s="32"/>
      <c r="N80" s="17">
        <f t="shared" si="8"/>
        <v>7.5118456026811511E-4</v>
      </c>
      <c r="O80" s="21">
        <f t="shared" si="9"/>
        <v>1.1058403912957606</v>
      </c>
      <c r="P80" s="21">
        <f t="shared" si="10"/>
        <v>0</v>
      </c>
      <c r="Q80" s="21">
        <f t="shared" si="11"/>
        <v>1.4329717645110542</v>
      </c>
      <c r="R80" s="21">
        <f t="shared" si="12"/>
        <v>0</v>
      </c>
      <c r="S80" s="21">
        <f t="shared" si="13"/>
        <v>0</v>
      </c>
    </row>
    <row r="81" spans="1:19" ht="16" hidden="1" thickBot="1" x14ac:dyDescent="0.25">
      <c r="A81" s="29" t="s">
        <v>283</v>
      </c>
      <c r="B81" s="30">
        <v>15</v>
      </c>
      <c r="C81" s="31">
        <v>9</v>
      </c>
      <c r="D81" s="31">
        <v>3</v>
      </c>
      <c r="E81" s="31">
        <v>2</v>
      </c>
      <c r="F81" s="31"/>
      <c r="G81" s="31"/>
      <c r="H81" s="31">
        <v>14</v>
      </c>
      <c r="I81" s="32">
        <v>0.6428571428571429</v>
      </c>
      <c r="J81" s="32">
        <v>0.21428571428571427</v>
      </c>
      <c r="K81" s="32">
        <v>0.14285714285714285</v>
      </c>
      <c r="L81" s="32"/>
      <c r="M81" s="32"/>
      <c r="N81" s="17">
        <f t="shared" si="8"/>
        <v>8.0896798798104708E-4</v>
      </c>
      <c r="O81" s="21">
        <f t="shared" si="9"/>
        <v>0.84015146611431168</v>
      </c>
      <c r="P81" s="21">
        <f t="shared" si="10"/>
        <v>1.8241163656805564</v>
      </c>
      <c r="Q81" s="21">
        <f t="shared" si="11"/>
        <v>1.3306166384745501</v>
      </c>
      <c r="R81" s="21">
        <f t="shared" si="12"/>
        <v>0</v>
      </c>
      <c r="S81" s="21">
        <f t="shared" si="13"/>
        <v>0</v>
      </c>
    </row>
    <row r="82" spans="1:19" ht="16" hidden="1" thickBot="1" x14ac:dyDescent="0.25">
      <c r="A82" s="29" t="s">
        <v>283</v>
      </c>
      <c r="B82" s="30">
        <v>16</v>
      </c>
      <c r="C82" s="31">
        <v>7</v>
      </c>
      <c r="D82" s="31"/>
      <c r="E82" s="31"/>
      <c r="F82" s="31"/>
      <c r="G82" s="31"/>
      <c r="H82" s="31">
        <v>7</v>
      </c>
      <c r="I82" s="32">
        <v>1</v>
      </c>
      <c r="J82" s="32"/>
      <c r="K82" s="32"/>
      <c r="L82" s="32"/>
      <c r="M82" s="32"/>
      <c r="N82" s="17">
        <f t="shared" si="8"/>
        <v>4.0448399399052354E-4</v>
      </c>
      <c r="O82" s="21">
        <f t="shared" si="9"/>
        <v>1.3069022806222625</v>
      </c>
      <c r="P82" s="21">
        <f t="shared" si="10"/>
        <v>0</v>
      </c>
      <c r="Q82" s="21">
        <f t="shared" si="11"/>
        <v>0</v>
      </c>
      <c r="R82" s="21">
        <f t="shared" si="12"/>
        <v>0</v>
      </c>
      <c r="S82" s="21">
        <f t="shared" si="13"/>
        <v>0</v>
      </c>
    </row>
    <row r="83" spans="1:19" ht="16" hidden="1" thickBot="1" x14ac:dyDescent="0.25">
      <c r="A83" s="29" t="s">
        <v>283</v>
      </c>
      <c r="B83" s="30">
        <v>17</v>
      </c>
      <c r="C83" s="31">
        <v>1</v>
      </c>
      <c r="D83" s="31">
        <v>1</v>
      </c>
      <c r="E83" s="31"/>
      <c r="F83" s="31"/>
      <c r="G83" s="31"/>
      <c r="H83" s="31">
        <v>2</v>
      </c>
      <c r="I83" s="32">
        <v>0.5</v>
      </c>
      <c r="J83" s="32">
        <v>0.5</v>
      </c>
      <c r="K83" s="32"/>
      <c r="L83" s="32"/>
      <c r="M83" s="32"/>
      <c r="N83" s="17">
        <f t="shared" si="8"/>
        <v>1.1556685542586386E-4</v>
      </c>
      <c r="O83" s="21">
        <f t="shared" si="9"/>
        <v>0.65345114031113127</v>
      </c>
      <c r="P83" s="21">
        <f t="shared" si="10"/>
        <v>4.2562715199212988</v>
      </c>
      <c r="Q83" s="21">
        <f t="shared" si="11"/>
        <v>0</v>
      </c>
      <c r="R83" s="21">
        <f t="shared" si="12"/>
        <v>0</v>
      </c>
      <c r="S83" s="21">
        <f t="shared" si="13"/>
        <v>0</v>
      </c>
    </row>
    <row r="84" spans="1:19" ht="16" hidden="1" thickBot="1" x14ac:dyDescent="0.25">
      <c r="A84" s="29" t="s">
        <v>283</v>
      </c>
      <c r="B84" s="30">
        <v>18</v>
      </c>
      <c r="C84" s="31">
        <v>8</v>
      </c>
      <c r="D84" s="31">
        <v>1</v>
      </c>
      <c r="E84" s="31"/>
      <c r="F84" s="31"/>
      <c r="G84" s="31"/>
      <c r="H84" s="31">
        <v>9</v>
      </c>
      <c r="I84" s="32">
        <v>0.88888888888888884</v>
      </c>
      <c r="J84" s="32">
        <v>0.1111111111111111</v>
      </c>
      <c r="K84" s="32"/>
      <c r="L84" s="32"/>
      <c r="M84" s="32"/>
      <c r="N84" s="17">
        <f t="shared" si="8"/>
        <v>5.2005084941638736E-4</v>
      </c>
      <c r="O84" s="21">
        <f t="shared" si="9"/>
        <v>1.1616909161086777</v>
      </c>
      <c r="P84" s="21">
        <f t="shared" si="10"/>
        <v>0.94583811553806629</v>
      </c>
      <c r="Q84" s="21">
        <f t="shared" si="11"/>
        <v>0</v>
      </c>
      <c r="R84" s="21">
        <f t="shared" si="12"/>
        <v>0</v>
      </c>
      <c r="S84" s="21">
        <f t="shared" si="13"/>
        <v>0</v>
      </c>
    </row>
    <row r="85" spans="1:19" ht="16" hidden="1" thickBot="1" x14ac:dyDescent="0.25">
      <c r="A85" s="29" t="s">
        <v>283</v>
      </c>
      <c r="B85" s="30">
        <v>19</v>
      </c>
      <c r="C85" s="31">
        <v>5</v>
      </c>
      <c r="D85" s="31"/>
      <c r="E85" s="31"/>
      <c r="F85" s="31"/>
      <c r="G85" s="31"/>
      <c r="H85" s="31">
        <v>5</v>
      </c>
      <c r="I85" s="32">
        <v>1</v>
      </c>
      <c r="J85" s="32"/>
      <c r="K85" s="32"/>
      <c r="L85" s="32"/>
      <c r="M85" s="32"/>
      <c r="N85" s="17">
        <f t="shared" si="8"/>
        <v>2.8891713856465966E-4</v>
      </c>
      <c r="O85" s="21">
        <f t="shared" si="9"/>
        <v>1.3069022806222625</v>
      </c>
      <c r="P85" s="21">
        <f t="shared" si="10"/>
        <v>0</v>
      </c>
      <c r="Q85" s="21">
        <f t="shared" si="11"/>
        <v>0</v>
      </c>
      <c r="R85" s="21">
        <f t="shared" si="12"/>
        <v>0</v>
      </c>
      <c r="S85" s="21">
        <f t="shared" si="13"/>
        <v>0</v>
      </c>
    </row>
    <row r="86" spans="1:19" ht="16" hidden="1" thickBot="1" x14ac:dyDescent="0.25">
      <c r="A86" s="29" t="s">
        <v>283</v>
      </c>
      <c r="B86" s="30">
        <v>20</v>
      </c>
      <c r="C86" s="31">
        <v>4</v>
      </c>
      <c r="D86" s="31">
        <v>1</v>
      </c>
      <c r="E86" s="31">
        <v>3</v>
      </c>
      <c r="F86" s="31"/>
      <c r="G86" s="31"/>
      <c r="H86" s="31">
        <v>8</v>
      </c>
      <c r="I86" s="32">
        <v>0.5</v>
      </c>
      <c r="J86" s="32">
        <v>0.125</v>
      </c>
      <c r="K86" s="32">
        <v>0.375</v>
      </c>
      <c r="L86" s="32"/>
      <c r="M86" s="32"/>
      <c r="N86" s="17">
        <f t="shared" si="8"/>
        <v>4.6226742170345545E-4</v>
      </c>
      <c r="O86" s="21">
        <f t="shared" si="9"/>
        <v>0.65345114031113127</v>
      </c>
      <c r="P86" s="21">
        <f t="shared" si="10"/>
        <v>1.0640678799803247</v>
      </c>
      <c r="Q86" s="21">
        <f t="shared" si="11"/>
        <v>3.4928686759956946</v>
      </c>
      <c r="R86" s="21">
        <f t="shared" si="12"/>
        <v>0</v>
      </c>
      <c r="S86" s="21">
        <f t="shared" si="13"/>
        <v>0</v>
      </c>
    </row>
    <row r="87" spans="1:19" ht="16" hidden="1" thickBot="1" x14ac:dyDescent="0.25">
      <c r="A87" s="29" t="s">
        <v>283</v>
      </c>
      <c r="B87" s="30">
        <v>21</v>
      </c>
      <c r="C87" s="31">
        <v>4</v>
      </c>
      <c r="D87" s="31">
        <v>1</v>
      </c>
      <c r="E87" s="31"/>
      <c r="F87" s="31"/>
      <c r="G87" s="31"/>
      <c r="H87" s="31">
        <v>5</v>
      </c>
      <c r="I87" s="32">
        <v>0.8</v>
      </c>
      <c r="J87" s="32">
        <v>0.2</v>
      </c>
      <c r="K87" s="32"/>
      <c r="L87" s="32"/>
      <c r="M87" s="32"/>
      <c r="N87" s="17">
        <f t="shared" si="8"/>
        <v>2.8891713856465966E-4</v>
      </c>
      <c r="O87" s="21">
        <f t="shared" si="9"/>
        <v>1.0455218244978099</v>
      </c>
      <c r="P87" s="21">
        <f t="shared" si="10"/>
        <v>1.7025086079685194</v>
      </c>
      <c r="Q87" s="21">
        <f t="shared" si="11"/>
        <v>0</v>
      </c>
      <c r="R87" s="21">
        <f t="shared" si="12"/>
        <v>0</v>
      </c>
      <c r="S87" s="21">
        <f t="shared" si="13"/>
        <v>0</v>
      </c>
    </row>
    <row r="88" spans="1:19" ht="16" hidden="1" thickBot="1" x14ac:dyDescent="0.25">
      <c r="A88" s="29" t="s">
        <v>283</v>
      </c>
      <c r="B88" s="30">
        <v>22</v>
      </c>
      <c r="C88" s="31">
        <v>4</v>
      </c>
      <c r="D88" s="31"/>
      <c r="E88" s="31"/>
      <c r="F88" s="31"/>
      <c r="G88" s="31"/>
      <c r="H88" s="31">
        <v>4</v>
      </c>
      <c r="I88" s="32">
        <v>1</v>
      </c>
      <c r="J88" s="32"/>
      <c r="K88" s="32"/>
      <c r="L88" s="32"/>
      <c r="M88" s="32"/>
      <c r="N88" s="17">
        <f t="shared" si="8"/>
        <v>2.3113371085172773E-4</v>
      </c>
      <c r="O88" s="21">
        <f t="shared" si="9"/>
        <v>1.3069022806222625</v>
      </c>
      <c r="P88" s="21">
        <f t="shared" si="10"/>
        <v>0</v>
      </c>
      <c r="Q88" s="21">
        <f t="shared" si="11"/>
        <v>0</v>
      </c>
      <c r="R88" s="21">
        <f t="shared" si="12"/>
        <v>0</v>
      </c>
      <c r="S88" s="21">
        <f t="shared" si="13"/>
        <v>0</v>
      </c>
    </row>
    <row r="89" spans="1:19" ht="16" hidden="1" thickBot="1" x14ac:dyDescent="0.25">
      <c r="A89" s="29" t="s">
        <v>283</v>
      </c>
      <c r="B89" s="30">
        <v>23</v>
      </c>
      <c r="C89" s="31">
        <v>2</v>
      </c>
      <c r="D89" s="31"/>
      <c r="E89" s="31"/>
      <c r="F89" s="31"/>
      <c r="G89" s="31"/>
      <c r="H89" s="31">
        <v>2</v>
      </c>
      <c r="I89" s="32">
        <v>1</v>
      </c>
      <c r="J89" s="32"/>
      <c r="K89" s="32"/>
      <c r="L89" s="32"/>
      <c r="M89" s="32"/>
      <c r="N89" s="17">
        <f t="shared" si="8"/>
        <v>1.1556685542586386E-4</v>
      </c>
      <c r="O89" s="21">
        <f t="shared" si="9"/>
        <v>1.3069022806222625</v>
      </c>
      <c r="P89" s="21">
        <f t="shared" si="10"/>
        <v>0</v>
      </c>
      <c r="Q89" s="21">
        <f t="shared" si="11"/>
        <v>0</v>
      </c>
      <c r="R89" s="21">
        <f t="shared" si="12"/>
        <v>0</v>
      </c>
      <c r="S89" s="21">
        <f t="shared" si="13"/>
        <v>0</v>
      </c>
    </row>
    <row r="90" spans="1:19" ht="16" hidden="1" thickBot="1" x14ac:dyDescent="0.25">
      <c r="A90" s="29" t="s">
        <v>283</v>
      </c>
      <c r="B90" s="30">
        <v>25</v>
      </c>
      <c r="C90" s="31">
        <v>1</v>
      </c>
      <c r="D90" s="31"/>
      <c r="E90" s="31"/>
      <c r="F90" s="31"/>
      <c r="G90" s="31"/>
      <c r="H90" s="31">
        <v>1</v>
      </c>
      <c r="I90" s="32">
        <v>1</v>
      </c>
      <c r="J90" s="32"/>
      <c r="K90" s="32"/>
      <c r="L90" s="32"/>
      <c r="M90" s="32"/>
      <c r="N90" s="17">
        <f t="shared" si="8"/>
        <v>5.7783427712931931E-5</v>
      </c>
      <c r="O90" s="21">
        <f t="shared" si="9"/>
        <v>1.3069022806222625</v>
      </c>
      <c r="P90" s="21">
        <f t="shared" si="10"/>
        <v>0</v>
      </c>
      <c r="Q90" s="21">
        <f t="shared" si="11"/>
        <v>0</v>
      </c>
      <c r="R90" s="21">
        <f t="shared" si="12"/>
        <v>0</v>
      </c>
      <c r="S90" s="21">
        <f t="shared" si="13"/>
        <v>0</v>
      </c>
    </row>
    <row r="91" spans="1:19" ht="16" hidden="1" thickBot="1" x14ac:dyDescent="0.25">
      <c r="A91" s="29" t="s">
        <v>283</v>
      </c>
      <c r="B91" s="30">
        <v>26</v>
      </c>
      <c r="C91" s="31">
        <v>3</v>
      </c>
      <c r="D91" s="31"/>
      <c r="E91" s="31"/>
      <c r="F91" s="31"/>
      <c r="G91" s="31"/>
      <c r="H91" s="31">
        <v>3</v>
      </c>
      <c r="I91" s="32">
        <v>1</v>
      </c>
      <c r="J91" s="32"/>
      <c r="K91" s="32"/>
      <c r="L91" s="32"/>
      <c r="M91" s="32"/>
      <c r="N91" s="17">
        <f t="shared" si="8"/>
        <v>1.7335028313879579E-4</v>
      </c>
      <c r="O91" s="21">
        <f t="shared" si="9"/>
        <v>1.3069022806222625</v>
      </c>
      <c r="P91" s="21">
        <f t="shared" si="10"/>
        <v>0</v>
      </c>
      <c r="Q91" s="21">
        <f t="shared" si="11"/>
        <v>0</v>
      </c>
      <c r="R91" s="21">
        <f t="shared" si="12"/>
        <v>0</v>
      </c>
      <c r="S91" s="21">
        <f t="shared" si="13"/>
        <v>0</v>
      </c>
    </row>
    <row r="92" spans="1:19" ht="16" hidden="1" thickBot="1" x14ac:dyDescent="0.25">
      <c r="A92" s="29" t="s">
        <v>283</v>
      </c>
      <c r="B92" s="30">
        <v>27</v>
      </c>
      <c r="C92" s="31">
        <v>1</v>
      </c>
      <c r="D92" s="31"/>
      <c r="E92" s="31">
        <v>1</v>
      </c>
      <c r="F92" s="31"/>
      <c r="G92" s="31"/>
      <c r="H92" s="31">
        <v>2</v>
      </c>
      <c r="I92" s="32">
        <v>0.5</v>
      </c>
      <c r="J92" s="32"/>
      <c r="K92" s="32">
        <v>0.5</v>
      </c>
      <c r="L92" s="32"/>
      <c r="M92" s="32"/>
      <c r="N92" s="17">
        <f t="shared" si="8"/>
        <v>1.1556685542586386E-4</v>
      </c>
      <c r="O92" s="21">
        <f t="shared" si="9"/>
        <v>0.65345114031113127</v>
      </c>
      <c r="P92" s="21">
        <f t="shared" si="10"/>
        <v>0</v>
      </c>
      <c r="Q92" s="21">
        <f t="shared" si="11"/>
        <v>4.6571582346609262</v>
      </c>
      <c r="R92" s="21">
        <f t="shared" si="12"/>
        <v>0</v>
      </c>
      <c r="S92" s="21">
        <f t="shared" si="13"/>
        <v>0</v>
      </c>
    </row>
    <row r="93" spans="1:19" ht="16" hidden="1" thickBot="1" x14ac:dyDescent="0.25">
      <c r="A93" s="29" t="s">
        <v>283</v>
      </c>
      <c r="B93" s="30">
        <v>28</v>
      </c>
      <c r="C93" s="31">
        <v>1</v>
      </c>
      <c r="D93" s="31"/>
      <c r="E93" s="31"/>
      <c r="F93" s="31"/>
      <c r="G93" s="31"/>
      <c r="H93" s="31">
        <v>1</v>
      </c>
      <c r="I93" s="32">
        <v>1</v>
      </c>
      <c r="J93" s="32"/>
      <c r="K93" s="32"/>
      <c r="L93" s="32"/>
      <c r="M93" s="32"/>
      <c r="N93" s="17">
        <f t="shared" si="8"/>
        <v>5.7783427712931931E-5</v>
      </c>
      <c r="O93" s="21">
        <f t="shared" si="9"/>
        <v>1.3069022806222625</v>
      </c>
      <c r="P93" s="21">
        <f t="shared" si="10"/>
        <v>0</v>
      </c>
      <c r="Q93" s="21">
        <f t="shared" si="11"/>
        <v>0</v>
      </c>
      <c r="R93" s="21">
        <f t="shared" si="12"/>
        <v>0</v>
      </c>
      <c r="S93" s="21">
        <f t="shared" si="13"/>
        <v>0</v>
      </c>
    </row>
    <row r="94" spans="1:19" ht="16" hidden="1" thickBot="1" x14ac:dyDescent="0.25">
      <c r="A94" s="29" t="s">
        <v>283</v>
      </c>
      <c r="B94" s="30">
        <v>29</v>
      </c>
      <c r="C94" s="31">
        <v>1</v>
      </c>
      <c r="D94" s="31"/>
      <c r="E94" s="31"/>
      <c r="F94" s="31"/>
      <c r="G94" s="31"/>
      <c r="H94" s="31">
        <v>1</v>
      </c>
      <c r="I94" s="32">
        <v>1</v>
      </c>
      <c r="J94" s="32"/>
      <c r="K94" s="32"/>
      <c r="L94" s="32"/>
      <c r="M94" s="32"/>
      <c r="N94" s="17">
        <f t="shared" si="8"/>
        <v>5.7783427712931931E-5</v>
      </c>
      <c r="O94" s="21">
        <f t="shared" si="9"/>
        <v>1.3069022806222625</v>
      </c>
      <c r="P94" s="21">
        <f t="shared" si="10"/>
        <v>0</v>
      </c>
      <c r="Q94" s="21">
        <f t="shared" si="11"/>
        <v>0</v>
      </c>
      <c r="R94" s="21">
        <f t="shared" si="12"/>
        <v>0</v>
      </c>
      <c r="S94" s="21">
        <f t="shared" si="13"/>
        <v>0</v>
      </c>
    </row>
    <row r="95" spans="1:19" ht="16" hidden="1" thickBot="1" x14ac:dyDescent="0.25">
      <c r="A95" s="29" t="s">
        <v>283</v>
      </c>
      <c r="B95" s="30">
        <v>30</v>
      </c>
      <c r="C95" s="31">
        <v>1</v>
      </c>
      <c r="D95" s="31"/>
      <c r="E95" s="31"/>
      <c r="F95" s="31"/>
      <c r="G95" s="31"/>
      <c r="H95" s="31">
        <v>1</v>
      </c>
      <c r="I95" s="32">
        <v>1</v>
      </c>
      <c r="J95" s="32"/>
      <c r="K95" s="32"/>
      <c r="L95" s="32"/>
      <c r="M95" s="32"/>
      <c r="N95" s="17">
        <f t="shared" si="8"/>
        <v>5.7783427712931931E-5</v>
      </c>
      <c r="O95" s="21">
        <f t="shared" si="9"/>
        <v>1.3069022806222625</v>
      </c>
      <c r="P95" s="21">
        <f t="shared" si="10"/>
        <v>0</v>
      </c>
      <c r="Q95" s="21">
        <f t="shared" si="11"/>
        <v>0</v>
      </c>
      <c r="R95" s="21">
        <f t="shared" si="12"/>
        <v>0</v>
      </c>
      <c r="S95" s="21">
        <f t="shared" si="13"/>
        <v>0</v>
      </c>
    </row>
    <row r="96" spans="1:19" ht="16" hidden="1" thickBot="1" x14ac:dyDescent="0.25">
      <c r="A96" s="29" t="s">
        <v>283</v>
      </c>
      <c r="B96" s="30">
        <v>32</v>
      </c>
      <c r="C96" s="31">
        <v>1</v>
      </c>
      <c r="D96" s="31"/>
      <c r="E96" s="31"/>
      <c r="F96" s="31"/>
      <c r="G96" s="31"/>
      <c r="H96" s="31">
        <v>1</v>
      </c>
      <c r="I96" s="32">
        <v>1</v>
      </c>
      <c r="J96" s="32"/>
      <c r="K96" s="32"/>
      <c r="L96" s="32"/>
      <c r="M96" s="32"/>
      <c r="N96" s="17">
        <f t="shared" si="8"/>
        <v>5.7783427712931931E-5</v>
      </c>
      <c r="O96" s="21">
        <f t="shared" si="9"/>
        <v>1.3069022806222625</v>
      </c>
      <c r="P96" s="21">
        <f t="shared" si="10"/>
        <v>0</v>
      </c>
      <c r="Q96" s="21">
        <f t="shared" si="11"/>
        <v>0</v>
      </c>
      <c r="R96" s="21">
        <f t="shared" si="12"/>
        <v>0</v>
      </c>
      <c r="S96" s="21">
        <f t="shared" si="13"/>
        <v>0</v>
      </c>
    </row>
    <row r="97" spans="1:19" ht="16" hidden="1" thickBot="1" x14ac:dyDescent="0.25">
      <c r="A97" s="29" t="s">
        <v>283</v>
      </c>
      <c r="B97" s="30">
        <v>33</v>
      </c>
      <c r="C97" s="31">
        <v>1</v>
      </c>
      <c r="D97" s="31"/>
      <c r="E97" s="31"/>
      <c r="F97" s="31"/>
      <c r="G97" s="31"/>
      <c r="H97" s="31">
        <v>1</v>
      </c>
      <c r="I97" s="32">
        <v>1</v>
      </c>
      <c r="J97" s="32"/>
      <c r="K97" s="32"/>
      <c r="L97" s="32"/>
      <c r="M97" s="32"/>
      <c r="N97" s="17">
        <f t="shared" si="8"/>
        <v>5.7783427712931931E-5</v>
      </c>
      <c r="O97" s="21">
        <f t="shared" si="9"/>
        <v>1.3069022806222625</v>
      </c>
      <c r="P97" s="21">
        <f t="shared" si="10"/>
        <v>0</v>
      </c>
      <c r="Q97" s="21">
        <f t="shared" si="11"/>
        <v>0</v>
      </c>
      <c r="R97" s="21">
        <f t="shared" si="12"/>
        <v>0</v>
      </c>
      <c r="S97" s="21">
        <f t="shared" si="13"/>
        <v>0</v>
      </c>
    </row>
    <row r="98" spans="1:19" ht="16" hidden="1" thickBot="1" x14ac:dyDescent="0.25">
      <c r="A98" s="29" t="s">
        <v>283</v>
      </c>
      <c r="B98" s="30">
        <v>34</v>
      </c>
      <c r="C98" s="31">
        <v>1</v>
      </c>
      <c r="D98" s="31"/>
      <c r="E98" s="31"/>
      <c r="F98" s="31"/>
      <c r="G98" s="31"/>
      <c r="H98" s="31">
        <v>1</v>
      </c>
      <c r="I98" s="32">
        <v>1</v>
      </c>
      <c r="J98" s="32"/>
      <c r="K98" s="32"/>
      <c r="L98" s="32"/>
      <c r="M98" s="32"/>
      <c r="N98" s="17">
        <f t="shared" si="8"/>
        <v>5.7783427712931931E-5</v>
      </c>
      <c r="O98" s="21">
        <f t="shared" si="9"/>
        <v>1.3069022806222625</v>
      </c>
      <c r="P98" s="21">
        <f t="shared" si="10"/>
        <v>0</v>
      </c>
      <c r="Q98" s="21">
        <f t="shared" si="11"/>
        <v>0</v>
      </c>
      <c r="R98" s="21">
        <f t="shared" si="12"/>
        <v>0</v>
      </c>
      <c r="S98" s="21">
        <f t="shared" si="13"/>
        <v>0</v>
      </c>
    </row>
    <row r="99" spans="1:19" ht="16" hidden="1" thickBot="1" x14ac:dyDescent="0.25">
      <c r="A99" s="29" t="s">
        <v>283</v>
      </c>
      <c r="B99" s="30">
        <v>38</v>
      </c>
      <c r="C99" s="31">
        <v>2</v>
      </c>
      <c r="D99" s="31"/>
      <c r="E99" s="31"/>
      <c r="F99" s="31"/>
      <c r="G99" s="31"/>
      <c r="H99" s="31">
        <v>2</v>
      </c>
      <c r="I99" s="32">
        <v>1</v>
      </c>
      <c r="J99" s="32"/>
      <c r="K99" s="32"/>
      <c r="L99" s="32"/>
      <c r="M99" s="32"/>
      <c r="N99" s="17">
        <f t="shared" si="8"/>
        <v>1.1556685542586386E-4</v>
      </c>
      <c r="O99" s="21">
        <f t="shared" si="9"/>
        <v>1.3069022806222625</v>
      </c>
      <c r="P99" s="21">
        <f t="shared" si="10"/>
        <v>0</v>
      </c>
      <c r="Q99" s="21">
        <f t="shared" si="11"/>
        <v>0</v>
      </c>
      <c r="R99" s="21">
        <f t="shared" si="12"/>
        <v>0</v>
      </c>
      <c r="S99" s="21">
        <f t="shared" si="13"/>
        <v>0</v>
      </c>
    </row>
    <row r="100" spans="1:19" ht="16" hidden="1" thickBot="1" x14ac:dyDescent="0.25">
      <c r="A100" s="29" t="s">
        <v>283</v>
      </c>
      <c r="B100" s="30">
        <v>41</v>
      </c>
      <c r="C100" s="31">
        <v>1</v>
      </c>
      <c r="D100" s="31"/>
      <c r="E100" s="31"/>
      <c r="F100" s="31"/>
      <c r="G100" s="31"/>
      <c r="H100" s="31">
        <v>1</v>
      </c>
      <c r="I100" s="32">
        <v>1</v>
      </c>
      <c r="J100" s="32"/>
      <c r="K100" s="32"/>
      <c r="L100" s="32"/>
      <c r="M100" s="32"/>
      <c r="N100" s="17">
        <f t="shared" si="8"/>
        <v>5.7783427712931931E-5</v>
      </c>
      <c r="O100" s="21">
        <f t="shared" si="9"/>
        <v>1.3069022806222625</v>
      </c>
      <c r="P100" s="21">
        <f t="shared" si="10"/>
        <v>0</v>
      </c>
      <c r="Q100" s="21">
        <f t="shared" si="11"/>
        <v>0</v>
      </c>
      <c r="R100" s="21">
        <f t="shared" si="12"/>
        <v>0</v>
      </c>
      <c r="S100" s="21">
        <f t="shared" si="13"/>
        <v>0</v>
      </c>
    </row>
    <row r="101" spans="1:19" ht="16" hidden="1" thickBot="1" x14ac:dyDescent="0.25">
      <c r="A101" s="29" t="s">
        <v>283</v>
      </c>
      <c r="B101" s="30">
        <v>44</v>
      </c>
      <c r="C101" s="31">
        <v>1</v>
      </c>
      <c r="D101" s="31"/>
      <c r="E101" s="31"/>
      <c r="F101" s="31"/>
      <c r="G101" s="31"/>
      <c r="H101" s="31">
        <v>1</v>
      </c>
      <c r="I101" s="32">
        <v>1</v>
      </c>
      <c r="J101" s="32"/>
      <c r="K101" s="32"/>
      <c r="L101" s="32"/>
      <c r="M101" s="32"/>
      <c r="N101" s="17">
        <f t="shared" si="8"/>
        <v>5.7783427712931931E-5</v>
      </c>
      <c r="O101" s="21">
        <f t="shared" si="9"/>
        <v>1.3069022806222625</v>
      </c>
      <c r="P101" s="21">
        <f t="shared" si="10"/>
        <v>0</v>
      </c>
      <c r="Q101" s="21">
        <f t="shared" si="11"/>
        <v>0</v>
      </c>
      <c r="R101" s="21">
        <f t="shared" si="12"/>
        <v>0</v>
      </c>
      <c r="S101" s="21">
        <f t="shared" si="13"/>
        <v>0</v>
      </c>
    </row>
    <row r="102" spans="1:19" ht="16" hidden="1" thickBot="1" x14ac:dyDescent="0.25">
      <c r="A102" s="29" t="s">
        <v>283</v>
      </c>
      <c r="B102" s="30">
        <v>61</v>
      </c>
      <c r="C102" s="31">
        <v>1</v>
      </c>
      <c r="D102" s="31"/>
      <c r="E102" s="31"/>
      <c r="F102" s="31"/>
      <c r="G102" s="31"/>
      <c r="H102" s="31">
        <v>1</v>
      </c>
      <c r="I102" s="32">
        <v>1</v>
      </c>
      <c r="J102" s="32"/>
      <c r="K102" s="32"/>
      <c r="L102" s="32"/>
      <c r="M102" s="32"/>
      <c r="N102" s="17">
        <f t="shared" si="8"/>
        <v>5.7783427712931931E-5</v>
      </c>
      <c r="O102" s="21">
        <f t="shared" si="9"/>
        <v>1.3069022806222625</v>
      </c>
      <c r="P102" s="21">
        <f t="shared" si="10"/>
        <v>0</v>
      </c>
      <c r="Q102" s="21">
        <f t="shared" si="11"/>
        <v>0</v>
      </c>
      <c r="R102" s="21">
        <f t="shared" si="12"/>
        <v>0</v>
      </c>
      <c r="S102" s="21">
        <f t="shared" si="13"/>
        <v>0</v>
      </c>
    </row>
    <row r="103" spans="1:19" ht="16" hidden="1" thickBot="1" x14ac:dyDescent="0.25">
      <c r="A103" s="4" t="s">
        <v>283</v>
      </c>
      <c r="B103" s="22">
        <v>129</v>
      </c>
      <c r="C103" s="5">
        <v>1</v>
      </c>
      <c r="D103" s="5"/>
      <c r="E103" s="5"/>
      <c r="F103" s="5"/>
      <c r="G103" s="5"/>
      <c r="H103" s="5">
        <v>1</v>
      </c>
      <c r="I103" s="13">
        <v>1</v>
      </c>
      <c r="J103" s="13"/>
      <c r="K103" s="13"/>
      <c r="L103" s="13"/>
      <c r="M103" s="13"/>
      <c r="N103" s="17">
        <f t="shared" si="8"/>
        <v>5.7783427712931931E-5</v>
      </c>
      <c r="O103" s="6">
        <f t="shared" si="9"/>
        <v>1.3069022806222625</v>
      </c>
      <c r="P103" s="6">
        <f t="shared" si="10"/>
        <v>0</v>
      </c>
      <c r="Q103" s="6">
        <f t="shared" si="11"/>
        <v>0</v>
      </c>
      <c r="R103" s="6">
        <f t="shared" si="12"/>
        <v>0</v>
      </c>
      <c r="S103" s="6">
        <f t="shared" si="13"/>
        <v>0</v>
      </c>
    </row>
    <row r="104" spans="1:19" ht="16" hidden="1" thickBot="1" x14ac:dyDescent="0.25">
      <c r="A104" s="29" t="s">
        <v>284</v>
      </c>
      <c r="B104" s="30">
        <v>0</v>
      </c>
      <c r="C104" s="31">
        <v>11980</v>
      </c>
      <c r="D104" s="31">
        <v>1874</v>
      </c>
      <c r="E104" s="31">
        <v>1680</v>
      </c>
      <c r="F104" s="31">
        <v>147</v>
      </c>
      <c r="G104" s="31">
        <v>1</v>
      </c>
      <c r="H104" s="31">
        <v>15682</v>
      </c>
      <c r="I104" s="32">
        <v>0.76393317178931264</v>
      </c>
      <c r="J104" s="32">
        <v>0.11950006376737661</v>
      </c>
      <c r="K104" s="32">
        <v>0.10712919270501212</v>
      </c>
      <c r="L104" s="32">
        <v>9.3738043616885605E-3</v>
      </c>
      <c r="M104" s="32">
        <v>6.3767376610126265E-5</v>
      </c>
      <c r="N104" s="17">
        <f t="shared" si="8"/>
        <v>0.90615971339419854</v>
      </c>
      <c r="O104" s="21">
        <f t="shared" si="9"/>
        <v>0.99838600445445136</v>
      </c>
      <c r="P104" s="21">
        <f t="shared" si="10"/>
        <v>1.0172494360837283</v>
      </c>
      <c r="Q104" s="21">
        <f t="shared" si="11"/>
        <v>0.99783520395744874</v>
      </c>
      <c r="R104" s="21">
        <f t="shared" si="12"/>
        <v>0.94315731560105942</v>
      </c>
      <c r="S104" s="21">
        <f t="shared" si="13"/>
        <v>1.1035582196148452</v>
      </c>
    </row>
    <row r="105" spans="1:19" ht="16" hidden="1" thickBot="1" x14ac:dyDescent="0.25">
      <c r="A105" s="29" t="s">
        <v>284</v>
      </c>
      <c r="B105" s="30">
        <v>1</v>
      </c>
      <c r="C105" s="31">
        <v>215</v>
      </c>
      <c r="D105" s="31">
        <v>35</v>
      </c>
      <c r="E105" s="31">
        <v>36</v>
      </c>
      <c r="F105" s="31">
        <v>4</v>
      </c>
      <c r="G105" s="31"/>
      <c r="H105" s="31">
        <v>290</v>
      </c>
      <c r="I105" s="32">
        <v>0.74137931034482762</v>
      </c>
      <c r="J105" s="32">
        <v>0.1206896551724138</v>
      </c>
      <c r="K105" s="32">
        <v>0.12413793103448276</v>
      </c>
      <c r="L105" s="32">
        <v>1.3793103448275862E-2</v>
      </c>
      <c r="M105" s="32"/>
      <c r="N105" s="17">
        <f t="shared" si="8"/>
        <v>1.6757194036750259E-2</v>
      </c>
      <c r="O105" s="21">
        <f t="shared" si="9"/>
        <v>0.9689103114958153</v>
      </c>
      <c r="P105" s="21">
        <f t="shared" si="10"/>
        <v>1.0273758841189342</v>
      </c>
      <c r="Q105" s="21">
        <f t="shared" si="11"/>
        <v>1.1562599755020229</v>
      </c>
      <c r="R105" s="21">
        <f t="shared" si="12"/>
        <v>1.3878107457898956</v>
      </c>
      <c r="S105" s="21">
        <f t="shared" si="13"/>
        <v>0</v>
      </c>
    </row>
    <row r="106" spans="1:19" ht="16" hidden="1" thickBot="1" x14ac:dyDescent="0.25">
      <c r="A106" s="29" t="s">
        <v>284</v>
      </c>
      <c r="B106" s="30">
        <v>2</v>
      </c>
      <c r="C106" s="31">
        <v>190</v>
      </c>
      <c r="D106" s="31">
        <v>24</v>
      </c>
      <c r="E106" s="31">
        <v>20</v>
      </c>
      <c r="F106" s="31">
        <v>4</v>
      </c>
      <c r="G106" s="31"/>
      <c r="H106" s="31">
        <v>238</v>
      </c>
      <c r="I106" s="32">
        <v>0.79831932773109249</v>
      </c>
      <c r="J106" s="32">
        <v>0.10084033613445378</v>
      </c>
      <c r="K106" s="32">
        <v>8.4033613445378158E-2</v>
      </c>
      <c r="L106" s="32">
        <v>1.680672268907563E-2</v>
      </c>
      <c r="M106" s="32"/>
      <c r="N106" s="17">
        <f t="shared" si="8"/>
        <v>1.37524557956778E-2</v>
      </c>
      <c r="O106" s="21">
        <f t="shared" si="9"/>
        <v>1.0433253500765962</v>
      </c>
      <c r="P106" s="21">
        <f t="shared" si="10"/>
        <v>0.85840770149673251</v>
      </c>
      <c r="Q106" s="21">
        <f t="shared" si="11"/>
        <v>0.782715669690912</v>
      </c>
      <c r="R106" s="21">
        <f t="shared" si="12"/>
        <v>1.6910299003322258</v>
      </c>
      <c r="S106" s="21">
        <f t="shared" si="13"/>
        <v>0</v>
      </c>
    </row>
    <row r="107" spans="1:19" ht="16" hidden="1" thickBot="1" x14ac:dyDescent="0.25">
      <c r="A107" s="29" t="s">
        <v>284</v>
      </c>
      <c r="B107" s="30">
        <v>3</v>
      </c>
      <c r="C107" s="31">
        <v>134</v>
      </c>
      <c r="D107" s="31">
        <v>21</v>
      </c>
      <c r="E107" s="31">
        <v>24</v>
      </c>
      <c r="F107" s="31">
        <v>1</v>
      </c>
      <c r="G107" s="31"/>
      <c r="H107" s="31">
        <v>180</v>
      </c>
      <c r="I107" s="32">
        <v>0.74444444444444446</v>
      </c>
      <c r="J107" s="32">
        <v>0.11666666666666667</v>
      </c>
      <c r="K107" s="32">
        <v>0.13333333333333333</v>
      </c>
      <c r="L107" s="32">
        <v>5.5555555555555558E-3</v>
      </c>
      <c r="M107" s="32"/>
      <c r="N107" s="17">
        <f t="shared" si="8"/>
        <v>1.0401016988327747E-2</v>
      </c>
      <c r="O107" s="21">
        <f t="shared" si="9"/>
        <v>0.97291614224101763</v>
      </c>
      <c r="P107" s="21">
        <f t="shared" si="10"/>
        <v>0.99313002131496964</v>
      </c>
      <c r="Q107" s="21">
        <f t="shared" si="11"/>
        <v>1.2419088625762469</v>
      </c>
      <c r="R107" s="21">
        <f t="shared" si="12"/>
        <v>0.55897932816537466</v>
      </c>
      <c r="S107" s="21">
        <f t="shared" si="13"/>
        <v>0</v>
      </c>
    </row>
    <row r="108" spans="1:19" ht="16" hidden="1" thickBot="1" x14ac:dyDescent="0.25">
      <c r="A108" s="29" t="s">
        <v>284</v>
      </c>
      <c r="B108" s="30">
        <v>4</v>
      </c>
      <c r="C108" s="31">
        <v>111</v>
      </c>
      <c r="D108" s="31">
        <v>6</v>
      </c>
      <c r="E108" s="31">
        <v>17</v>
      </c>
      <c r="F108" s="31">
        <v>3</v>
      </c>
      <c r="G108" s="31"/>
      <c r="H108" s="31">
        <v>137</v>
      </c>
      <c r="I108" s="32">
        <v>0.81021897810218979</v>
      </c>
      <c r="J108" s="32">
        <v>4.3795620437956206E-2</v>
      </c>
      <c r="K108" s="32">
        <v>0.12408759124087591</v>
      </c>
      <c r="L108" s="32">
        <v>2.1897810218978103E-2</v>
      </c>
      <c r="M108" s="32"/>
      <c r="N108" s="17">
        <f t="shared" si="8"/>
        <v>7.9163295966716753E-3</v>
      </c>
      <c r="O108" s="21">
        <f t="shared" si="9"/>
        <v>1.0588770302851909</v>
      </c>
      <c r="P108" s="21">
        <f t="shared" si="10"/>
        <v>0.37281210393471231</v>
      </c>
      <c r="Q108" s="21">
        <f t="shared" si="11"/>
        <v>1.1557910947333685</v>
      </c>
      <c r="R108" s="21">
        <f t="shared" si="12"/>
        <v>2.2032761840095061</v>
      </c>
      <c r="S108" s="21">
        <f t="shared" si="13"/>
        <v>0</v>
      </c>
    </row>
    <row r="109" spans="1:19" ht="16" hidden="1" thickBot="1" x14ac:dyDescent="0.25">
      <c r="A109" s="29" t="s">
        <v>284</v>
      </c>
      <c r="B109" s="30">
        <v>5</v>
      </c>
      <c r="C109" s="31">
        <v>78</v>
      </c>
      <c r="D109" s="31">
        <v>14</v>
      </c>
      <c r="E109" s="31">
        <v>6</v>
      </c>
      <c r="F109" s="31"/>
      <c r="G109" s="31"/>
      <c r="H109" s="31">
        <v>98</v>
      </c>
      <c r="I109" s="32">
        <v>0.79591836734693877</v>
      </c>
      <c r="J109" s="32">
        <v>0.14285714285714285</v>
      </c>
      <c r="K109" s="32">
        <v>6.1224489795918366E-2</v>
      </c>
      <c r="L109" s="32"/>
      <c r="M109" s="32"/>
      <c r="N109" s="17">
        <f t="shared" si="8"/>
        <v>5.6627759158673291E-3</v>
      </c>
      <c r="O109" s="21">
        <f t="shared" si="9"/>
        <v>1.0401875294748619</v>
      </c>
      <c r="P109" s="21">
        <f t="shared" si="10"/>
        <v>1.2160775771203709</v>
      </c>
      <c r="Q109" s="21">
        <f t="shared" si="11"/>
        <v>0.57026427363195009</v>
      </c>
      <c r="R109" s="21">
        <f t="shared" si="12"/>
        <v>0</v>
      </c>
      <c r="S109" s="21">
        <f t="shared" si="13"/>
        <v>0</v>
      </c>
    </row>
    <row r="110" spans="1:19" ht="16" hidden="1" thickBot="1" x14ac:dyDescent="0.25">
      <c r="A110" s="29" t="s">
        <v>284</v>
      </c>
      <c r="B110" s="30">
        <v>6</v>
      </c>
      <c r="C110" s="31">
        <v>76</v>
      </c>
      <c r="D110" s="31">
        <v>6</v>
      </c>
      <c r="E110" s="31">
        <v>7</v>
      </c>
      <c r="F110" s="31"/>
      <c r="G110" s="31"/>
      <c r="H110" s="31">
        <v>89</v>
      </c>
      <c r="I110" s="32">
        <v>0.8539325842696629</v>
      </c>
      <c r="J110" s="32">
        <v>6.741573033707865E-2</v>
      </c>
      <c r="K110" s="32">
        <v>7.8651685393258425E-2</v>
      </c>
      <c r="L110" s="32"/>
      <c r="M110" s="32"/>
      <c r="N110" s="17">
        <f t="shared" si="8"/>
        <v>5.1427250664509419E-3</v>
      </c>
      <c r="O110" s="21">
        <f t="shared" si="9"/>
        <v>1.1160064418796847</v>
      </c>
      <c r="P110" s="21">
        <f t="shared" si="10"/>
        <v>0.57387930605680426</v>
      </c>
      <c r="Q110" s="21">
        <f t="shared" si="11"/>
        <v>0.73258668859834786</v>
      </c>
      <c r="R110" s="21">
        <f t="shared" si="12"/>
        <v>0</v>
      </c>
      <c r="S110" s="21">
        <f t="shared" si="13"/>
        <v>0</v>
      </c>
    </row>
    <row r="111" spans="1:19" ht="16" hidden="1" thickBot="1" x14ac:dyDescent="0.25">
      <c r="A111" s="29" t="s">
        <v>284</v>
      </c>
      <c r="B111" s="30">
        <v>7</v>
      </c>
      <c r="C111" s="31">
        <v>61</v>
      </c>
      <c r="D111" s="31">
        <v>8</v>
      </c>
      <c r="E111" s="31">
        <v>7</v>
      </c>
      <c r="F111" s="31">
        <v>3</v>
      </c>
      <c r="G111" s="31"/>
      <c r="H111" s="31">
        <v>79</v>
      </c>
      <c r="I111" s="32">
        <v>0.77215189873417722</v>
      </c>
      <c r="J111" s="32">
        <v>0.10126582278481013</v>
      </c>
      <c r="K111" s="32">
        <v>8.8607594936708861E-2</v>
      </c>
      <c r="L111" s="32">
        <v>3.7974683544303799E-2</v>
      </c>
      <c r="M111" s="32"/>
      <c r="N111" s="17">
        <f t="shared" si="8"/>
        <v>4.5648907893216222E-3</v>
      </c>
      <c r="O111" s="21">
        <f t="shared" si="9"/>
        <v>1.0091270774425065</v>
      </c>
      <c r="P111" s="21">
        <f t="shared" si="10"/>
        <v>0.86202967492076932</v>
      </c>
      <c r="Q111" s="21">
        <f t="shared" si="11"/>
        <v>0.82531918082598688</v>
      </c>
      <c r="R111" s="21">
        <f t="shared" si="12"/>
        <v>3.8208713570797763</v>
      </c>
      <c r="S111" s="21">
        <f t="shared" si="13"/>
        <v>0</v>
      </c>
    </row>
    <row r="112" spans="1:19" ht="16" hidden="1" thickBot="1" x14ac:dyDescent="0.25">
      <c r="A112" s="29" t="s">
        <v>284</v>
      </c>
      <c r="B112" s="30">
        <v>8</v>
      </c>
      <c r="C112" s="31">
        <v>45</v>
      </c>
      <c r="D112" s="31">
        <v>11</v>
      </c>
      <c r="E112" s="31">
        <v>13</v>
      </c>
      <c r="F112" s="31">
        <v>3</v>
      </c>
      <c r="G112" s="31"/>
      <c r="H112" s="31">
        <v>72</v>
      </c>
      <c r="I112" s="32">
        <v>0.625</v>
      </c>
      <c r="J112" s="32">
        <v>0.15277777777777779</v>
      </c>
      <c r="K112" s="32">
        <v>0.18055555555555555</v>
      </c>
      <c r="L112" s="32">
        <v>4.1666666666666664E-2</v>
      </c>
      <c r="M112" s="32"/>
      <c r="N112" s="17">
        <f t="shared" si="8"/>
        <v>4.1604067953310989E-3</v>
      </c>
      <c r="O112" s="21">
        <f t="shared" si="9"/>
        <v>0.81681392538891406</v>
      </c>
      <c r="P112" s="21">
        <f t="shared" si="10"/>
        <v>1.3005274088648413</v>
      </c>
      <c r="Q112" s="21">
        <f t="shared" si="11"/>
        <v>1.6817515847386677</v>
      </c>
      <c r="R112" s="21">
        <f t="shared" si="12"/>
        <v>4.1923449612403099</v>
      </c>
      <c r="S112" s="21">
        <f t="shared" si="13"/>
        <v>0</v>
      </c>
    </row>
    <row r="113" spans="1:19" ht="16" hidden="1" thickBot="1" x14ac:dyDescent="0.25">
      <c r="A113" s="29" t="s">
        <v>284</v>
      </c>
      <c r="B113" s="30">
        <v>9</v>
      </c>
      <c r="C113" s="31">
        <v>40</v>
      </c>
      <c r="D113" s="31">
        <v>5</v>
      </c>
      <c r="E113" s="31">
        <v>5</v>
      </c>
      <c r="F113" s="31"/>
      <c r="G113" s="31"/>
      <c r="H113" s="31">
        <v>50</v>
      </c>
      <c r="I113" s="32">
        <v>0.8</v>
      </c>
      <c r="J113" s="32">
        <v>0.1</v>
      </c>
      <c r="K113" s="32">
        <v>0.1</v>
      </c>
      <c r="L113" s="32"/>
      <c r="M113" s="32"/>
      <c r="N113" s="17">
        <f t="shared" si="8"/>
        <v>2.8891713856465965E-3</v>
      </c>
      <c r="O113" s="21">
        <f t="shared" si="9"/>
        <v>1.0455218244978099</v>
      </c>
      <c r="P113" s="21">
        <f t="shared" si="10"/>
        <v>0.85125430398425972</v>
      </c>
      <c r="Q113" s="21">
        <f t="shared" si="11"/>
        <v>0.93143164693218528</v>
      </c>
      <c r="R113" s="21">
        <f t="shared" si="12"/>
        <v>0</v>
      </c>
      <c r="S113" s="21">
        <f t="shared" si="13"/>
        <v>0</v>
      </c>
    </row>
    <row r="114" spans="1:19" ht="16" hidden="1" thickBot="1" x14ac:dyDescent="0.25">
      <c r="A114" s="29" t="s">
        <v>284</v>
      </c>
      <c r="B114" s="30">
        <v>10</v>
      </c>
      <c r="C114" s="31">
        <v>43</v>
      </c>
      <c r="D114" s="31">
        <v>2</v>
      </c>
      <c r="E114" s="31">
        <v>5</v>
      </c>
      <c r="F114" s="31"/>
      <c r="G114" s="31"/>
      <c r="H114" s="31">
        <v>50</v>
      </c>
      <c r="I114" s="32">
        <v>0.86</v>
      </c>
      <c r="J114" s="32">
        <v>0.04</v>
      </c>
      <c r="K114" s="32">
        <v>0.1</v>
      </c>
      <c r="L114" s="32"/>
      <c r="M114" s="32"/>
      <c r="N114" s="17">
        <f t="shared" si="8"/>
        <v>2.8891713856465965E-3</v>
      </c>
      <c r="O114" s="21">
        <f t="shared" si="9"/>
        <v>1.1239359613351456</v>
      </c>
      <c r="P114" s="21">
        <f t="shared" si="10"/>
        <v>0.3405017215937039</v>
      </c>
      <c r="Q114" s="21">
        <f t="shared" si="11"/>
        <v>0.93143164693218528</v>
      </c>
      <c r="R114" s="21">
        <f t="shared" si="12"/>
        <v>0</v>
      </c>
      <c r="S114" s="21">
        <f t="shared" si="13"/>
        <v>0</v>
      </c>
    </row>
    <row r="115" spans="1:19" ht="16" hidden="1" thickBot="1" x14ac:dyDescent="0.25">
      <c r="A115" s="29" t="s">
        <v>284</v>
      </c>
      <c r="B115" s="30">
        <v>11</v>
      </c>
      <c r="C115" s="31">
        <v>34</v>
      </c>
      <c r="D115" s="31">
        <v>2</v>
      </c>
      <c r="E115" s="31">
        <v>4</v>
      </c>
      <c r="F115" s="31">
        <v>1</v>
      </c>
      <c r="G115" s="31"/>
      <c r="H115" s="31">
        <v>41</v>
      </c>
      <c r="I115" s="32">
        <v>0.82926829268292679</v>
      </c>
      <c r="J115" s="32">
        <v>4.878048780487805E-2</v>
      </c>
      <c r="K115" s="32">
        <v>9.7560975609756101E-2</v>
      </c>
      <c r="L115" s="32">
        <v>2.4390243902439025E-2</v>
      </c>
      <c r="M115" s="32"/>
      <c r="N115" s="17">
        <f t="shared" si="8"/>
        <v>2.3691205362302093E-3</v>
      </c>
      <c r="O115" s="21">
        <f t="shared" si="9"/>
        <v>1.0837726229550468</v>
      </c>
      <c r="P115" s="21">
        <f t="shared" si="10"/>
        <v>0.41524600194354133</v>
      </c>
      <c r="Q115" s="21">
        <f t="shared" si="11"/>
        <v>0.90871380188505879</v>
      </c>
      <c r="R115" s="21">
        <f t="shared" si="12"/>
        <v>2.4540555870674985</v>
      </c>
      <c r="S115" s="21">
        <f t="shared" si="13"/>
        <v>0</v>
      </c>
    </row>
    <row r="116" spans="1:19" ht="16" hidden="1" thickBot="1" x14ac:dyDescent="0.25">
      <c r="A116" s="29" t="s">
        <v>284</v>
      </c>
      <c r="B116" s="30">
        <v>12</v>
      </c>
      <c r="C116" s="31">
        <v>23</v>
      </c>
      <c r="D116" s="31">
        <v>4</v>
      </c>
      <c r="E116" s="31">
        <v>4</v>
      </c>
      <c r="F116" s="31"/>
      <c r="G116" s="31"/>
      <c r="H116" s="31">
        <v>31</v>
      </c>
      <c r="I116" s="32">
        <v>0.74193548387096775</v>
      </c>
      <c r="J116" s="32">
        <v>0.12903225806451613</v>
      </c>
      <c r="K116" s="32">
        <v>0.12903225806451613</v>
      </c>
      <c r="L116" s="32"/>
      <c r="M116" s="32"/>
      <c r="N116" s="17">
        <f t="shared" si="8"/>
        <v>1.7912862591008898E-3</v>
      </c>
      <c r="O116" s="21">
        <f t="shared" si="9"/>
        <v>0.96963717594554955</v>
      </c>
      <c r="P116" s="21">
        <f t="shared" si="10"/>
        <v>1.0983926503022705</v>
      </c>
      <c r="Q116" s="21">
        <f t="shared" si="11"/>
        <v>1.2018472863641099</v>
      </c>
      <c r="R116" s="21">
        <f t="shared" si="12"/>
        <v>0</v>
      </c>
      <c r="S116" s="21">
        <f t="shared" si="13"/>
        <v>0</v>
      </c>
    </row>
    <row r="117" spans="1:19" ht="16" hidden="1" thickBot="1" x14ac:dyDescent="0.25">
      <c r="A117" s="29" t="s">
        <v>284</v>
      </c>
      <c r="B117" s="30">
        <v>13</v>
      </c>
      <c r="C117" s="31">
        <v>29</v>
      </c>
      <c r="D117" s="31">
        <v>1</v>
      </c>
      <c r="E117" s="31">
        <v>3</v>
      </c>
      <c r="F117" s="31">
        <v>1</v>
      </c>
      <c r="G117" s="31"/>
      <c r="H117" s="31">
        <v>34</v>
      </c>
      <c r="I117" s="32">
        <v>0.8529411764705882</v>
      </c>
      <c r="J117" s="32">
        <v>2.9411764705882353E-2</v>
      </c>
      <c r="K117" s="32">
        <v>8.8235294117647065E-2</v>
      </c>
      <c r="L117" s="32">
        <v>2.9411764705882353E-2</v>
      </c>
      <c r="M117" s="32"/>
      <c r="N117" s="17">
        <f t="shared" si="8"/>
        <v>1.9646365422396855E-3</v>
      </c>
      <c r="O117" s="21">
        <f t="shared" si="9"/>
        <v>1.1147107687660474</v>
      </c>
      <c r="P117" s="21">
        <f t="shared" si="10"/>
        <v>0.25036891293654695</v>
      </c>
      <c r="Q117" s="21">
        <f t="shared" si="11"/>
        <v>0.8218514531754576</v>
      </c>
      <c r="R117" s="21">
        <f t="shared" si="12"/>
        <v>2.9593023255813953</v>
      </c>
      <c r="S117" s="21">
        <f t="shared" si="13"/>
        <v>0</v>
      </c>
    </row>
    <row r="118" spans="1:19" ht="16" hidden="1" thickBot="1" x14ac:dyDescent="0.25">
      <c r="A118" s="29" t="s">
        <v>284</v>
      </c>
      <c r="B118" s="30">
        <v>14</v>
      </c>
      <c r="C118" s="31">
        <v>25</v>
      </c>
      <c r="D118" s="31">
        <v>3</v>
      </c>
      <c r="E118" s="31">
        <v>2</v>
      </c>
      <c r="F118" s="31"/>
      <c r="G118" s="31"/>
      <c r="H118" s="31">
        <v>30</v>
      </c>
      <c r="I118" s="32">
        <v>0.83333333333333337</v>
      </c>
      <c r="J118" s="32">
        <v>0.1</v>
      </c>
      <c r="K118" s="32">
        <v>6.6666666666666666E-2</v>
      </c>
      <c r="L118" s="32"/>
      <c r="M118" s="32"/>
      <c r="N118" s="17">
        <f t="shared" si="8"/>
        <v>1.7335028313879579E-3</v>
      </c>
      <c r="O118" s="21">
        <f t="shared" si="9"/>
        <v>1.0890852338518855</v>
      </c>
      <c r="P118" s="21">
        <f t="shared" si="10"/>
        <v>0.85125430398425972</v>
      </c>
      <c r="Q118" s="21">
        <f t="shared" si="11"/>
        <v>0.62095443128812344</v>
      </c>
      <c r="R118" s="21">
        <f t="shared" si="12"/>
        <v>0</v>
      </c>
      <c r="S118" s="21">
        <f t="shared" si="13"/>
        <v>0</v>
      </c>
    </row>
    <row r="119" spans="1:19" ht="16" hidden="1" thickBot="1" x14ac:dyDescent="0.25">
      <c r="A119" s="29" t="s">
        <v>284</v>
      </c>
      <c r="B119" s="30">
        <v>15</v>
      </c>
      <c r="C119" s="31">
        <v>16</v>
      </c>
      <c r="D119" s="31">
        <v>4</v>
      </c>
      <c r="E119" s="31">
        <v>4</v>
      </c>
      <c r="F119" s="31">
        <v>1</v>
      </c>
      <c r="G119" s="31"/>
      <c r="H119" s="31">
        <v>25</v>
      </c>
      <c r="I119" s="32">
        <v>0.64</v>
      </c>
      <c r="J119" s="32">
        <v>0.16</v>
      </c>
      <c r="K119" s="32">
        <v>0.16</v>
      </c>
      <c r="L119" s="32">
        <v>0.04</v>
      </c>
      <c r="M119" s="32"/>
      <c r="N119" s="17">
        <f t="shared" si="8"/>
        <v>1.4445856928232983E-3</v>
      </c>
      <c r="O119" s="21">
        <f t="shared" si="9"/>
        <v>0.83641745959824798</v>
      </c>
      <c r="P119" s="21">
        <f t="shared" si="10"/>
        <v>1.3620068863748156</v>
      </c>
      <c r="Q119" s="21">
        <f t="shared" si="11"/>
        <v>1.4902906350914964</v>
      </c>
      <c r="R119" s="21">
        <f t="shared" si="12"/>
        <v>4.0246511627906978</v>
      </c>
      <c r="S119" s="21">
        <f t="shared" si="13"/>
        <v>0</v>
      </c>
    </row>
    <row r="120" spans="1:19" ht="16" hidden="1" thickBot="1" x14ac:dyDescent="0.25">
      <c r="A120" s="29" t="s">
        <v>284</v>
      </c>
      <c r="B120" s="30">
        <v>16</v>
      </c>
      <c r="C120" s="31">
        <v>14</v>
      </c>
      <c r="D120" s="31"/>
      <c r="E120" s="31"/>
      <c r="F120" s="31">
        <v>1</v>
      </c>
      <c r="G120" s="31"/>
      <c r="H120" s="31">
        <v>15</v>
      </c>
      <c r="I120" s="32">
        <v>0.93333333333333335</v>
      </c>
      <c r="J120" s="32"/>
      <c r="K120" s="32"/>
      <c r="L120" s="32">
        <v>6.6666666666666666E-2</v>
      </c>
      <c r="M120" s="32"/>
      <c r="N120" s="17">
        <f t="shared" si="8"/>
        <v>8.6675141569397894E-4</v>
      </c>
      <c r="O120" s="21">
        <f t="shared" si="9"/>
        <v>1.2197754619141117</v>
      </c>
      <c r="P120" s="21">
        <f t="shared" si="10"/>
        <v>0</v>
      </c>
      <c r="Q120" s="21">
        <f t="shared" si="11"/>
        <v>0</v>
      </c>
      <c r="R120" s="21">
        <f t="shared" si="12"/>
        <v>6.7077519379844954</v>
      </c>
      <c r="S120" s="21">
        <f t="shared" si="13"/>
        <v>0</v>
      </c>
    </row>
    <row r="121" spans="1:19" ht="16" hidden="1" thickBot="1" x14ac:dyDescent="0.25">
      <c r="A121" s="29" t="s">
        <v>284</v>
      </c>
      <c r="B121" s="30">
        <v>17</v>
      </c>
      <c r="C121" s="31">
        <v>9</v>
      </c>
      <c r="D121" s="31">
        <v>2</v>
      </c>
      <c r="E121" s="31">
        <v>4</v>
      </c>
      <c r="F121" s="31">
        <v>2</v>
      </c>
      <c r="G121" s="31"/>
      <c r="H121" s="31">
        <v>17</v>
      </c>
      <c r="I121" s="32">
        <v>0.52941176470588236</v>
      </c>
      <c r="J121" s="32">
        <v>0.11764705882352941</v>
      </c>
      <c r="K121" s="32">
        <v>0.23529411764705882</v>
      </c>
      <c r="L121" s="32">
        <v>0.11764705882352941</v>
      </c>
      <c r="M121" s="32"/>
      <c r="N121" s="17">
        <f t="shared" si="8"/>
        <v>9.8231827111984276E-4</v>
      </c>
      <c r="O121" s="21">
        <f t="shared" si="9"/>
        <v>0.69188944268237429</v>
      </c>
      <c r="P121" s="21">
        <f t="shared" si="10"/>
        <v>1.0014756517461878</v>
      </c>
      <c r="Q121" s="21">
        <f t="shared" si="11"/>
        <v>2.1916038751345535</v>
      </c>
      <c r="R121" s="21">
        <f t="shared" si="12"/>
        <v>11.837209302325581</v>
      </c>
      <c r="S121" s="21">
        <f t="shared" si="13"/>
        <v>0</v>
      </c>
    </row>
    <row r="122" spans="1:19" ht="16" hidden="1" thickBot="1" x14ac:dyDescent="0.25">
      <c r="A122" s="29" t="s">
        <v>284</v>
      </c>
      <c r="B122" s="30">
        <v>18</v>
      </c>
      <c r="C122" s="31">
        <v>11</v>
      </c>
      <c r="D122" s="31"/>
      <c r="E122" s="31">
        <v>1</v>
      </c>
      <c r="F122" s="31">
        <v>1</v>
      </c>
      <c r="G122" s="31"/>
      <c r="H122" s="31">
        <v>13</v>
      </c>
      <c r="I122" s="32">
        <v>0.84615384615384615</v>
      </c>
      <c r="J122" s="32"/>
      <c r="K122" s="32">
        <v>7.6923076923076927E-2</v>
      </c>
      <c r="L122" s="32">
        <v>7.6923076923076927E-2</v>
      </c>
      <c r="M122" s="32"/>
      <c r="N122" s="17">
        <f t="shared" si="8"/>
        <v>7.5118456026811511E-4</v>
      </c>
      <c r="O122" s="21">
        <f t="shared" si="9"/>
        <v>1.1058403912957606</v>
      </c>
      <c r="P122" s="21">
        <f t="shared" si="10"/>
        <v>0</v>
      </c>
      <c r="Q122" s="21">
        <f t="shared" si="11"/>
        <v>0.71648588225552712</v>
      </c>
      <c r="R122" s="21">
        <f t="shared" si="12"/>
        <v>7.7397137745974955</v>
      </c>
      <c r="S122" s="21">
        <f t="shared" si="13"/>
        <v>0</v>
      </c>
    </row>
    <row r="123" spans="1:19" ht="16" hidden="1" thickBot="1" x14ac:dyDescent="0.25">
      <c r="A123" s="29" t="s">
        <v>284</v>
      </c>
      <c r="B123" s="30">
        <v>19</v>
      </c>
      <c r="C123" s="31">
        <v>19</v>
      </c>
      <c r="D123" s="31">
        <v>3</v>
      </c>
      <c r="E123" s="31">
        <v>3</v>
      </c>
      <c r="F123" s="31"/>
      <c r="G123" s="31"/>
      <c r="H123" s="31">
        <v>25</v>
      </c>
      <c r="I123" s="32">
        <v>0.76</v>
      </c>
      <c r="J123" s="32">
        <v>0.12</v>
      </c>
      <c r="K123" s="32">
        <v>0.12</v>
      </c>
      <c r="L123" s="32"/>
      <c r="M123" s="32"/>
      <c r="N123" s="17">
        <f t="shared" si="8"/>
        <v>1.4445856928232983E-3</v>
      </c>
      <c r="O123" s="21">
        <f t="shared" si="9"/>
        <v>0.99324573327291954</v>
      </c>
      <c r="P123" s="21">
        <f t="shared" si="10"/>
        <v>1.0215051647811115</v>
      </c>
      <c r="Q123" s="21">
        <f t="shared" si="11"/>
        <v>1.1177179763186222</v>
      </c>
      <c r="R123" s="21">
        <f t="shared" si="12"/>
        <v>0</v>
      </c>
      <c r="S123" s="21">
        <f t="shared" si="13"/>
        <v>0</v>
      </c>
    </row>
    <row r="124" spans="1:19" ht="16" hidden="1" thickBot="1" x14ac:dyDescent="0.25">
      <c r="A124" s="29" t="s">
        <v>284</v>
      </c>
      <c r="B124" s="30">
        <v>20</v>
      </c>
      <c r="C124" s="31">
        <v>8</v>
      </c>
      <c r="D124" s="31">
        <v>2</v>
      </c>
      <c r="E124" s="31">
        <v>3</v>
      </c>
      <c r="F124" s="31"/>
      <c r="G124" s="31"/>
      <c r="H124" s="31">
        <v>13</v>
      </c>
      <c r="I124" s="32">
        <v>0.61538461538461542</v>
      </c>
      <c r="J124" s="32">
        <v>0.15384615384615385</v>
      </c>
      <c r="K124" s="32">
        <v>0.23076923076923078</v>
      </c>
      <c r="L124" s="32"/>
      <c r="M124" s="32"/>
      <c r="N124" s="17">
        <f t="shared" si="8"/>
        <v>7.5118456026811511E-4</v>
      </c>
      <c r="O124" s="21">
        <f t="shared" si="9"/>
        <v>0.80424755730600772</v>
      </c>
      <c r="P124" s="21">
        <f t="shared" si="10"/>
        <v>1.3096220061296304</v>
      </c>
      <c r="Q124" s="21">
        <f t="shared" si="11"/>
        <v>2.1494576467665811</v>
      </c>
      <c r="R124" s="21">
        <f t="shared" si="12"/>
        <v>0</v>
      </c>
      <c r="S124" s="21">
        <f t="shared" si="13"/>
        <v>0</v>
      </c>
    </row>
    <row r="125" spans="1:19" ht="16" hidden="1" thickBot="1" x14ac:dyDescent="0.25">
      <c r="A125" s="29" t="s">
        <v>284</v>
      </c>
      <c r="B125" s="30">
        <v>21</v>
      </c>
      <c r="C125" s="31">
        <v>10</v>
      </c>
      <c r="D125" s="31"/>
      <c r="E125" s="31">
        <v>1</v>
      </c>
      <c r="F125" s="31"/>
      <c r="G125" s="31"/>
      <c r="H125" s="31">
        <v>11</v>
      </c>
      <c r="I125" s="32">
        <v>0.90909090909090906</v>
      </c>
      <c r="J125" s="32"/>
      <c r="K125" s="32">
        <v>9.0909090909090912E-2</v>
      </c>
      <c r="L125" s="32"/>
      <c r="M125" s="32"/>
      <c r="N125" s="17">
        <f t="shared" si="8"/>
        <v>6.3561770484225129E-4</v>
      </c>
      <c r="O125" s="21">
        <f t="shared" si="9"/>
        <v>1.1880929823838748</v>
      </c>
      <c r="P125" s="21">
        <f t="shared" si="10"/>
        <v>0</v>
      </c>
      <c r="Q125" s="21">
        <f t="shared" si="11"/>
        <v>0.84675604266562288</v>
      </c>
      <c r="R125" s="21">
        <f t="shared" si="12"/>
        <v>0</v>
      </c>
      <c r="S125" s="21">
        <f t="shared" si="13"/>
        <v>0</v>
      </c>
    </row>
    <row r="126" spans="1:19" ht="16" hidden="1" thickBot="1" x14ac:dyDescent="0.25">
      <c r="A126" s="29" t="s">
        <v>284</v>
      </c>
      <c r="B126" s="30">
        <v>22</v>
      </c>
      <c r="C126" s="31">
        <v>6</v>
      </c>
      <c r="D126" s="31"/>
      <c r="E126" s="31">
        <v>2</v>
      </c>
      <c r="F126" s="31"/>
      <c r="G126" s="31"/>
      <c r="H126" s="31">
        <v>8</v>
      </c>
      <c r="I126" s="32">
        <v>0.75</v>
      </c>
      <c r="J126" s="32"/>
      <c r="K126" s="32">
        <v>0.25</v>
      </c>
      <c r="L126" s="32"/>
      <c r="M126" s="32"/>
      <c r="N126" s="17">
        <f t="shared" si="8"/>
        <v>4.6226742170345545E-4</v>
      </c>
      <c r="O126" s="21">
        <f t="shared" si="9"/>
        <v>0.98017671046669685</v>
      </c>
      <c r="P126" s="21">
        <f t="shared" si="10"/>
        <v>0</v>
      </c>
      <c r="Q126" s="21">
        <f t="shared" si="11"/>
        <v>2.3285791173304631</v>
      </c>
      <c r="R126" s="21">
        <f t="shared" si="12"/>
        <v>0</v>
      </c>
      <c r="S126" s="21">
        <f t="shared" si="13"/>
        <v>0</v>
      </c>
    </row>
    <row r="127" spans="1:19" ht="16" hidden="1" thickBot="1" x14ac:dyDescent="0.25">
      <c r="A127" s="29" t="s">
        <v>284</v>
      </c>
      <c r="B127" s="30">
        <v>23</v>
      </c>
      <c r="C127" s="31">
        <v>2</v>
      </c>
      <c r="D127" s="31"/>
      <c r="E127" s="31"/>
      <c r="F127" s="31"/>
      <c r="G127" s="31"/>
      <c r="H127" s="31">
        <v>2</v>
      </c>
      <c r="I127" s="32">
        <v>1</v>
      </c>
      <c r="J127" s="32"/>
      <c r="K127" s="32"/>
      <c r="L127" s="32"/>
      <c r="M127" s="32"/>
      <c r="N127" s="17">
        <f t="shared" si="8"/>
        <v>1.1556685542586386E-4</v>
      </c>
      <c r="O127" s="21">
        <f t="shared" si="9"/>
        <v>1.3069022806222625</v>
      </c>
      <c r="P127" s="21">
        <f t="shared" si="10"/>
        <v>0</v>
      </c>
      <c r="Q127" s="21">
        <f t="shared" si="11"/>
        <v>0</v>
      </c>
      <c r="R127" s="21">
        <f t="shared" si="12"/>
        <v>0</v>
      </c>
      <c r="S127" s="21">
        <f t="shared" si="13"/>
        <v>0</v>
      </c>
    </row>
    <row r="128" spans="1:19" ht="16" hidden="1" thickBot="1" x14ac:dyDescent="0.25">
      <c r="A128" s="29" t="s">
        <v>284</v>
      </c>
      <c r="B128" s="30">
        <v>24</v>
      </c>
      <c r="C128" s="31">
        <v>6</v>
      </c>
      <c r="D128" s="31">
        <v>1</v>
      </c>
      <c r="E128" s="31">
        <v>1</v>
      </c>
      <c r="F128" s="31"/>
      <c r="G128" s="31"/>
      <c r="H128" s="31">
        <v>8</v>
      </c>
      <c r="I128" s="32">
        <v>0.75</v>
      </c>
      <c r="J128" s="32">
        <v>0.125</v>
      </c>
      <c r="K128" s="32">
        <v>0.125</v>
      </c>
      <c r="L128" s="32"/>
      <c r="M128" s="32"/>
      <c r="N128" s="17">
        <f t="shared" si="8"/>
        <v>4.6226742170345545E-4</v>
      </c>
      <c r="O128" s="21">
        <f t="shared" si="9"/>
        <v>0.98017671046669685</v>
      </c>
      <c r="P128" s="21">
        <f t="shared" si="10"/>
        <v>1.0640678799803247</v>
      </c>
      <c r="Q128" s="21">
        <f t="shared" si="11"/>
        <v>1.1642895586652315</v>
      </c>
      <c r="R128" s="21">
        <f t="shared" si="12"/>
        <v>0</v>
      </c>
      <c r="S128" s="21">
        <f t="shared" si="13"/>
        <v>0</v>
      </c>
    </row>
    <row r="129" spans="1:19" ht="16" hidden="1" thickBot="1" x14ac:dyDescent="0.25">
      <c r="A129" s="29" t="s">
        <v>284</v>
      </c>
      <c r="B129" s="30">
        <v>25</v>
      </c>
      <c r="C129" s="31">
        <v>4</v>
      </c>
      <c r="D129" s="31">
        <v>1</v>
      </c>
      <c r="E129" s="31"/>
      <c r="F129" s="31"/>
      <c r="G129" s="31"/>
      <c r="H129" s="31">
        <v>5</v>
      </c>
      <c r="I129" s="32">
        <v>0.8</v>
      </c>
      <c r="J129" s="32">
        <v>0.2</v>
      </c>
      <c r="K129" s="32"/>
      <c r="L129" s="32"/>
      <c r="M129" s="32"/>
      <c r="N129" s="17">
        <f t="shared" si="8"/>
        <v>2.8891713856465966E-4</v>
      </c>
      <c r="O129" s="21">
        <f t="shared" si="9"/>
        <v>1.0455218244978099</v>
      </c>
      <c r="P129" s="21">
        <f t="shared" si="10"/>
        <v>1.7025086079685194</v>
      </c>
      <c r="Q129" s="21">
        <f t="shared" si="11"/>
        <v>0</v>
      </c>
      <c r="R129" s="21">
        <f t="shared" si="12"/>
        <v>0</v>
      </c>
      <c r="S129" s="21">
        <f t="shared" si="13"/>
        <v>0</v>
      </c>
    </row>
    <row r="130" spans="1:19" ht="16" hidden="1" thickBot="1" x14ac:dyDescent="0.25">
      <c r="A130" s="29" t="s">
        <v>284</v>
      </c>
      <c r="B130" s="30">
        <v>26</v>
      </c>
      <c r="C130" s="31">
        <v>5</v>
      </c>
      <c r="D130" s="31"/>
      <c r="E130" s="31"/>
      <c r="F130" s="31"/>
      <c r="G130" s="31"/>
      <c r="H130" s="31">
        <v>5</v>
      </c>
      <c r="I130" s="32">
        <v>1</v>
      </c>
      <c r="J130" s="32"/>
      <c r="K130" s="32"/>
      <c r="L130" s="32"/>
      <c r="M130" s="32"/>
      <c r="N130" s="17">
        <f t="shared" si="8"/>
        <v>2.8891713856465966E-4</v>
      </c>
      <c r="O130" s="21">
        <f t="shared" si="9"/>
        <v>1.3069022806222625</v>
      </c>
      <c r="P130" s="21">
        <f t="shared" si="10"/>
        <v>0</v>
      </c>
      <c r="Q130" s="21">
        <f t="shared" si="11"/>
        <v>0</v>
      </c>
      <c r="R130" s="21">
        <f t="shared" si="12"/>
        <v>0</v>
      </c>
      <c r="S130" s="21">
        <f t="shared" si="13"/>
        <v>0</v>
      </c>
    </row>
    <row r="131" spans="1:19" ht="16" hidden="1" thickBot="1" x14ac:dyDescent="0.25">
      <c r="A131" s="29" t="s">
        <v>284</v>
      </c>
      <c r="B131" s="30">
        <v>27</v>
      </c>
      <c r="C131" s="31">
        <v>4</v>
      </c>
      <c r="D131" s="31"/>
      <c r="E131" s="31"/>
      <c r="F131" s="31"/>
      <c r="G131" s="31"/>
      <c r="H131" s="31">
        <v>4</v>
      </c>
      <c r="I131" s="32">
        <v>1</v>
      </c>
      <c r="J131" s="32"/>
      <c r="K131" s="32"/>
      <c r="L131" s="32"/>
      <c r="M131" s="32"/>
      <c r="N131" s="17">
        <f t="shared" si="8"/>
        <v>2.3113371085172773E-4</v>
      </c>
      <c r="O131" s="21">
        <f t="shared" si="9"/>
        <v>1.3069022806222625</v>
      </c>
      <c r="P131" s="21">
        <f t="shared" si="10"/>
        <v>0</v>
      </c>
      <c r="Q131" s="21">
        <f t="shared" si="11"/>
        <v>0</v>
      </c>
      <c r="R131" s="21">
        <f t="shared" si="12"/>
        <v>0</v>
      </c>
      <c r="S131" s="21">
        <f t="shared" si="13"/>
        <v>0</v>
      </c>
    </row>
    <row r="132" spans="1:19" ht="16" hidden="1" thickBot="1" x14ac:dyDescent="0.25">
      <c r="A132" s="29" t="s">
        <v>284</v>
      </c>
      <c r="B132" s="30">
        <v>28</v>
      </c>
      <c r="C132" s="31">
        <v>3</v>
      </c>
      <c r="D132" s="31"/>
      <c r="E132" s="31"/>
      <c r="F132" s="31"/>
      <c r="G132" s="31"/>
      <c r="H132" s="31">
        <v>3</v>
      </c>
      <c r="I132" s="32">
        <v>1</v>
      </c>
      <c r="J132" s="32"/>
      <c r="K132" s="32"/>
      <c r="L132" s="32"/>
      <c r="M132" s="32"/>
      <c r="N132" s="17">
        <f t="shared" ref="N132:N195" si="14">+H132/$H$2</f>
        <v>1.7335028313879579E-4</v>
      </c>
      <c r="O132" s="21">
        <f t="shared" ref="O132:O195" si="15">+I132/$I$2</f>
        <v>1.3069022806222625</v>
      </c>
      <c r="P132" s="21">
        <f t="shared" ref="P132:P195" si="16">+J132/$J$2</f>
        <v>0</v>
      </c>
      <c r="Q132" s="21">
        <f t="shared" ref="Q132:Q195" si="17">+K132/$K$2</f>
        <v>0</v>
      </c>
      <c r="R132" s="21">
        <f t="shared" ref="R132:R195" si="18">+L132/$L$2</f>
        <v>0</v>
      </c>
      <c r="S132" s="21">
        <f t="shared" ref="S132:S195" si="19">+M132/$M$2</f>
        <v>0</v>
      </c>
    </row>
    <row r="133" spans="1:19" ht="16" hidden="1" thickBot="1" x14ac:dyDescent="0.25">
      <c r="A133" s="29" t="s">
        <v>284</v>
      </c>
      <c r="B133" s="30">
        <v>29</v>
      </c>
      <c r="C133" s="31">
        <v>5</v>
      </c>
      <c r="D133" s="31"/>
      <c r="E133" s="31"/>
      <c r="F133" s="31"/>
      <c r="G133" s="31"/>
      <c r="H133" s="31">
        <v>5</v>
      </c>
      <c r="I133" s="32">
        <v>1</v>
      </c>
      <c r="J133" s="32"/>
      <c r="K133" s="32"/>
      <c r="L133" s="32"/>
      <c r="M133" s="32"/>
      <c r="N133" s="17">
        <f t="shared" si="14"/>
        <v>2.8891713856465966E-4</v>
      </c>
      <c r="O133" s="21">
        <f t="shared" si="15"/>
        <v>1.3069022806222625</v>
      </c>
      <c r="P133" s="21">
        <f t="shared" si="16"/>
        <v>0</v>
      </c>
      <c r="Q133" s="21">
        <f t="shared" si="17"/>
        <v>0</v>
      </c>
      <c r="R133" s="21">
        <f t="shared" si="18"/>
        <v>0</v>
      </c>
      <c r="S133" s="21">
        <f t="shared" si="19"/>
        <v>0</v>
      </c>
    </row>
    <row r="134" spans="1:19" ht="16" hidden="1" thickBot="1" x14ac:dyDescent="0.25">
      <c r="A134" s="29" t="s">
        <v>284</v>
      </c>
      <c r="B134" s="30">
        <v>30</v>
      </c>
      <c r="C134" s="31">
        <v>2</v>
      </c>
      <c r="D134" s="31"/>
      <c r="E134" s="31"/>
      <c r="F134" s="31"/>
      <c r="G134" s="31"/>
      <c r="H134" s="31">
        <v>2</v>
      </c>
      <c r="I134" s="32">
        <v>1</v>
      </c>
      <c r="J134" s="32"/>
      <c r="K134" s="32"/>
      <c r="L134" s="32"/>
      <c r="M134" s="32"/>
      <c r="N134" s="17">
        <f t="shared" si="14"/>
        <v>1.1556685542586386E-4</v>
      </c>
      <c r="O134" s="21">
        <f t="shared" si="15"/>
        <v>1.3069022806222625</v>
      </c>
      <c r="P134" s="21">
        <f t="shared" si="16"/>
        <v>0</v>
      </c>
      <c r="Q134" s="21">
        <f t="shared" si="17"/>
        <v>0</v>
      </c>
      <c r="R134" s="21">
        <f t="shared" si="18"/>
        <v>0</v>
      </c>
      <c r="S134" s="21">
        <f t="shared" si="19"/>
        <v>0</v>
      </c>
    </row>
    <row r="135" spans="1:19" ht="16" hidden="1" thickBot="1" x14ac:dyDescent="0.25">
      <c r="A135" s="29" t="s">
        <v>284</v>
      </c>
      <c r="B135" s="30">
        <v>31</v>
      </c>
      <c r="C135" s="31">
        <v>4</v>
      </c>
      <c r="D135" s="31">
        <v>1</v>
      </c>
      <c r="E135" s="31">
        <v>1</v>
      </c>
      <c r="F135" s="31"/>
      <c r="G135" s="31"/>
      <c r="H135" s="31">
        <v>6</v>
      </c>
      <c r="I135" s="32">
        <v>0.66666666666666663</v>
      </c>
      <c r="J135" s="32">
        <v>0.16666666666666666</v>
      </c>
      <c r="K135" s="32">
        <v>0.16666666666666666</v>
      </c>
      <c r="L135" s="32"/>
      <c r="M135" s="32"/>
      <c r="N135" s="17">
        <f t="shared" si="14"/>
        <v>3.4670056627759157E-4</v>
      </c>
      <c r="O135" s="21">
        <f t="shared" si="15"/>
        <v>0.87126818708150822</v>
      </c>
      <c r="P135" s="21">
        <f t="shared" si="16"/>
        <v>1.4187571733070994</v>
      </c>
      <c r="Q135" s="21">
        <f t="shared" si="17"/>
        <v>1.5523860782203085</v>
      </c>
      <c r="R135" s="21">
        <f t="shared" si="18"/>
        <v>0</v>
      </c>
      <c r="S135" s="21">
        <f t="shared" si="19"/>
        <v>0</v>
      </c>
    </row>
    <row r="136" spans="1:19" ht="16" hidden="1" thickBot="1" x14ac:dyDescent="0.25">
      <c r="A136" s="29" t="s">
        <v>284</v>
      </c>
      <c r="B136" s="30">
        <v>32</v>
      </c>
      <c r="C136" s="31">
        <v>3</v>
      </c>
      <c r="D136" s="31"/>
      <c r="E136" s="31"/>
      <c r="F136" s="31"/>
      <c r="G136" s="31"/>
      <c r="H136" s="31">
        <v>3</v>
      </c>
      <c r="I136" s="32">
        <v>1</v>
      </c>
      <c r="J136" s="32"/>
      <c r="K136" s="32"/>
      <c r="L136" s="32"/>
      <c r="M136" s="32"/>
      <c r="N136" s="17">
        <f t="shared" si="14"/>
        <v>1.7335028313879579E-4</v>
      </c>
      <c r="O136" s="21">
        <f t="shared" si="15"/>
        <v>1.3069022806222625</v>
      </c>
      <c r="P136" s="21">
        <f t="shared" si="16"/>
        <v>0</v>
      </c>
      <c r="Q136" s="21">
        <f t="shared" si="17"/>
        <v>0</v>
      </c>
      <c r="R136" s="21">
        <f t="shared" si="18"/>
        <v>0</v>
      </c>
      <c r="S136" s="21">
        <f t="shared" si="19"/>
        <v>0</v>
      </c>
    </row>
    <row r="137" spans="1:19" ht="16" hidden="1" thickBot="1" x14ac:dyDescent="0.25">
      <c r="A137" s="29" t="s">
        <v>284</v>
      </c>
      <c r="B137" s="30">
        <v>33</v>
      </c>
      <c r="C137" s="31">
        <v>1</v>
      </c>
      <c r="D137" s="31"/>
      <c r="E137" s="31"/>
      <c r="F137" s="31"/>
      <c r="G137" s="31"/>
      <c r="H137" s="31">
        <v>1</v>
      </c>
      <c r="I137" s="32">
        <v>1</v>
      </c>
      <c r="J137" s="32"/>
      <c r="K137" s="32"/>
      <c r="L137" s="32"/>
      <c r="M137" s="32"/>
      <c r="N137" s="17">
        <f t="shared" si="14"/>
        <v>5.7783427712931931E-5</v>
      </c>
      <c r="O137" s="21">
        <f t="shared" si="15"/>
        <v>1.3069022806222625</v>
      </c>
      <c r="P137" s="21">
        <f t="shared" si="16"/>
        <v>0</v>
      </c>
      <c r="Q137" s="21">
        <f t="shared" si="17"/>
        <v>0</v>
      </c>
      <c r="R137" s="21">
        <f t="shared" si="18"/>
        <v>0</v>
      </c>
      <c r="S137" s="21">
        <f t="shared" si="19"/>
        <v>0</v>
      </c>
    </row>
    <row r="138" spans="1:19" ht="16" hidden="1" thickBot="1" x14ac:dyDescent="0.25">
      <c r="A138" s="29" t="s">
        <v>284</v>
      </c>
      <c r="B138" s="30">
        <v>34</v>
      </c>
      <c r="C138" s="31">
        <v>3</v>
      </c>
      <c r="D138" s="31">
        <v>1</v>
      </c>
      <c r="E138" s="31">
        <v>1</v>
      </c>
      <c r="F138" s="31"/>
      <c r="G138" s="31"/>
      <c r="H138" s="31">
        <v>5</v>
      </c>
      <c r="I138" s="32">
        <v>0.6</v>
      </c>
      <c r="J138" s="32">
        <v>0.2</v>
      </c>
      <c r="K138" s="32">
        <v>0.2</v>
      </c>
      <c r="L138" s="32"/>
      <c r="M138" s="32"/>
      <c r="N138" s="17">
        <f t="shared" si="14"/>
        <v>2.8891713856465966E-4</v>
      </c>
      <c r="O138" s="21">
        <f t="shared" si="15"/>
        <v>0.78414136837335746</v>
      </c>
      <c r="P138" s="21">
        <f t="shared" si="16"/>
        <v>1.7025086079685194</v>
      </c>
      <c r="Q138" s="21">
        <f t="shared" si="17"/>
        <v>1.8628632938643706</v>
      </c>
      <c r="R138" s="21">
        <f t="shared" si="18"/>
        <v>0</v>
      </c>
      <c r="S138" s="21">
        <f t="shared" si="19"/>
        <v>0</v>
      </c>
    </row>
    <row r="139" spans="1:19" ht="16" hidden="1" thickBot="1" x14ac:dyDescent="0.25">
      <c r="A139" s="29" t="s">
        <v>284</v>
      </c>
      <c r="B139" s="30">
        <v>35</v>
      </c>
      <c r="C139" s="31">
        <v>1</v>
      </c>
      <c r="D139" s="31"/>
      <c r="E139" s="31">
        <v>1</v>
      </c>
      <c r="F139" s="31"/>
      <c r="G139" s="31"/>
      <c r="H139" s="31">
        <v>2</v>
      </c>
      <c r="I139" s="32">
        <v>0.5</v>
      </c>
      <c r="J139" s="32"/>
      <c r="K139" s="32">
        <v>0.5</v>
      </c>
      <c r="L139" s="32"/>
      <c r="M139" s="32"/>
      <c r="N139" s="17">
        <f t="shared" si="14"/>
        <v>1.1556685542586386E-4</v>
      </c>
      <c r="O139" s="21">
        <f t="shared" si="15"/>
        <v>0.65345114031113127</v>
      </c>
      <c r="P139" s="21">
        <f t="shared" si="16"/>
        <v>0</v>
      </c>
      <c r="Q139" s="21">
        <f t="shared" si="17"/>
        <v>4.6571582346609262</v>
      </c>
      <c r="R139" s="21">
        <f t="shared" si="18"/>
        <v>0</v>
      </c>
      <c r="S139" s="21">
        <f t="shared" si="19"/>
        <v>0</v>
      </c>
    </row>
    <row r="140" spans="1:19" ht="16" hidden="1" thickBot="1" x14ac:dyDescent="0.25">
      <c r="A140" s="29" t="s">
        <v>284</v>
      </c>
      <c r="B140" s="30">
        <v>36</v>
      </c>
      <c r="C140" s="31">
        <v>1</v>
      </c>
      <c r="D140" s="31"/>
      <c r="E140" s="31"/>
      <c r="F140" s="31"/>
      <c r="G140" s="31"/>
      <c r="H140" s="31">
        <v>1</v>
      </c>
      <c r="I140" s="32">
        <v>1</v>
      </c>
      <c r="J140" s="32"/>
      <c r="K140" s="32"/>
      <c r="L140" s="32"/>
      <c r="M140" s="32"/>
      <c r="N140" s="17">
        <f t="shared" si="14"/>
        <v>5.7783427712931931E-5</v>
      </c>
      <c r="O140" s="21">
        <f t="shared" si="15"/>
        <v>1.3069022806222625</v>
      </c>
      <c r="P140" s="21">
        <f t="shared" si="16"/>
        <v>0</v>
      </c>
      <c r="Q140" s="21">
        <f t="shared" si="17"/>
        <v>0</v>
      </c>
      <c r="R140" s="21">
        <f t="shared" si="18"/>
        <v>0</v>
      </c>
      <c r="S140" s="21">
        <f t="shared" si="19"/>
        <v>0</v>
      </c>
    </row>
    <row r="141" spans="1:19" ht="16" hidden="1" thickBot="1" x14ac:dyDescent="0.25">
      <c r="A141" s="29" t="s">
        <v>284</v>
      </c>
      <c r="B141" s="30">
        <v>37</v>
      </c>
      <c r="C141" s="31">
        <v>1</v>
      </c>
      <c r="D141" s="31">
        <v>1</v>
      </c>
      <c r="E141" s="31"/>
      <c r="F141" s="31"/>
      <c r="G141" s="31"/>
      <c r="H141" s="31">
        <v>2</v>
      </c>
      <c r="I141" s="32">
        <v>0.5</v>
      </c>
      <c r="J141" s="32">
        <v>0.5</v>
      </c>
      <c r="K141" s="32"/>
      <c r="L141" s="32"/>
      <c r="M141" s="32"/>
      <c r="N141" s="17">
        <f t="shared" si="14"/>
        <v>1.1556685542586386E-4</v>
      </c>
      <c r="O141" s="21">
        <f t="shared" si="15"/>
        <v>0.65345114031113127</v>
      </c>
      <c r="P141" s="21">
        <f t="shared" si="16"/>
        <v>4.2562715199212988</v>
      </c>
      <c r="Q141" s="21">
        <f t="shared" si="17"/>
        <v>0</v>
      </c>
      <c r="R141" s="21">
        <f t="shared" si="18"/>
        <v>0</v>
      </c>
      <c r="S141" s="21">
        <f t="shared" si="19"/>
        <v>0</v>
      </c>
    </row>
    <row r="142" spans="1:19" ht="16" hidden="1" thickBot="1" x14ac:dyDescent="0.25">
      <c r="A142" s="29" t="s">
        <v>284</v>
      </c>
      <c r="B142" s="30">
        <v>38</v>
      </c>
      <c r="C142" s="31">
        <v>2</v>
      </c>
      <c r="D142" s="31"/>
      <c r="E142" s="31">
        <v>1</v>
      </c>
      <c r="F142" s="31"/>
      <c r="G142" s="31"/>
      <c r="H142" s="31">
        <v>3</v>
      </c>
      <c r="I142" s="32">
        <v>0.66666666666666663</v>
      </c>
      <c r="J142" s="32"/>
      <c r="K142" s="32">
        <v>0.33333333333333331</v>
      </c>
      <c r="L142" s="32"/>
      <c r="M142" s="32"/>
      <c r="N142" s="17">
        <f t="shared" si="14"/>
        <v>1.7335028313879579E-4</v>
      </c>
      <c r="O142" s="21">
        <f t="shared" si="15"/>
        <v>0.87126818708150822</v>
      </c>
      <c r="P142" s="21">
        <f t="shared" si="16"/>
        <v>0</v>
      </c>
      <c r="Q142" s="21">
        <f t="shared" si="17"/>
        <v>3.104772156440617</v>
      </c>
      <c r="R142" s="21">
        <f t="shared" si="18"/>
        <v>0</v>
      </c>
      <c r="S142" s="21">
        <f t="shared" si="19"/>
        <v>0</v>
      </c>
    </row>
    <row r="143" spans="1:19" ht="16" hidden="1" thickBot="1" x14ac:dyDescent="0.25">
      <c r="A143" s="29" t="s">
        <v>284</v>
      </c>
      <c r="B143" s="30">
        <v>39</v>
      </c>
      <c r="C143" s="31"/>
      <c r="D143" s="31"/>
      <c r="E143" s="31">
        <v>1</v>
      </c>
      <c r="F143" s="31"/>
      <c r="G143" s="31"/>
      <c r="H143" s="31">
        <v>1</v>
      </c>
      <c r="I143" s="32"/>
      <c r="J143" s="32"/>
      <c r="K143" s="32">
        <v>1</v>
      </c>
      <c r="L143" s="32"/>
      <c r="M143" s="32"/>
      <c r="N143" s="17">
        <f t="shared" si="14"/>
        <v>5.7783427712931931E-5</v>
      </c>
      <c r="O143" s="21">
        <f t="shared" si="15"/>
        <v>0</v>
      </c>
      <c r="P143" s="21">
        <f t="shared" si="16"/>
        <v>0</v>
      </c>
      <c r="Q143" s="21">
        <f t="shared" si="17"/>
        <v>9.3143164693218523</v>
      </c>
      <c r="R143" s="21">
        <f t="shared" si="18"/>
        <v>0</v>
      </c>
      <c r="S143" s="21">
        <f t="shared" si="19"/>
        <v>0</v>
      </c>
    </row>
    <row r="144" spans="1:19" ht="16" hidden="1" thickBot="1" x14ac:dyDescent="0.25">
      <c r="A144" s="29" t="s">
        <v>284</v>
      </c>
      <c r="B144" s="30">
        <v>40</v>
      </c>
      <c r="C144" s="31">
        <v>2</v>
      </c>
      <c r="D144" s="31"/>
      <c r="E144" s="31"/>
      <c r="F144" s="31"/>
      <c r="G144" s="31"/>
      <c r="H144" s="31">
        <v>2</v>
      </c>
      <c r="I144" s="32">
        <v>1</v>
      </c>
      <c r="J144" s="32"/>
      <c r="K144" s="32"/>
      <c r="L144" s="32"/>
      <c r="M144" s="32"/>
      <c r="N144" s="17">
        <f t="shared" si="14"/>
        <v>1.1556685542586386E-4</v>
      </c>
      <c r="O144" s="21">
        <f t="shared" si="15"/>
        <v>1.3069022806222625</v>
      </c>
      <c r="P144" s="21">
        <f t="shared" si="16"/>
        <v>0</v>
      </c>
      <c r="Q144" s="21">
        <f t="shared" si="17"/>
        <v>0</v>
      </c>
      <c r="R144" s="21">
        <f t="shared" si="18"/>
        <v>0</v>
      </c>
      <c r="S144" s="21">
        <f t="shared" si="19"/>
        <v>0</v>
      </c>
    </row>
    <row r="145" spans="1:19" ht="16" hidden="1" thickBot="1" x14ac:dyDescent="0.25">
      <c r="A145" s="29" t="s">
        <v>284</v>
      </c>
      <c r="B145" s="30">
        <v>41</v>
      </c>
      <c r="C145" s="31">
        <v>3</v>
      </c>
      <c r="D145" s="31"/>
      <c r="E145" s="31"/>
      <c r="F145" s="31"/>
      <c r="G145" s="31"/>
      <c r="H145" s="31">
        <v>3</v>
      </c>
      <c r="I145" s="32">
        <v>1</v>
      </c>
      <c r="J145" s="32"/>
      <c r="K145" s="32"/>
      <c r="L145" s="32"/>
      <c r="M145" s="32"/>
      <c r="N145" s="17">
        <f t="shared" si="14"/>
        <v>1.7335028313879579E-4</v>
      </c>
      <c r="O145" s="21">
        <f t="shared" si="15"/>
        <v>1.3069022806222625</v>
      </c>
      <c r="P145" s="21">
        <f t="shared" si="16"/>
        <v>0</v>
      </c>
      <c r="Q145" s="21">
        <f t="shared" si="17"/>
        <v>0</v>
      </c>
      <c r="R145" s="21">
        <f t="shared" si="18"/>
        <v>0</v>
      </c>
      <c r="S145" s="21">
        <f t="shared" si="19"/>
        <v>0</v>
      </c>
    </row>
    <row r="146" spans="1:19" ht="16" hidden="1" thickBot="1" x14ac:dyDescent="0.25">
      <c r="A146" s="29" t="s">
        <v>284</v>
      </c>
      <c r="B146" s="30">
        <v>42</v>
      </c>
      <c r="C146" s="31">
        <v>1</v>
      </c>
      <c r="D146" s="31">
        <v>1</v>
      </c>
      <c r="E146" s="31"/>
      <c r="F146" s="31"/>
      <c r="G146" s="31"/>
      <c r="H146" s="31">
        <v>2</v>
      </c>
      <c r="I146" s="32">
        <v>0.5</v>
      </c>
      <c r="J146" s="32">
        <v>0.5</v>
      </c>
      <c r="K146" s="32"/>
      <c r="L146" s="32"/>
      <c r="M146" s="32"/>
      <c r="N146" s="17">
        <f t="shared" si="14"/>
        <v>1.1556685542586386E-4</v>
      </c>
      <c r="O146" s="21">
        <f t="shared" si="15"/>
        <v>0.65345114031113127</v>
      </c>
      <c r="P146" s="21">
        <f t="shared" si="16"/>
        <v>4.2562715199212988</v>
      </c>
      <c r="Q146" s="21">
        <f t="shared" si="17"/>
        <v>0</v>
      </c>
      <c r="R146" s="21">
        <f t="shared" si="18"/>
        <v>0</v>
      </c>
      <c r="S146" s="21">
        <f t="shared" si="19"/>
        <v>0</v>
      </c>
    </row>
    <row r="147" spans="1:19" ht="16" hidden="1" thickBot="1" x14ac:dyDescent="0.25">
      <c r="A147" s="29" t="s">
        <v>284</v>
      </c>
      <c r="B147" s="30">
        <v>43</v>
      </c>
      <c r="C147" s="31">
        <v>1</v>
      </c>
      <c r="D147" s="31"/>
      <c r="E147" s="31"/>
      <c r="F147" s="31"/>
      <c r="G147" s="31"/>
      <c r="H147" s="31">
        <v>1</v>
      </c>
      <c r="I147" s="32">
        <v>1</v>
      </c>
      <c r="J147" s="32"/>
      <c r="K147" s="32"/>
      <c r="L147" s="32"/>
      <c r="M147" s="32"/>
      <c r="N147" s="17">
        <f t="shared" si="14"/>
        <v>5.7783427712931931E-5</v>
      </c>
      <c r="O147" s="21">
        <f t="shared" si="15"/>
        <v>1.3069022806222625</v>
      </c>
      <c r="P147" s="21">
        <f t="shared" si="16"/>
        <v>0</v>
      </c>
      <c r="Q147" s="21">
        <f t="shared" si="17"/>
        <v>0</v>
      </c>
      <c r="R147" s="21">
        <f t="shared" si="18"/>
        <v>0</v>
      </c>
      <c r="S147" s="21">
        <f t="shared" si="19"/>
        <v>0</v>
      </c>
    </row>
    <row r="148" spans="1:19" ht="16" hidden="1" thickBot="1" x14ac:dyDescent="0.25">
      <c r="A148" s="29" t="s">
        <v>284</v>
      </c>
      <c r="B148" s="30">
        <v>44</v>
      </c>
      <c r="C148" s="31">
        <v>1</v>
      </c>
      <c r="D148" s="31"/>
      <c r="E148" s="31"/>
      <c r="F148" s="31"/>
      <c r="G148" s="31"/>
      <c r="H148" s="31">
        <v>1</v>
      </c>
      <c r="I148" s="32">
        <v>1</v>
      </c>
      <c r="J148" s="32"/>
      <c r="K148" s="32"/>
      <c r="L148" s="32"/>
      <c r="M148" s="32"/>
      <c r="N148" s="17">
        <f t="shared" si="14"/>
        <v>5.7783427712931931E-5</v>
      </c>
      <c r="O148" s="21">
        <f t="shared" si="15"/>
        <v>1.3069022806222625</v>
      </c>
      <c r="P148" s="21">
        <f t="shared" si="16"/>
        <v>0</v>
      </c>
      <c r="Q148" s="21">
        <f t="shared" si="17"/>
        <v>0</v>
      </c>
      <c r="R148" s="21">
        <f t="shared" si="18"/>
        <v>0</v>
      </c>
      <c r="S148" s="21">
        <f t="shared" si="19"/>
        <v>0</v>
      </c>
    </row>
    <row r="149" spans="1:19" ht="16" hidden="1" thickBot="1" x14ac:dyDescent="0.25">
      <c r="A149" s="29" t="s">
        <v>284</v>
      </c>
      <c r="B149" s="30">
        <v>45</v>
      </c>
      <c r="C149" s="31">
        <v>1</v>
      </c>
      <c r="D149" s="31"/>
      <c r="E149" s="31">
        <v>1</v>
      </c>
      <c r="F149" s="31"/>
      <c r="G149" s="31"/>
      <c r="H149" s="31">
        <v>2</v>
      </c>
      <c r="I149" s="32">
        <v>0.5</v>
      </c>
      <c r="J149" s="32"/>
      <c r="K149" s="32">
        <v>0.5</v>
      </c>
      <c r="L149" s="32"/>
      <c r="M149" s="32"/>
      <c r="N149" s="17">
        <f t="shared" si="14"/>
        <v>1.1556685542586386E-4</v>
      </c>
      <c r="O149" s="21">
        <f t="shared" si="15"/>
        <v>0.65345114031113127</v>
      </c>
      <c r="P149" s="21">
        <f t="shared" si="16"/>
        <v>0</v>
      </c>
      <c r="Q149" s="21">
        <f t="shared" si="17"/>
        <v>4.6571582346609262</v>
      </c>
      <c r="R149" s="21">
        <f t="shared" si="18"/>
        <v>0</v>
      </c>
      <c r="S149" s="21">
        <f t="shared" si="19"/>
        <v>0</v>
      </c>
    </row>
    <row r="150" spans="1:19" ht="16" hidden="1" thickBot="1" x14ac:dyDescent="0.25">
      <c r="A150" s="29" t="s">
        <v>284</v>
      </c>
      <c r="B150" s="30">
        <v>47</v>
      </c>
      <c r="C150" s="31">
        <v>1</v>
      </c>
      <c r="D150" s="31"/>
      <c r="E150" s="31"/>
      <c r="F150" s="31"/>
      <c r="G150" s="31"/>
      <c r="H150" s="31">
        <v>1</v>
      </c>
      <c r="I150" s="32">
        <v>1</v>
      </c>
      <c r="J150" s="32"/>
      <c r="K150" s="32"/>
      <c r="L150" s="32"/>
      <c r="M150" s="32"/>
      <c r="N150" s="17">
        <f t="shared" si="14"/>
        <v>5.7783427712931931E-5</v>
      </c>
      <c r="O150" s="21">
        <f t="shared" si="15"/>
        <v>1.3069022806222625</v>
      </c>
      <c r="P150" s="21">
        <f t="shared" si="16"/>
        <v>0</v>
      </c>
      <c r="Q150" s="21">
        <f t="shared" si="17"/>
        <v>0</v>
      </c>
      <c r="R150" s="21">
        <f t="shared" si="18"/>
        <v>0</v>
      </c>
      <c r="S150" s="21">
        <f t="shared" si="19"/>
        <v>0</v>
      </c>
    </row>
    <row r="151" spans="1:19" ht="16" hidden="1" thickBot="1" x14ac:dyDescent="0.25">
      <c r="A151" s="29" t="s">
        <v>284</v>
      </c>
      <c r="B151" s="30">
        <v>48</v>
      </c>
      <c r="C151" s="31">
        <v>1</v>
      </c>
      <c r="D151" s="31"/>
      <c r="E151" s="31"/>
      <c r="F151" s="31"/>
      <c r="G151" s="31"/>
      <c r="H151" s="31">
        <v>1</v>
      </c>
      <c r="I151" s="32">
        <v>1</v>
      </c>
      <c r="J151" s="32"/>
      <c r="K151" s="32"/>
      <c r="L151" s="32"/>
      <c r="M151" s="32"/>
      <c r="N151" s="17">
        <f t="shared" si="14"/>
        <v>5.7783427712931931E-5</v>
      </c>
      <c r="O151" s="21">
        <f t="shared" si="15"/>
        <v>1.3069022806222625</v>
      </c>
      <c r="P151" s="21">
        <f t="shared" si="16"/>
        <v>0</v>
      </c>
      <c r="Q151" s="21">
        <f t="shared" si="17"/>
        <v>0</v>
      </c>
      <c r="R151" s="21">
        <f t="shared" si="18"/>
        <v>0</v>
      </c>
      <c r="S151" s="21">
        <f t="shared" si="19"/>
        <v>0</v>
      </c>
    </row>
    <row r="152" spans="1:19" ht="16" hidden="1" thickBot="1" x14ac:dyDescent="0.25">
      <c r="A152" s="29" t="s">
        <v>284</v>
      </c>
      <c r="B152" s="30">
        <v>49</v>
      </c>
      <c r="C152" s="31">
        <v>1</v>
      </c>
      <c r="D152" s="31"/>
      <c r="E152" s="31"/>
      <c r="F152" s="31"/>
      <c r="G152" s="31"/>
      <c r="H152" s="31">
        <v>1</v>
      </c>
      <c r="I152" s="32">
        <v>1</v>
      </c>
      <c r="J152" s="32"/>
      <c r="K152" s="32"/>
      <c r="L152" s="32"/>
      <c r="M152" s="32"/>
      <c r="N152" s="17">
        <f t="shared" si="14"/>
        <v>5.7783427712931931E-5</v>
      </c>
      <c r="O152" s="21">
        <f t="shared" si="15"/>
        <v>1.3069022806222625</v>
      </c>
      <c r="P152" s="21">
        <f t="shared" si="16"/>
        <v>0</v>
      </c>
      <c r="Q152" s="21">
        <f t="shared" si="17"/>
        <v>0</v>
      </c>
      <c r="R152" s="21">
        <f t="shared" si="18"/>
        <v>0</v>
      </c>
      <c r="S152" s="21">
        <f t="shared" si="19"/>
        <v>0</v>
      </c>
    </row>
    <row r="153" spans="1:19" ht="16" hidden="1" thickBot="1" x14ac:dyDescent="0.25">
      <c r="A153" s="29" t="s">
        <v>284</v>
      </c>
      <c r="B153" s="30">
        <v>50</v>
      </c>
      <c r="C153" s="31">
        <v>1</v>
      </c>
      <c r="D153" s="31"/>
      <c r="E153" s="31"/>
      <c r="F153" s="31"/>
      <c r="G153" s="31"/>
      <c r="H153" s="31">
        <v>1</v>
      </c>
      <c r="I153" s="32">
        <v>1</v>
      </c>
      <c r="J153" s="32"/>
      <c r="K153" s="32"/>
      <c r="L153" s="32"/>
      <c r="M153" s="32"/>
      <c r="N153" s="17">
        <f t="shared" si="14"/>
        <v>5.7783427712931931E-5</v>
      </c>
      <c r="O153" s="21">
        <f t="shared" si="15"/>
        <v>1.3069022806222625</v>
      </c>
      <c r="P153" s="21">
        <f t="shared" si="16"/>
        <v>0</v>
      </c>
      <c r="Q153" s="21">
        <f t="shared" si="17"/>
        <v>0</v>
      </c>
      <c r="R153" s="21">
        <f t="shared" si="18"/>
        <v>0</v>
      </c>
      <c r="S153" s="21">
        <f t="shared" si="19"/>
        <v>0</v>
      </c>
    </row>
    <row r="154" spans="1:19" ht="16" hidden="1" thickBot="1" x14ac:dyDescent="0.25">
      <c r="A154" s="29" t="s">
        <v>284</v>
      </c>
      <c r="B154" s="30">
        <v>51</v>
      </c>
      <c r="C154" s="31">
        <v>1</v>
      </c>
      <c r="D154" s="31"/>
      <c r="E154" s="31"/>
      <c r="F154" s="31"/>
      <c r="G154" s="31"/>
      <c r="H154" s="31">
        <v>1</v>
      </c>
      <c r="I154" s="32">
        <v>1</v>
      </c>
      <c r="J154" s="32"/>
      <c r="K154" s="32"/>
      <c r="L154" s="32"/>
      <c r="M154" s="32"/>
      <c r="N154" s="17">
        <f t="shared" si="14"/>
        <v>5.7783427712931931E-5</v>
      </c>
      <c r="O154" s="21">
        <f t="shared" si="15"/>
        <v>1.3069022806222625</v>
      </c>
      <c r="P154" s="21">
        <f t="shared" si="16"/>
        <v>0</v>
      </c>
      <c r="Q154" s="21">
        <f t="shared" si="17"/>
        <v>0</v>
      </c>
      <c r="R154" s="21">
        <f t="shared" si="18"/>
        <v>0</v>
      </c>
      <c r="S154" s="21">
        <f t="shared" si="19"/>
        <v>0</v>
      </c>
    </row>
    <row r="155" spans="1:19" ht="16" hidden="1" thickBot="1" x14ac:dyDescent="0.25">
      <c r="A155" s="29" t="s">
        <v>284</v>
      </c>
      <c r="B155" s="30">
        <v>54</v>
      </c>
      <c r="C155" s="31">
        <v>1</v>
      </c>
      <c r="D155" s="31"/>
      <c r="E155" s="31"/>
      <c r="F155" s="31"/>
      <c r="G155" s="31"/>
      <c r="H155" s="31">
        <v>1</v>
      </c>
      <c r="I155" s="32">
        <v>1</v>
      </c>
      <c r="J155" s="32"/>
      <c r="K155" s="32"/>
      <c r="L155" s="32"/>
      <c r="M155" s="32"/>
      <c r="N155" s="17">
        <f t="shared" si="14"/>
        <v>5.7783427712931931E-5</v>
      </c>
      <c r="O155" s="21">
        <f t="shared" si="15"/>
        <v>1.3069022806222625</v>
      </c>
      <c r="P155" s="21">
        <f t="shared" si="16"/>
        <v>0</v>
      </c>
      <c r="Q155" s="21">
        <f t="shared" si="17"/>
        <v>0</v>
      </c>
      <c r="R155" s="21">
        <f t="shared" si="18"/>
        <v>0</v>
      </c>
      <c r="S155" s="21">
        <f t="shared" si="19"/>
        <v>0</v>
      </c>
    </row>
    <row r="156" spans="1:19" ht="16" hidden="1" thickBot="1" x14ac:dyDescent="0.25">
      <c r="A156" s="29" t="s">
        <v>284</v>
      </c>
      <c r="B156" s="30">
        <v>61</v>
      </c>
      <c r="C156" s="31">
        <v>1</v>
      </c>
      <c r="D156" s="31"/>
      <c r="E156" s="31"/>
      <c r="F156" s="31"/>
      <c r="G156" s="31"/>
      <c r="H156" s="31">
        <v>1</v>
      </c>
      <c r="I156" s="32">
        <v>1</v>
      </c>
      <c r="J156" s="32"/>
      <c r="K156" s="32"/>
      <c r="L156" s="32"/>
      <c r="M156" s="32"/>
      <c r="N156" s="17">
        <f t="shared" si="14"/>
        <v>5.7783427712931931E-5</v>
      </c>
      <c r="O156" s="21">
        <f t="shared" si="15"/>
        <v>1.3069022806222625</v>
      </c>
      <c r="P156" s="21">
        <f t="shared" si="16"/>
        <v>0</v>
      </c>
      <c r="Q156" s="21">
        <f t="shared" si="17"/>
        <v>0</v>
      </c>
      <c r="R156" s="21">
        <f t="shared" si="18"/>
        <v>0</v>
      </c>
      <c r="S156" s="21">
        <f t="shared" si="19"/>
        <v>0</v>
      </c>
    </row>
    <row r="157" spans="1:19" ht="16" hidden="1" thickBot="1" x14ac:dyDescent="0.25">
      <c r="A157" s="29" t="s">
        <v>284</v>
      </c>
      <c r="B157" s="30">
        <v>68</v>
      </c>
      <c r="C157" s="31">
        <v>1</v>
      </c>
      <c r="D157" s="31"/>
      <c r="E157" s="31"/>
      <c r="F157" s="31"/>
      <c r="G157" s="31"/>
      <c r="H157" s="31">
        <v>1</v>
      </c>
      <c r="I157" s="32">
        <v>1</v>
      </c>
      <c r="J157" s="32"/>
      <c r="K157" s="32"/>
      <c r="L157" s="32"/>
      <c r="M157" s="32"/>
      <c r="N157" s="17">
        <f t="shared" si="14"/>
        <v>5.7783427712931931E-5</v>
      </c>
      <c r="O157" s="21">
        <f t="shared" si="15"/>
        <v>1.3069022806222625</v>
      </c>
      <c r="P157" s="21">
        <f t="shared" si="16"/>
        <v>0</v>
      </c>
      <c r="Q157" s="21">
        <f t="shared" si="17"/>
        <v>0</v>
      </c>
      <c r="R157" s="21">
        <f t="shared" si="18"/>
        <v>0</v>
      </c>
      <c r="S157" s="21">
        <f t="shared" si="19"/>
        <v>0</v>
      </c>
    </row>
    <row r="158" spans="1:19" ht="16" hidden="1" thickBot="1" x14ac:dyDescent="0.25">
      <c r="A158" s="4" t="s">
        <v>284</v>
      </c>
      <c r="B158" s="22">
        <v>129</v>
      </c>
      <c r="C158" s="5">
        <v>1</v>
      </c>
      <c r="D158" s="5"/>
      <c r="E158" s="5"/>
      <c r="F158" s="5"/>
      <c r="G158" s="5"/>
      <c r="H158" s="5">
        <v>1</v>
      </c>
      <c r="I158" s="13">
        <v>1</v>
      </c>
      <c r="J158" s="13"/>
      <c r="K158" s="13"/>
      <c r="L158" s="13"/>
      <c r="M158" s="13"/>
      <c r="N158" s="17">
        <f t="shared" si="14"/>
        <v>5.7783427712931931E-5</v>
      </c>
      <c r="O158" s="6">
        <f t="shared" si="15"/>
        <v>1.3069022806222625</v>
      </c>
      <c r="P158" s="6">
        <f t="shared" si="16"/>
        <v>0</v>
      </c>
      <c r="Q158" s="6">
        <f t="shared" si="17"/>
        <v>0</v>
      </c>
      <c r="R158" s="6">
        <f t="shared" si="18"/>
        <v>0</v>
      </c>
      <c r="S158" s="6">
        <f t="shared" si="19"/>
        <v>0</v>
      </c>
    </row>
    <row r="159" spans="1:19" ht="16" hidden="1" thickBot="1" x14ac:dyDescent="0.25">
      <c r="A159" s="29" t="s">
        <v>234</v>
      </c>
      <c r="B159" s="30">
        <v>0</v>
      </c>
      <c r="C159" s="31">
        <v>13169</v>
      </c>
      <c r="D159" s="31">
        <v>2023</v>
      </c>
      <c r="E159" s="31">
        <v>1849</v>
      </c>
      <c r="F159" s="31">
        <v>171</v>
      </c>
      <c r="G159" s="31">
        <v>1</v>
      </c>
      <c r="H159" s="31">
        <v>17213</v>
      </c>
      <c r="I159" s="32">
        <v>0.76506129088479635</v>
      </c>
      <c r="J159" s="32">
        <v>0.11752745018300122</v>
      </c>
      <c r="K159" s="32">
        <v>0.10741881136350433</v>
      </c>
      <c r="L159" s="32">
        <v>9.9343519432986693E-3</v>
      </c>
      <c r="M159" s="32">
        <v>5.8095625399407424E-5</v>
      </c>
      <c r="N159" s="17">
        <f t="shared" si="14"/>
        <v>0.99462614122269732</v>
      </c>
      <c r="O159" s="21">
        <f t="shared" si="15"/>
        <v>0.99986034587315253</v>
      </c>
      <c r="P159" s="21">
        <f t="shared" si="16"/>
        <v>1.0004574780457545</v>
      </c>
      <c r="Q159" s="21">
        <f t="shared" si="17"/>
        <v>1.0005328037980656</v>
      </c>
      <c r="R159" s="21">
        <f t="shared" si="18"/>
        <v>0.99955752750422533</v>
      </c>
      <c r="S159" s="21">
        <f t="shared" si="19"/>
        <v>1.0054028931621448</v>
      </c>
    </row>
    <row r="160" spans="1:19" ht="16" hidden="1" thickBot="1" x14ac:dyDescent="0.25">
      <c r="A160" s="4" t="s">
        <v>234</v>
      </c>
      <c r="B160" s="22">
        <v>1</v>
      </c>
      <c r="C160" s="5">
        <v>73</v>
      </c>
      <c r="D160" s="5">
        <v>10</v>
      </c>
      <c r="E160" s="5">
        <v>9</v>
      </c>
      <c r="F160" s="5">
        <v>1</v>
      </c>
      <c r="G160" s="5"/>
      <c r="H160" s="5">
        <v>93</v>
      </c>
      <c r="I160" s="13">
        <v>0.78494623655913975</v>
      </c>
      <c r="J160" s="13">
        <v>0.10752688172043011</v>
      </c>
      <c r="K160" s="13">
        <v>9.6774193548387094E-2</v>
      </c>
      <c r="L160" s="13">
        <v>1.0752688172043012E-2</v>
      </c>
      <c r="M160" s="13"/>
      <c r="N160" s="17">
        <f t="shared" si="14"/>
        <v>5.3738587773026697E-3</v>
      </c>
      <c r="O160" s="6">
        <f t="shared" si="15"/>
        <v>1.0258480267250016</v>
      </c>
      <c r="P160" s="6">
        <f t="shared" si="16"/>
        <v>0.91532720858522554</v>
      </c>
      <c r="Q160" s="6">
        <f t="shared" si="17"/>
        <v>0.90138546477308246</v>
      </c>
      <c r="R160" s="6">
        <f t="shared" si="18"/>
        <v>1.0818954738684672</v>
      </c>
      <c r="S160" s="6">
        <f t="shared" si="19"/>
        <v>0</v>
      </c>
    </row>
    <row r="161" spans="1:19" ht="16" hidden="1" thickBot="1" x14ac:dyDescent="0.25">
      <c r="A161" s="29" t="s">
        <v>235</v>
      </c>
      <c r="B161" s="30">
        <v>0</v>
      </c>
      <c r="C161" s="31">
        <v>12996</v>
      </c>
      <c r="D161" s="31">
        <v>1989</v>
      </c>
      <c r="E161" s="31">
        <v>1820</v>
      </c>
      <c r="F161" s="31">
        <v>168</v>
      </c>
      <c r="G161" s="31">
        <v>1</v>
      </c>
      <c r="H161" s="31">
        <v>16974</v>
      </c>
      <c r="I161" s="32">
        <v>0.76564156945917283</v>
      </c>
      <c r="J161" s="32">
        <v>0.11717921527041357</v>
      </c>
      <c r="K161" s="32">
        <v>0.10722281135854837</v>
      </c>
      <c r="L161" s="32">
        <v>9.8974902792506193E-3</v>
      </c>
      <c r="M161" s="32">
        <v>5.8913632614587014E-5</v>
      </c>
      <c r="N161" s="17">
        <f t="shared" si="14"/>
        <v>0.98081590199930657</v>
      </c>
      <c r="O161" s="21">
        <f t="shared" si="15"/>
        <v>1.0006187132654014</v>
      </c>
      <c r="P161" s="21">
        <f t="shared" si="16"/>
        <v>0.9974931133643764</v>
      </c>
      <c r="Q161" s="21">
        <f t="shared" si="17"/>
        <v>0.99870719772391725</v>
      </c>
      <c r="R161" s="21">
        <f t="shared" si="18"/>
        <v>0.99584864402739071</v>
      </c>
      <c r="S161" s="21">
        <f t="shared" si="19"/>
        <v>1.0195593260280429</v>
      </c>
    </row>
    <row r="162" spans="1:19" ht="16" hidden="1" thickBot="1" x14ac:dyDescent="0.25">
      <c r="A162" s="29" t="s">
        <v>235</v>
      </c>
      <c r="B162" s="30">
        <v>1</v>
      </c>
      <c r="C162" s="31">
        <v>244</v>
      </c>
      <c r="D162" s="31">
        <v>44</v>
      </c>
      <c r="E162" s="31">
        <v>38</v>
      </c>
      <c r="F162" s="31">
        <v>4</v>
      </c>
      <c r="G162" s="31"/>
      <c r="H162" s="31">
        <v>330</v>
      </c>
      <c r="I162" s="32">
        <v>0.73939393939393938</v>
      </c>
      <c r="J162" s="32">
        <v>0.13333333333333333</v>
      </c>
      <c r="K162" s="32">
        <v>0.11515151515151516</v>
      </c>
      <c r="L162" s="32">
        <v>1.2121212121212121E-2</v>
      </c>
      <c r="M162" s="32"/>
      <c r="N162" s="17">
        <f t="shared" si="14"/>
        <v>1.9068531145267537E-2</v>
      </c>
      <c r="O162" s="21">
        <f t="shared" si="15"/>
        <v>0.96631562567221829</v>
      </c>
      <c r="P162" s="21">
        <f t="shared" si="16"/>
        <v>1.1350057386456796</v>
      </c>
      <c r="Q162" s="21">
        <f t="shared" si="17"/>
        <v>1.0725576540431223</v>
      </c>
      <c r="R162" s="21">
        <f t="shared" si="18"/>
        <v>1.2195912614517266</v>
      </c>
      <c r="S162" s="21">
        <f t="shared" si="19"/>
        <v>0</v>
      </c>
    </row>
    <row r="163" spans="1:19" ht="16" hidden="1" thickBot="1" x14ac:dyDescent="0.25">
      <c r="A163" s="4" t="s">
        <v>235</v>
      </c>
      <c r="B163" s="22">
        <v>2</v>
      </c>
      <c r="C163" s="5">
        <v>2</v>
      </c>
      <c r="D163" s="5"/>
      <c r="E163" s="5"/>
      <c r="F163" s="5"/>
      <c r="G163" s="5"/>
      <c r="H163" s="5">
        <v>2</v>
      </c>
      <c r="I163" s="13">
        <v>1</v>
      </c>
      <c r="J163" s="13"/>
      <c r="K163" s="13"/>
      <c r="L163" s="13"/>
      <c r="M163" s="13"/>
      <c r="N163" s="17">
        <f t="shared" si="14"/>
        <v>1.1556685542586386E-4</v>
      </c>
      <c r="O163" s="6">
        <f t="shared" si="15"/>
        <v>1.3069022806222625</v>
      </c>
      <c r="P163" s="6">
        <f t="shared" si="16"/>
        <v>0</v>
      </c>
      <c r="Q163" s="6">
        <f t="shared" si="17"/>
        <v>0</v>
      </c>
      <c r="R163" s="6">
        <f t="shared" si="18"/>
        <v>0</v>
      </c>
      <c r="S163" s="6">
        <f t="shared" si="19"/>
        <v>0</v>
      </c>
    </row>
    <row r="164" spans="1:19" ht="16" hidden="1" thickBot="1" x14ac:dyDescent="0.25">
      <c r="A164" s="29" t="s">
        <v>236</v>
      </c>
      <c r="B164" s="30">
        <v>0</v>
      </c>
      <c r="C164" s="31">
        <v>12885</v>
      </c>
      <c r="D164" s="31">
        <v>1978</v>
      </c>
      <c r="E164" s="31">
        <v>1796</v>
      </c>
      <c r="F164" s="31">
        <v>165</v>
      </c>
      <c r="G164" s="31">
        <v>1</v>
      </c>
      <c r="H164" s="31">
        <v>16825</v>
      </c>
      <c r="I164" s="32">
        <v>0.76582466567607732</v>
      </c>
      <c r="J164" s="32">
        <v>0.1175631500742942</v>
      </c>
      <c r="K164" s="32">
        <v>0.10674591381872214</v>
      </c>
      <c r="L164" s="32">
        <v>9.8068350668647844E-3</v>
      </c>
      <c r="M164" s="32">
        <v>5.9435364041604752E-5</v>
      </c>
      <c r="N164" s="17">
        <f t="shared" si="14"/>
        <v>0.97220617127007969</v>
      </c>
      <c r="O164" s="21">
        <f t="shared" si="15"/>
        <v>1.0008580021288471</v>
      </c>
      <c r="P164" s="21">
        <f t="shared" si="16"/>
        <v>1.0007613749069038</v>
      </c>
      <c r="Q164" s="21">
        <f t="shared" si="17"/>
        <v>0.99426522311453469</v>
      </c>
      <c r="R164" s="21">
        <f t="shared" si="18"/>
        <v>0.98672725387884852</v>
      </c>
      <c r="S164" s="21">
        <f t="shared" si="19"/>
        <v>1.0285884101040119</v>
      </c>
    </row>
    <row r="165" spans="1:19" ht="16" hidden="1" thickBot="1" x14ac:dyDescent="0.25">
      <c r="A165" s="29" t="s">
        <v>236</v>
      </c>
      <c r="B165" s="30">
        <v>1</v>
      </c>
      <c r="C165" s="31">
        <v>351</v>
      </c>
      <c r="D165" s="31">
        <v>55</v>
      </c>
      <c r="E165" s="31">
        <v>61</v>
      </c>
      <c r="F165" s="31">
        <v>7</v>
      </c>
      <c r="G165" s="31"/>
      <c r="H165" s="31">
        <v>474</v>
      </c>
      <c r="I165" s="32">
        <v>0.740506329113924</v>
      </c>
      <c r="J165" s="32">
        <v>0.1160337552742616</v>
      </c>
      <c r="K165" s="32">
        <v>0.12869198312236288</v>
      </c>
      <c r="L165" s="32">
        <v>1.4767932489451477E-2</v>
      </c>
      <c r="M165" s="32"/>
      <c r="N165" s="17">
        <f t="shared" si="14"/>
        <v>2.7389344735929737E-2</v>
      </c>
      <c r="O165" s="21">
        <f t="shared" si="15"/>
        <v>0.96776941033420694</v>
      </c>
      <c r="P165" s="21">
        <f t="shared" si="16"/>
        <v>0.98774233584671478</v>
      </c>
      <c r="Q165" s="21">
        <f t="shared" si="17"/>
        <v>1.1986778578663144</v>
      </c>
      <c r="R165" s="21">
        <f t="shared" si="18"/>
        <v>1.4858944166421351</v>
      </c>
      <c r="S165" s="21">
        <f t="shared" si="19"/>
        <v>0</v>
      </c>
    </row>
    <row r="166" spans="1:19" ht="16" hidden="1" thickBot="1" x14ac:dyDescent="0.25">
      <c r="A166" s="4" t="s">
        <v>236</v>
      </c>
      <c r="B166" s="22">
        <v>2</v>
      </c>
      <c r="C166" s="5">
        <v>6</v>
      </c>
      <c r="D166" s="5"/>
      <c r="E166" s="5">
        <v>1</v>
      </c>
      <c r="F166" s="5"/>
      <c r="G166" s="5"/>
      <c r="H166" s="5">
        <v>7</v>
      </c>
      <c r="I166" s="13">
        <v>0.8571428571428571</v>
      </c>
      <c r="J166" s="13"/>
      <c r="K166" s="13">
        <v>0.14285714285714285</v>
      </c>
      <c r="L166" s="13"/>
      <c r="M166" s="13"/>
      <c r="N166" s="17">
        <f t="shared" si="14"/>
        <v>4.0448399399052354E-4</v>
      </c>
      <c r="O166" s="6">
        <f t="shared" si="15"/>
        <v>1.120201954819082</v>
      </c>
      <c r="P166" s="6">
        <f t="shared" si="16"/>
        <v>0</v>
      </c>
      <c r="Q166" s="6">
        <f t="shared" si="17"/>
        <v>1.3306166384745501</v>
      </c>
      <c r="R166" s="6">
        <f t="shared" si="18"/>
        <v>0</v>
      </c>
      <c r="S166" s="6">
        <f t="shared" si="19"/>
        <v>0</v>
      </c>
    </row>
    <row r="167" spans="1:19" ht="16" hidden="1" thickBot="1" x14ac:dyDescent="0.25">
      <c r="A167" s="29" t="s">
        <v>226</v>
      </c>
      <c r="B167" s="30">
        <v>0</v>
      </c>
      <c r="C167" s="31">
        <v>13225</v>
      </c>
      <c r="D167" s="31">
        <v>2028</v>
      </c>
      <c r="E167" s="31">
        <v>1857</v>
      </c>
      <c r="F167" s="31">
        <v>172</v>
      </c>
      <c r="G167" s="31">
        <v>1</v>
      </c>
      <c r="H167" s="31">
        <v>17283</v>
      </c>
      <c r="I167" s="32">
        <v>0.76520280043973843</v>
      </c>
      <c r="J167" s="32">
        <v>0.11734073945495574</v>
      </c>
      <c r="K167" s="32">
        <v>0.10744662385002604</v>
      </c>
      <c r="L167" s="32">
        <v>9.9519759301047277E-3</v>
      </c>
      <c r="M167" s="32">
        <v>5.786032517502748E-5</v>
      </c>
      <c r="N167" s="17">
        <f t="shared" si="14"/>
        <v>0.99867098116260256</v>
      </c>
      <c r="O167" s="21">
        <f t="shared" si="15"/>
        <v>1.0000452850332362</v>
      </c>
      <c r="P167" s="21">
        <f t="shared" si="16"/>
        <v>0.99886809493726714</v>
      </c>
      <c r="Q167" s="21">
        <f t="shared" si="17"/>
        <v>1.0007918580993276</v>
      </c>
      <c r="R167" s="21">
        <f t="shared" si="18"/>
        <v>1.0013307874790256</v>
      </c>
      <c r="S167" s="21">
        <f t="shared" si="19"/>
        <v>1.0013307874790256</v>
      </c>
    </row>
    <row r="168" spans="1:19" ht="16" hidden="1" thickBot="1" x14ac:dyDescent="0.25">
      <c r="A168" s="4" t="s">
        <v>226</v>
      </c>
      <c r="B168" s="22">
        <v>1</v>
      </c>
      <c r="C168" s="5">
        <v>17</v>
      </c>
      <c r="D168" s="5">
        <v>5</v>
      </c>
      <c r="E168" s="5">
        <v>1</v>
      </c>
      <c r="F168" s="5"/>
      <c r="G168" s="5"/>
      <c r="H168" s="5">
        <v>23</v>
      </c>
      <c r="I168" s="13">
        <v>0.73913043478260865</v>
      </c>
      <c r="J168" s="13">
        <v>0.21739130434782608</v>
      </c>
      <c r="K168" s="13">
        <v>4.3478260869565216E-2</v>
      </c>
      <c r="L168" s="13"/>
      <c r="M168" s="13"/>
      <c r="N168" s="17">
        <f t="shared" si="14"/>
        <v>1.3290188373974343E-3</v>
      </c>
      <c r="O168" s="6">
        <f t="shared" si="15"/>
        <v>0.96597125089471569</v>
      </c>
      <c r="P168" s="6">
        <f t="shared" si="16"/>
        <v>1.8505528347483906</v>
      </c>
      <c r="Q168" s="6">
        <f t="shared" si="17"/>
        <v>0.40497028127486312</v>
      </c>
      <c r="R168" s="6">
        <f t="shared" si="18"/>
        <v>0</v>
      </c>
      <c r="S168" s="6">
        <f t="shared" si="19"/>
        <v>0</v>
      </c>
    </row>
    <row r="169" spans="1:19" ht="16" hidden="1" thickBot="1" x14ac:dyDescent="0.25">
      <c r="A169" s="29" t="s">
        <v>220</v>
      </c>
      <c r="B169" s="30">
        <v>0</v>
      </c>
      <c r="C169" s="31">
        <v>12478</v>
      </c>
      <c r="D169" s="31">
        <v>1763</v>
      </c>
      <c r="E169" s="31">
        <v>1668</v>
      </c>
      <c r="F169" s="31">
        <v>130</v>
      </c>
      <c r="G169" s="31">
        <v>1</v>
      </c>
      <c r="H169" s="31">
        <v>16040</v>
      </c>
      <c r="I169" s="32">
        <v>0.77793017456359104</v>
      </c>
      <c r="J169" s="32">
        <v>0.10991271820448878</v>
      </c>
      <c r="K169" s="32">
        <v>0.10399002493765586</v>
      </c>
      <c r="L169" s="32">
        <v>8.1047381546134663E-3</v>
      </c>
      <c r="M169" s="32">
        <v>6.2344139650872814E-5</v>
      </c>
      <c r="N169" s="17">
        <f t="shared" si="14"/>
        <v>0.92684618051542822</v>
      </c>
      <c r="O169" s="21">
        <f t="shared" si="15"/>
        <v>1.0166787193020319</v>
      </c>
      <c r="P169" s="21">
        <f t="shared" si="16"/>
        <v>0.93563674434180166</v>
      </c>
      <c r="Q169" s="21">
        <f t="shared" si="17"/>
        <v>0.96859600192199802</v>
      </c>
      <c r="R169" s="21">
        <f t="shared" si="18"/>
        <v>0.81546859595198051</v>
      </c>
      <c r="S169" s="21">
        <f t="shared" si="19"/>
        <v>1.0789276807980048</v>
      </c>
    </row>
    <row r="170" spans="1:19" ht="16" hidden="1" thickBot="1" x14ac:dyDescent="0.25">
      <c r="A170" s="4" t="s">
        <v>220</v>
      </c>
      <c r="B170" s="22">
        <v>1</v>
      </c>
      <c r="C170" s="5">
        <v>764</v>
      </c>
      <c r="D170" s="5">
        <v>270</v>
      </c>
      <c r="E170" s="5">
        <v>190</v>
      </c>
      <c r="F170" s="5">
        <v>42</v>
      </c>
      <c r="G170" s="5"/>
      <c r="H170" s="5">
        <v>1266</v>
      </c>
      <c r="I170" s="13">
        <v>0.60347551342812011</v>
      </c>
      <c r="J170" s="13">
        <v>0.2132701421800948</v>
      </c>
      <c r="K170" s="13">
        <v>0.1500789889415482</v>
      </c>
      <c r="L170" s="13">
        <v>3.3175355450236969E-2</v>
      </c>
      <c r="M170" s="13"/>
      <c r="N170" s="17">
        <f t="shared" si="14"/>
        <v>7.3153819484571822E-2</v>
      </c>
      <c r="O170" s="6">
        <f t="shared" si="15"/>
        <v>0.78868352479890091</v>
      </c>
      <c r="P170" s="6">
        <f t="shared" si="16"/>
        <v>1.815471264421407</v>
      </c>
      <c r="Q170" s="6">
        <f t="shared" si="17"/>
        <v>1.3978831983974345</v>
      </c>
      <c r="R170" s="6">
        <f t="shared" si="18"/>
        <v>3.3379808222197731</v>
      </c>
      <c r="S170" s="6">
        <f t="shared" si="19"/>
        <v>0</v>
      </c>
    </row>
    <row r="171" spans="1:19" ht="16" hidden="1" thickBot="1" x14ac:dyDescent="0.25">
      <c r="A171" s="29" t="s">
        <v>214</v>
      </c>
      <c r="B171" s="30">
        <v>0</v>
      </c>
      <c r="C171" s="31">
        <v>12064</v>
      </c>
      <c r="D171" s="31">
        <v>1673</v>
      </c>
      <c r="E171" s="31">
        <v>1532</v>
      </c>
      <c r="F171" s="31">
        <v>108</v>
      </c>
      <c r="G171" s="31">
        <v>1</v>
      </c>
      <c r="H171" s="31">
        <v>15378</v>
      </c>
      <c r="I171" s="32">
        <v>0.78449733385355702</v>
      </c>
      <c r="J171" s="32">
        <v>0.1087917804656002</v>
      </c>
      <c r="K171" s="32">
        <v>9.9622837820262711E-2</v>
      </c>
      <c r="L171" s="32">
        <v>7.0230198985563796E-3</v>
      </c>
      <c r="M171" s="32">
        <v>6.5027962023670184E-5</v>
      </c>
      <c r="N171" s="17">
        <f t="shared" si="14"/>
        <v>0.88859355136946727</v>
      </c>
      <c r="O171" s="21">
        <f t="shared" si="15"/>
        <v>1.025261354755298</v>
      </c>
      <c r="P171" s="21">
        <f t="shared" si="16"/>
        <v>0.92609471359452877</v>
      </c>
      <c r="Q171" s="21">
        <f t="shared" si="17"/>
        <v>0.92791863902985283</v>
      </c>
      <c r="R171" s="21">
        <f t="shared" si="18"/>
        <v>0.70663013002567843</v>
      </c>
      <c r="S171" s="21">
        <f t="shared" si="19"/>
        <v>1.1253739107816363</v>
      </c>
    </row>
    <row r="172" spans="1:19" ht="16" hidden="1" thickBot="1" x14ac:dyDescent="0.25">
      <c r="A172" s="4" t="s">
        <v>214</v>
      </c>
      <c r="B172" s="22">
        <v>1</v>
      </c>
      <c r="C172" s="5">
        <v>1178</v>
      </c>
      <c r="D172" s="5">
        <v>360</v>
      </c>
      <c r="E172" s="5">
        <v>326</v>
      </c>
      <c r="F172" s="5">
        <v>64</v>
      </c>
      <c r="G172" s="5"/>
      <c r="H172" s="5">
        <v>1928</v>
      </c>
      <c r="I172" s="13">
        <v>0.61099585062240669</v>
      </c>
      <c r="J172" s="13">
        <v>0.18672199170124482</v>
      </c>
      <c r="K172" s="13">
        <v>0.16908713692946059</v>
      </c>
      <c r="L172" s="13">
        <v>3.3195020746887967E-2</v>
      </c>
      <c r="M172" s="13"/>
      <c r="N172" s="17">
        <f t="shared" si="14"/>
        <v>0.11140644863053277</v>
      </c>
      <c r="O172" s="6">
        <f t="shared" si="15"/>
        <v>0.79851187062916251</v>
      </c>
      <c r="P172" s="6">
        <f t="shared" si="16"/>
        <v>1.5894789908419786</v>
      </c>
      <c r="Q172" s="6">
        <f t="shared" si="17"/>
        <v>1.5749311042525538</v>
      </c>
      <c r="R172" s="6">
        <f t="shared" si="18"/>
        <v>3.3399594711955993</v>
      </c>
      <c r="S172" s="6">
        <f t="shared" si="19"/>
        <v>0</v>
      </c>
    </row>
    <row r="173" spans="1:19" ht="16" hidden="1" thickBot="1" x14ac:dyDescent="0.25">
      <c r="A173" s="29" t="s">
        <v>212</v>
      </c>
      <c r="B173" s="30">
        <v>0</v>
      </c>
      <c r="C173" s="31">
        <v>11932</v>
      </c>
      <c r="D173" s="31">
        <v>1828</v>
      </c>
      <c r="E173" s="31">
        <v>1678</v>
      </c>
      <c r="F173" s="31">
        <v>147</v>
      </c>
      <c r="G173" s="31">
        <v>1</v>
      </c>
      <c r="H173" s="31">
        <v>15586</v>
      </c>
      <c r="I173" s="32">
        <v>0.7655588348517901</v>
      </c>
      <c r="J173" s="32">
        <v>0.11728474271782369</v>
      </c>
      <c r="K173" s="32">
        <v>0.1076607211600154</v>
      </c>
      <c r="L173" s="32">
        <v>9.4315411266521244E-3</v>
      </c>
      <c r="M173" s="32">
        <v>6.4160143718721923E-5</v>
      </c>
      <c r="N173" s="17">
        <f t="shared" si="14"/>
        <v>0.90061250433375706</v>
      </c>
      <c r="O173" s="21">
        <f t="shared" si="15"/>
        <v>1.0005105872183264</v>
      </c>
      <c r="P173" s="21">
        <f t="shared" si="16"/>
        <v>0.99839142030233974</v>
      </c>
      <c r="Q173" s="21">
        <f t="shared" si="17"/>
        <v>1.0027860281997991</v>
      </c>
      <c r="R173" s="21">
        <f t="shared" si="18"/>
        <v>0.94896657405721896</v>
      </c>
      <c r="S173" s="21">
        <f t="shared" si="19"/>
        <v>1.1103554471962016</v>
      </c>
    </row>
    <row r="174" spans="1:19" ht="16" hidden="1" thickBot="1" x14ac:dyDescent="0.25">
      <c r="A174" s="29" t="s">
        <v>212</v>
      </c>
      <c r="B174" s="30">
        <v>1</v>
      </c>
      <c r="C174" s="31">
        <v>405</v>
      </c>
      <c r="D174" s="31">
        <v>67</v>
      </c>
      <c r="E174" s="31">
        <v>61</v>
      </c>
      <c r="F174" s="31">
        <v>10</v>
      </c>
      <c r="G174" s="31"/>
      <c r="H174" s="31">
        <v>543</v>
      </c>
      <c r="I174" s="32">
        <v>0.7458563535911602</v>
      </c>
      <c r="J174" s="32">
        <v>0.12338858195211787</v>
      </c>
      <c r="K174" s="32">
        <v>0.11233885819521179</v>
      </c>
      <c r="L174" s="32">
        <v>1.841620626151013E-2</v>
      </c>
      <c r="M174" s="32"/>
      <c r="N174" s="17">
        <f t="shared" si="14"/>
        <v>3.1376401248122042E-2</v>
      </c>
      <c r="O174" s="21">
        <f t="shared" si="15"/>
        <v>0.9747613695248919</v>
      </c>
      <c r="P174" s="21">
        <f t="shared" si="16"/>
        <v>1.0503506144925487</v>
      </c>
      <c r="Q174" s="21">
        <f t="shared" si="17"/>
        <v>1.0463596770324732</v>
      </c>
      <c r="R174" s="21">
        <f t="shared" si="18"/>
        <v>1.8529701486145018</v>
      </c>
      <c r="S174" s="21">
        <f t="shared" si="19"/>
        <v>0</v>
      </c>
    </row>
    <row r="175" spans="1:19" ht="16" hidden="1" thickBot="1" x14ac:dyDescent="0.25">
      <c r="A175" s="29" t="s">
        <v>212</v>
      </c>
      <c r="B175" s="30">
        <v>2</v>
      </c>
      <c r="C175" s="31">
        <v>234</v>
      </c>
      <c r="D175" s="31">
        <v>33</v>
      </c>
      <c r="E175" s="31">
        <v>29</v>
      </c>
      <c r="F175" s="31">
        <v>1</v>
      </c>
      <c r="G175" s="31"/>
      <c r="H175" s="31">
        <v>297</v>
      </c>
      <c r="I175" s="32">
        <v>0.78787878787878785</v>
      </c>
      <c r="J175" s="32">
        <v>0.1111111111111111</v>
      </c>
      <c r="K175" s="32">
        <v>9.7643097643097643E-2</v>
      </c>
      <c r="L175" s="32">
        <v>3.3670033670033669E-3</v>
      </c>
      <c r="M175" s="32"/>
      <c r="N175" s="17">
        <f t="shared" si="14"/>
        <v>1.7161678030740785E-2</v>
      </c>
      <c r="O175" s="21">
        <f t="shared" si="15"/>
        <v>1.0296805847326915</v>
      </c>
      <c r="P175" s="21">
        <f t="shared" si="16"/>
        <v>0.94583811553806629</v>
      </c>
      <c r="Q175" s="21">
        <f t="shared" si="17"/>
        <v>0.90947871249270607</v>
      </c>
      <c r="R175" s="21">
        <f t="shared" si="18"/>
        <v>0.33877535040325735</v>
      </c>
      <c r="S175" s="21">
        <f t="shared" si="19"/>
        <v>0</v>
      </c>
    </row>
    <row r="176" spans="1:19" ht="16" hidden="1" thickBot="1" x14ac:dyDescent="0.25">
      <c r="A176" s="29" t="s">
        <v>212</v>
      </c>
      <c r="B176" s="30">
        <v>3</v>
      </c>
      <c r="C176" s="31">
        <v>162</v>
      </c>
      <c r="D176" s="31">
        <v>25</v>
      </c>
      <c r="E176" s="31">
        <v>18</v>
      </c>
      <c r="F176" s="31">
        <v>4</v>
      </c>
      <c r="G176" s="31"/>
      <c r="H176" s="31">
        <v>209</v>
      </c>
      <c r="I176" s="32">
        <v>0.77511961722488043</v>
      </c>
      <c r="J176" s="32">
        <v>0.11961722488038277</v>
      </c>
      <c r="K176" s="32">
        <v>8.6124401913875603E-2</v>
      </c>
      <c r="L176" s="32">
        <v>1.9138755980861243E-2</v>
      </c>
      <c r="M176" s="32"/>
      <c r="N176" s="17">
        <f t="shared" si="14"/>
        <v>1.2076736392002773E-2</v>
      </c>
      <c r="O176" s="21">
        <f t="shared" si="15"/>
        <v>1.0130055955062514</v>
      </c>
      <c r="P176" s="21">
        <f t="shared" si="16"/>
        <v>1.0182467751007891</v>
      </c>
      <c r="Q176" s="21">
        <f t="shared" si="17"/>
        <v>0.80218993515690595</v>
      </c>
      <c r="R176" s="21">
        <f t="shared" si="18"/>
        <v>1.9256704128185154</v>
      </c>
      <c r="S176" s="21">
        <f t="shared" si="19"/>
        <v>0</v>
      </c>
    </row>
    <row r="177" spans="1:19" ht="16" hidden="1" thickBot="1" x14ac:dyDescent="0.25">
      <c r="A177" s="29" t="s">
        <v>212</v>
      </c>
      <c r="B177" s="30">
        <v>4</v>
      </c>
      <c r="C177" s="31">
        <v>119</v>
      </c>
      <c r="D177" s="31">
        <v>15</v>
      </c>
      <c r="E177" s="31">
        <v>16</v>
      </c>
      <c r="F177" s="31">
        <v>2</v>
      </c>
      <c r="G177" s="31"/>
      <c r="H177" s="31">
        <v>152</v>
      </c>
      <c r="I177" s="32">
        <v>0.78289473684210531</v>
      </c>
      <c r="J177" s="32">
        <v>9.8684210526315791E-2</v>
      </c>
      <c r="K177" s="32">
        <v>0.10526315789473684</v>
      </c>
      <c r="L177" s="32">
        <v>1.3157894736842105E-2</v>
      </c>
      <c r="M177" s="32"/>
      <c r="N177" s="17">
        <f t="shared" si="14"/>
        <v>8.7830810123656535E-3</v>
      </c>
      <c r="O177" s="21">
        <f t="shared" si="15"/>
        <v>1.0231669170661135</v>
      </c>
      <c r="P177" s="21">
        <f t="shared" si="16"/>
        <v>0.84005358945815101</v>
      </c>
      <c r="Q177" s="21">
        <f t="shared" si="17"/>
        <v>0.98045436519177387</v>
      </c>
      <c r="R177" s="21">
        <f t="shared" si="18"/>
        <v>1.3238984088127292</v>
      </c>
      <c r="S177" s="21">
        <f t="shared" si="19"/>
        <v>0</v>
      </c>
    </row>
    <row r="178" spans="1:19" ht="16" hidden="1" thickBot="1" x14ac:dyDescent="0.25">
      <c r="A178" s="29" t="s">
        <v>212</v>
      </c>
      <c r="B178" s="30">
        <v>5</v>
      </c>
      <c r="C178" s="31">
        <v>79</v>
      </c>
      <c r="D178" s="31">
        <v>18</v>
      </c>
      <c r="E178" s="31">
        <v>14</v>
      </c>
      <c r="F178" s="31">
        <v>1</v>
      </c>
      <c r="G178" s="31"/>
      <c r="H178" s="31">
        <v>112</v>
      </c>
      <c r="I178" s="32">
        <v>0.7053571428571429</v>
      </c>
      <c r="J178" s="32">
        <v>0.16071428571428573</v>
      </c>
      <c r="K178" s="32">
        <v>0.125</v>
      </c>
      <c r="L178" s="32">
        <v>8.9285714285714281E-3</v>
      </c>
      <c r="M178" s="32"/>
      <c r="N178" s="17">
        <f t="shared" si="14"/>
        <v>6.4717439038483766E-3</v>
      </c>
      <c r="O178" s="21">
        <f t="shared" si="15"/>
        <v>0.92183285865320308</v>
      </c>
      <c r="P178" s="21">
        <f t="shared" si="16"/>
        <v>1.3680872742604175</v>
      </c>
      <c r="Q178" s="21">
        <f t="shared" si="17"/>
        <v>1.1642895586652315</v>
      </c>
      <c r="R178" s="21">
        <f t="shared" si="18"/>
        <v>0.89835963455149492</v>
      </c>
      <c r="S178" s="21">
        <f t="shared" si="19"/>
        <v>0</v>
      </c>
    </row>
    <row r="179" spans="1:19" ht="16" hidden="1" thickBot="1" x14ac:dyDescent="0.25">
      <c r="A179" s="29" t="s">
        <v>212</v>
      </c>
      <c r="B179" s="30">
        <v>6</v>
      </c>
      <c r="C179" s="31">
        <v>54</v>
      </c>
      <c r="D179" s="31">
        <v>11</v>
      </c>
      <c r="E179" s="31">
        <v>11</v>
      </c>
      <c r="F179" s="31">
        <v>1</v>
      </c>
      <c r="G179" s="31"/>
      <c r="H179" s="31">
        <v>77</v>
      </c>
      <c r="I179" s="32">
        <v>0.70129870129870131</v>
      </c>
      <c r="J179" s="32">
        <v>0.14285714285714285</v>
      </c>
      <c r="K179" s="32">
        <v>0.14285714285714285</v>
      </c>
      <c r="L179" s="32">
        <v>1.2987012987012988E-2</v>
      </c>
      <c r="M179" s="32"/>
      <c r="N179" s="17">
        <f t="shared" si="14"/>
        <v>4.4493239338957583E-3</v>
      </c>
      <c r="O179" s="21">
        <f t="shared" si="15"/>
        <v>0.91652887212470358</v>
      </c>
      <c r="P179" s="21">
        <f t="shared" si="16"/>
        <v>1.2160775771203709</v>
      </c>
      <c r="Q179" s="21">
        <f t="shared" si="17"/>
        <v>1.3306166384745501</v>
      </c>
      <c r="R179" s="21">
        <f t="shared" si="18"/>
        <v>1.3067049229839927</v>
      </c>
      <c r="S179" s="21">
        <f t="shared" si="19"/>
        <v>0</v>
      </c>
    </row>
    <row r="180" spans="1:19" ht="16" hidden="1" thickBot="1" x14ac:dyDescent="0.25">
      <c r="A180" s="29" t="s">
        <v>212</v>
      </c>
      <c r="B180" s="30">
        <v>7</v>
      </c>
      <c r="C180" s="31">
        <v>57</v>
      </c>
      <c r="D180" s="31">
        <v>10</v>
      </c>
      <c r="E180" s="31">
        <v>3</v>
      </c>
      <c r="F180" s="31">
        <v>3</v>
      </c>
      <c r="G180" s="31"/>
      <c r="H180" s="31">
        <v>73</v>
      </c>
      <c r="I180" s="32">
        <v>0.78082191780821919</v>
      </c>
      <c r="J180" s="32">
        <v>0.13698630136986301</v>
      </c>
      <c r="K180" s="32">
        <v>4.1095890410958902E-2</v>
      </c>
      <c r="L180" s="32">
        <v>4.1095890410958902E-2</v>
      </c>
      <c r="M180" s="32"/>
      <c r="N180" s="17">
        <f t="shared" si="14"/>
        <v>4.2181902230440313E-3</v>
      </c>
      <c r="O180" s="21">
        <f t="shared" si="15"/>
        <v>1.0204579451434104</v>
      </c>
      <c r="P180" s="21">
        <f t="shared" si="16"/>
        <v>1.1661017862798078</v>
      </c>
      <c r="Q180" s="21">
        <f t="shared" si="17"/>
        <v>0.38278012887624047</v>
      </c>
      <c r="R180" s="21">
        <f t="shared" si="18"/>
        <v>4.1349155782096201</v>
      </c>
      <c r="S180" s="21">
        <f t="shared" si="19"/>
        <v>0</v>
      </c>
    </row>
    <row r="181" spans="1:19" ht="16" hidden="1" thickBot="1" x14ac:dyDescent="0.25">
      <c r="A181" s="29" t="s">
        <v>212</v>
      </c>
      <c r="B181" s="30">
        <v>8</v>
      </c>
      <c r="C181" s="31">
        <v>29</v>
      </c>
      <c r="D181" s="31">
        <v>6</v>
      </c>
      <c r="E181" s="31">
        <v>7</v>
      </c>
      <c r="F181" s="31"/>
      <c r="G181" s="31"/>
      <c r="H181" s="31">
        <v>42</v>
      </c>
      <c r="I181" s="32">
        <v>0.69047619047619047</v>
      </c>
      <c r="J181" s="32">
        <v>0.14285714285714285</v>
      </c>
      <c r="K181" s="32">
        <v>0.16666666666666666</v>
      </c>
      <c r="L181" s="32"/>
      <c r="M181" s="32"/>
      <c r="N181" s="17">
        <f t="shared" si="14"/>
        <v>2.4269039639431412E-3</v>
      </c>
      <c r="O181" s="21">
        <f t="shared" si="15"/>
        <v>0.90238490804870508</v>
      </c>
      <c r="P181" s="21">
        <f t="shared" si="16"/>
        <v>1.2160775771203709</v>
      </c>
      <c r="Q181" s="21">
        <f t="shared" si="17"/>
        <v>1.5523860782203085</v>
      </c>
      <c r="R181" s="21">
        <f t="shared" si="18"/>
        <v>0</v>
      </c>
      <c r="S181" s="21">
        <f t="shared" si="19"/>
        <v>0</v>
      </c>
    </row>
    <row r="182" spans="1:19" ht="16" hidden="1" thickBot="1" x14ac:dyDescent="0.25">
      <c r="A182" s="29" t="s">
        <v>212</v>
      </c>
      <c r="B182" s="30">
        <v>9</v>
      </c>
      <c r="C182" s="31">
        <v>30</v>
      </c>
      <c r="D182" s="31">
        <v>3</v>
      </c>
      <c r="E182" s="31">
        <v>4</v>
      </c>
      <c r="F182" s="31"/>
      <c r="G182" s="31"/>
      <c r="H182" s="31">
        <v>37</v>
      </c>
      <c r="I182" s="32">
        <v>0.81081081081081086</v>
      </c>
      <c r="J182" s="32">
        <v>8.1081081081081086E-2</v>
      </c>
      <c r="K182" s="32">
        <v>0.10810810810810811</v>
      </c>
      <c r="L182" s="32"/>
      <c r="M182" s="32"/>
      <c r="N182" s="17">
        <f t="shared" si="14"/>
        <v>2.1379868253784814E-3</v>
      </c>
      <c r="O182" s="21">
        <f t="shared" si="15"/>
        <v>1.0596504978018344</v>
      </c>
      <c r="P182" s="21">
        <f t="shared" si="16"/>
        <v>0.69020619241967007</v>
      </c>
      <c r="Q182" s="21">
        <f t="shared" si="17"/>
        <v>1.0069531318185787</v>
      </c>
      <c r="R182" s="21">
        <f t="shared" si="18"/>
        <v>0</v>
      </c>
      <c r="S182" s="21">
        <f t="shared" si="19"/>
        <v>0</v>
      </c>
    </row>
    <row r="183" spans="1:19" ht="16" hidden="1" thickBot="1" x14ac:dyDescent="0.25">
      <c r="A183" s="29" t="s">
        <v>212</v>
      </c>
      <c r="B183" s="30">
        <v>10</v>
      </c>
      <c r="C183" s="31">
        <v>33</v>
      </c>
      <c r="D183" s="31">
        <v>3</v>
      </c>
      <c r="E183" s="31">
        <v>4</v>
      </c>
      <c r="F183" s="31"/>
      <c r="G183" s="31"/>
      <c r="H183" s="31">
        <v>40</v>
      </c>
      <c r="I183" s="32">
        <v>0.82499999999999996</v>
      </c>
      <c r="J183" s="32">
        <v>7.4999999999999997E-2</v>
      </c>
      <c r="K183" s="32">
        <v>0.1</v>
      </c>
      <c r="L183" s="32"/>
      <c r="M183" s="32"/>
      <c r="N183" s="17">
        <f t="shared" si="14"/>
        <v>2.3113371085172773E-3</v>
      </c>
      <c r="O183" s="21">
        <f t="shared" si="15"/>
        <v>1.0781943815133666</v>
      </c>
      <c r="P183" s="21">
        <f t="shared" si="16"/>
        <v>0.63844072798819473</v>
      </c>
      <c r="Q183" s="21">
        <f t="shared" si="17"/>
        <v>0.93143164693218528</v>
      </c>
      <c r="R183" s="21">
        <f t="shared" si="18"/>
        <v>0</v>
      </c>
      <c r="S183" s="21">
        <f t="shared" si="19"/>
        <v>0</v>
      </c>
    </row>
    <row r="184" spans="1:19" ht="16" hidden="1" thickBot="1" x14ac:dyDescent="0.25">
      <c r="A184" s="29" t="s">
        <v>212</v>
      </c>
      <c r="B184" s="30">
        <v>11</v>
      </c>
      <c r="C184" s="31">
        <v>25</v>
      </c>
      <c r="D184" s="31">
        <v>3</v>
      </c>
      <c r="E184" s="31">
        <v>5</v>
      </c>
      <c r="F184" s="31"/>
      <c r="G184" s="31"/>
      <c r="H184" s="31">
        <v>33</v>
      </c>
      <c r="I184" s="32">
        <v>0.75757575757575757</v>
      </c>
      <c r="J184" s="32">
        <v>9.0909090909090912E-2</v>
      </c>
      <c r="K184" s="32">
        <v>0.15151515151515152</v>
      </c>
      <c r="L184" s="32"/>
      <c r="M184" s="32"/>
      <c r="N184" s="17">
        <f t="shared" si="14"/>
        <v>1.9068531145267538E-3</v>
      </c>
      <c r="O184" s="21">
        <f t="shared" si="15"/>
        <v>0.99007748531989581</v>
      </c>
      <c r="P184" s="21">
        <f t="shared" si="16"/>
        <v>0.77386754907659971</v>
      </c>
      <c r="Q184" s="21">
        <f t="shared" si="17"/>
        <v>1.4112600711093715</v>
      </c>
      <c r="R184" s="21">
        <f t="shared" si="18"/>
        <v>0</v>
      </c>
      <c r="S184" s="21">
        <f t="shared" si="19"/>
        <v>0</v>
      </c>
    </row>
    <row r="185" spans="1:19" ht="16" hidden="1" thickBot="1" x14ac:dyDescent="0.25">
      <c r="A185" s="29" t="s">
        <v>212</v>
      </c>
      <c r="B185" s="30">
        <v>12</v>
      </c>
      <c r="C185" s="31">
        <v>11</v>
      </c>
      <c r="D185" s="31">
        <v>1</v>
      </c>
      <c r="E185" s="31"/>
      <c r="F185" s="31"/>
      <c r="G185" s="31"/>
      <c r="H185" s="31">
        <v>12</v>
      </c>
      <c r="I185" s="32">
        <v>0.91666666666666663</v>
      </c>
      <c r="J185" s="32">
        <v>8.3333333333333329E-2</v>
      </c>
      <c r="K185" s="32"/>
      <c r="L185" s="32"/>
      <c r="M185" s="32"/>
      <c r="N185" s="17">
        <f t="shared" si="14"/>
        <v>6.9340113255518315E-4</v>
      </c>
      <c r="O185" s="21">
        <f t="shared" si="15"/>
        <v>1.1979937572370738</v>
      </c>
      <c r="P185" s="21">
        <f t="shared" si="16"/>
        <v>0.70937858665354969</v>
      </c>
      <c r="Q185" s="21">
        <f t="shared" si="17"/>
        <v>0</v>
      </c>
      <c r="R185" s="21">
        <f t="shared" si="18"/>
        <v>0</v>
      </c>
      <c r="S185" s="21">
        <f t="shared" si="19"/>
        <v>0</v>
      </c>
    </row>
    <row r="186" spans="1:19" ht="16" hidden="1" thickBot="1" x14ac:dyDescent="0.25">
      <c r="A186" s="29" t="s">
        <v>212</v>
      </c>
      <c r="B186" s="30">
        <v>13</v>
      </c>
      <c r="C186" s="31">
        <v>11</v>
      </c>
      <c r="D186" s="31">
        <v>2</v>
      </c>
      <c r="E186" s="31">
        <v>2</v>
      </c>
      <c r="F186" s="31"/>
      <c r="G186" s="31"/>
      <c r="H186" s="31">
        <v>15</v>
      </c>
      <c r="I186" s="32">
        <v>0.73333333333333328</v>
      </c>
      <c r="J186" s="32">
        <v>0.13333333333333333</v>
      </c>
      <c r="K186" s="32">
        <v>0.13333333333333333</v>
      </c>
      <c r="L186" s="32"/>
      <c r="M186" s="32"/>
      <c r="N186" s="17">
        <f t="shared" si="14"/>
        <v>8.6675141569397894E-4</v>
      </c>
      <c r="O186" s="21">
        <f t="shared" si="15"/>
        <v>0.95839500578965908</v>
      </c>
      <c r="P186" s="21">
        <f t="shared" si="16"/>
        <v>1.1350057386456796</v>
      </c>
      <c r="Q186" s="21">
        <f t="shared" si="17"/>
        <v>1.2419088625762469</v>
      </c>
      <c r="R186" s="21">
        <f t="shared" si="18"/>
        <v>0</v>
      </c>
      <c r="S186" s="21">
        <f t="shared" si="19"/>
        <v>0</v>
      </c>
    </row>
    <row r="187" spans="1:19" ht="16" hidden="1" thickBot="1" x14ac:dyDescent="0.25">
      <c r="A187" s="29" t="s">
        <v>212</v>
      </c>
      <c r="B187" s="30">
        <v>14</v>
      </c>
      <c r="C187" s="31">
        <v>12</v>
      </c>
      <c r="D187" s="31">
        <v>2</v>
      </c>
      <c r="E187" s="31"/>
      <c r="F187" s="31">
        <v>1</v>
      </c>
      <c r="G187" s="31"/>
      <c r="H187" s="31">
        <v>15</v>
      </c>
      <c r="I187" s="32">
        <v>0.8</v>
      </c>
      <c r="J187" s="32">
        <v>0.13333333333333333</v>
      </c>
      <c r="K187" s="32"/>
      <c r="L187" s="32">
        <v>6.6666666666666666E-2</v>
      </c>
      <c r="M187" s="32"/>
      <c r="N187" s="17">
        <f t="shared" si="14"/>
        <v>8.6675141569397894E-4</v>
      </c>
      <c r="O187" s="21">
        <f t="shared" si="15"/>
        <v>1.0455218244978099</v>
      </c>
      <c r="P187" s="21">
        <f t="shared" si="16"/>
        <v>1.1350057386456796</v>
      </c>
      <c r="Q187" s="21">
        <f t="shared" si="17"/>
        <v>0</v>
      </c>
      <c r="R187" s="21">
        <f t="shared" si="18"/>
        <v>6.7077519379844954</v>
      </c>
      <c r="S187" s="21">
        <f t="shared" si="19"/>
        <v>0</v>
      </c>
    </row>
    <row r="188" spans="1:19" ht="16" hidden="1" thickBot="1" x14ac:dyDescent="0.25">
      <c r="A188" s="29" t="s">
        <v>212</v>
      </c>
      <c r="B188" s="30">
        <v>15</v>
      </c>
      <c r="C188" s="31">
        <v>5</v>
      </c>
      <c r="D188" s="31">
        <v>1</v>
      </c>
      <c r="E188" s="31">
        <v>1</v>
      </c>
      <c r="F188" s="31"/>
      <c r="G188" s="31"/>
      <c r="H188" s="31">
        <v>7</v>
      </c>
      <c r="I188" s="32">
        <v>0.7142857142857143</v>
      </c>
      <c r="J188" s="32">
        <v>0.14285714285714285</v>
      </c>
      <c r="K188" s="32">
        <v>0.14285714285714285</v>
      </c>
      <c r="L188" s="32"/>
      <c r="M188" s="32"/>
      <c r="N188" s="17">
        <f t="shared" si="14"/>
        <v>4.0448399399052354E-4</v>
      </c>
      <c r="O188" s="21">
        <f t="shared" si="15"/>
        <v>0.93350162901590183</v>
      </c>
      <c r="P188" s="21">
        <f t="shared" si="16"/>
        <v>1.2160775771203709</v>
      </c>
      <c r="Q188" s="21">
        <f t="shared" si="17"/>
        <v>1.3306166384745501</v>
      </c>
      <c r="R188" s="21">
        <f t="shared" si="18"/>
        <v>0</v>
      </c>
      <c r="S188" s="21">
        <f t="shared" si="19"/>
        <v>0</v>
      </c>
    </row>
    <row r="189" spans="1:19" ht="16" hidden="1" thickBot="1" x14ac:dyDescent="0.25">
      <c r="A189" s="29" t="s">
        <v>212</v>
      </c>
      <c r="B189" s="30">
        <v>16</v>
      </c>
      <c r="C189" s="31">
        <v>7</v>
      </c>
      <c r="D189" s="31"/>
      <c r="E189" s="31"/>
      <c r="F189" s="31">
        <v>2</v>
      </c>
      <c r="G189" s="31"/>
      <c r="H189" s="31">
        <v>9</v>
      </c>
      <c r="I189" s="32">
        <v>0.77777777777777779</v>
      </c>
      <c r="J189" s="32"/>
      <c r="K189" s="32"/>
      <c r="L189" s="32">
        <v>0.22222222222222221</v>
      </c>
      <c r="M189" s="32"/>
      <c r="N189" s="17">
        <f t="shared" si="14"/>
        <v>5.2005084941638736E-4</v>
      </c>
      <c r="O189" s="21">
        <f t="shared" si="15"/>
        <v>1.0164795515950931</v>
      </c>
      <c r="P189" s="21">
        <f t="shared" si="16"/>
        <v>0</v>
      </c>
      <c r="Q189" s="21">
        <f t="shared" si="17"/>
        <v>0</v>
      </c>
      <c r="R189" s="21">
        <f t="shared" si="18"/>
        <v>22.359173126614984</v>
      </c>
      <c r="S189" s="21">
        <f t="shared" si="19"/>
        <v>0</v>
      </c>
    </row>
    <row r="190" spans="1:19" ht="16" hidden="1" thickBot="1" x14ac:dyDescent="0.25">
      <c r="A190" s="29" t="s">
        <v>212</v>
      </c>
      <c r="B190" s="30">
        <v>17</v>
      </c>
      <c r="C190" s="31">
        <v>2</v>
      </c>
      <c r="D190" s="31">
        <v>1</v>
      </c>
      <c r="E190" s="31"/>
      <c r="F190" s="31"/>
      <c r="G190" s="31"/>
      <c r="H190" s="31">
        <v>3</v>
      </c>
      <c r="I190" s="32">
        <v>0.66666666666666663</v>
      </c>
      <c r="J190" s="32">
        <v>0.33333333333333331</v>
      </c>
      <c r="K190" s="32"/>
      <c r="L190" s="32"/>
      <c r="M190" s="32"/>
      <c r="N190" s="17">
        <f t="shared" si="14"/>
        <v>1.7335028313879579E-4</v>
      </c>
      <c r="O190" s="21">
        <f t="shared" si="15"/>
        <v>0.87126818708150822</v>
      </c>
      <c r="P190" s="21">
        <f t="shared" si="16"/>
        <v>2.8375143466141988</v>
      </c>
      <c r="Q190" s="21">
        <f t="shared" si="17"/>
        <v>0</v>
      </c>
      <c r="R190" s="21">
        <f t="shared" si="18"/>
        <v>0</v>
      </c>
      <c r="S190" s="21">
        <f t="shared" si="19"/>
        <v>0</v>
      </c>
    </row>
    <row r="191" spans="1:19" ht="16" hidden="1" thickBot="1" x14ac:dyDescent="0.25">
      <c r="A191" s="29" t="s">
        <v>212</v>
      </c>
      <c r="B191" s="30">
        <v>18</v>
      </c>
      <c r="C191" s="31">
        <v>11</v>
      </c>
      <c r="D191" s="31">
        <v>1</v>
      </c>
      <c r="E191" s="31">
        <v>1</v>
      </c>
      <c r="F191" s="31"/>
      <c r="G191" s="31"/>
      <c r="H191" s="31">
        <v>13</v>
      </c>
      <c r="I191" s="32">
        <v>0.84615384615384615</v>
      </c>
      <c r="J191" s="32">
        <v>7.6923076923076927E-2</v>
      </c>
      <c r="K191" s="32">
        <v>7.6923076923076927E-2</v>
      </c>
      <c r="L191" s="32"/>
      <c r="M191" s="32"/>
      <c r="N191" s="17">
        <f t="shared" si="14"/>
        <v>7.5118456026811511E-4</v>
      </c>
      <c r="O191" s="21">
        <f t="shared" si="15"/>
        <v>1.1058403912957606</v>
      </c>
      <c r="P191" s="21">
        <f t="shared" si="16"/>
        <v>0.65481100306481521</v>
      </c>
      <c r="Q191" s="21">
        <f t="shared" si="17"/>
        <v>0.71648588225552712</v>
      </c>
      <c r="R191" s="21">
        <f t="shared" si="18"/>
        <v>0</v>
      </c>
      <c r="S191" s="21">
        <f t="shared" si="19"/>
        <v>0</v>
      </c>
    </row>
    <row r="192" spans="1:19" ht="16" hidden="1" thickBot="1" x14ac:dyDescent="0.25">
      <c r="A192" s="29" t="s">
        <v>212</v>
      </c>
      <c r="B192" s="30">
        <v>19</v>
      </c>
      <c r="C192" s="31">
        <v>1</v>
      </c>
      <c r="D192" s="31"/>
      <c r="E192" s="31"/>
      <c r="F192" s="31"/>
      <c r="G192" s="31"/>
      <c r="H192" s="31">
        <v>1</v>
      </c>
      <c r="I192" s="32">
        <v>1</v>
      </c>
      <c r="J192" s="32"/>
      <c r="K192" s="32"/>
      <c r="L192" s="32"/>
      <c r="M192" s="32"/>
      <c r="N192" s="17">
        <f t="shared" si="14"/>
        <v>5.7783427712931931E-5</v>
      </c>
      <c r="O192" s="21">
        <f t="shared" si="15"/>
        <v>1.3069022806222625</v>
      </c>
      <c r="P192" s="21">
        <f t="shared" si="16"/>
        <v>0</v>
      </c>
      <c r="Q192" s="21">
        <f t="shared" si="17"/>
        <v>0</v>
      </c>
      <c r="R192" s="21">
        <f t="shared" si="18"/>
        <v>0</v>
      </c>
      <c r="S192" s="21">
        <f t="shared" si="19"/>
        <v>0</v>
      </c>
    </row>
    <row r="193" spans="1:19" ht="16" hidden="1" thickBot="1" x14ac:dyDescent="0.25">
      <c r="A193" s="29" t="s">
        <v>212</v>
      </c>
      <c r="B193" s="30">
        <v>20</v>
      </c>
      <c r="C193" s="31">
        <v>2</v>
      </c>
      <c r="D193" s="31">
        <v>2</v>
      </c>
      <c r="E193" s="31"/>
      <c r="F193" s="31"/>
      <c r="G193" s="31"/>
      <c r="H193" s="31">
        <v>4</v>
      </c>
      <c r="I193" s="32">
        <v>0.5</v>
      </c>
      <c r="J193" s="32">
        <v>0.5</v>
      </c>
      <c r="K193" s="32"/>
      <c r="L193" s="32"/>
      <c r="M193" s="32"/>
      <c r="N193" s="17">
        <f t="shared" si="14"/>
        <v>2.3113371085172773E-4</v>
      </c>
      <c r="O193" s="21">
        <f t="shared" si="15"/>
        <v>0.65345114031113127</v>
      </c>
      <c r="P193" s="21">
        <f t="shared" si="16"/>
        <v>4.2562715199212988</v>
      </c>
      <c r="Q193" s="21">
        <f t="shared" si="17"/>
        <v>0</v>
      </c>
      <c r="R193" s="21">
        <f t="shared" si="18"/>
        <v>0</v>
      </c>
      <c r="S193" s="21">
        <f t="shared" si="19"/>
        <v>0</v>
      </c>
    </row>
    <row r="194" spans="1:19" ht="16" hidden="1" thickBot="1" x14ac:dyDescent="0.25">
      <c r="A194" s="29" t="s">
        <v>212</v>
      </c>
      <c r="B194" s="30">
        <v>21</v>
      </c>
      <c r="C194" s="31">
        <v>2</v>
      </c>
      <c r="D194" s="31"/>
      <c r="E194" s="31">
        <v>1</v>
      </c>
      <c r="F194" s="31"/>
      <c r="G194" s="31"/>
      <c r="H194" s="31">
        <v>3</v>
      </c>
      <c r="I194" s="32">
        <v>0.66666666666666663</v>
      </c>
      <c r="J194" s="32"/>
      <c r="K194" s="32">
        <v>0.33333333333333331</v>
      </c>
      <c r="L194" s="32"/>
      <c r="M194" s="32"/>
      <c r="N194" s="17">
        <f t="shared" si="14"/>
        <v>1.7335028313879579E-4</v>
      </c>
      <c r="O194" s="21">
        <f t="shared" si="15"/>
        <v>0.87126818708150822</v>
      </c>
      <c r="P194" s="21">
        <f t="shared" si="16"/>
        <v>0</v>
      </c>
      <c r="Q194" s="21">
        <f t="shared" si="17"/>
        <v>3.104772156440617</v>
      </c>
      <c r="R194" s="21">
        <f t="shared" si="18"/>
        <v>0</v>
      </c>
      <c r="S194" s="21">
        <f t="shared" si="19"/>
        <v>0</v>
      </c>
    </row>
    <row r="195" spans="1:19" ht="16" hidden="1" thickBot="1" x14ac:dyDescent="0.25">
      <c r="A195" s="29" t="s">
        <v>212</v>
      </c>
      <c r="B195" s="30">
        <v>22</v>
      </c>
      <c r="C195" s="31">
        <v>2</v>
      </c>
      <c r="D195" s="31"/>
      <c r="E195" s="31"/>
      <c r="F195" s="31"/>
      <c r="G195" s="31"/>
      <c r="H195" s="31">
        <v>2</v>
      </c>
      <c r="I195" s="32">
        <v>1</v>
      </c>
      <c r="J195" s="32"/>
      <c r="K195" s="32"/>
      <c r="L195" s="32"/>
      <c r="M195" s="32"/>
      <c r="N195" s="17">
        <f t="shared" si="14"/>
        <v>1.1556685542586386E-4</v>
      </c>
      <c r="O195" s="21">
        <f t="shared" si="15"/>
        <v>1.3069022806222625</v>
      </c>
      <c r="P195" s="21">
        <f t="shared" si="16"/>
        <v>0</v>
      </c>
      <c r="Q195" s="21">
        <f t="shared" si="17"/>
        <v>0</v>
      </c>
      <c r="R195" s="21">
        <f t="shared" si="18"/>
        <v>0</v>
      </c>
      <c r="S195" s="21">
        <f t="shared" si="19"/>
        <v>0</v>
      </c>
    </row>
    <row r="196" spans="1:19" ht="16" hidden="1" thickBot="1" x14ac:dyDescent="0.25">
      <c r="A196" s="29" t="s">
        <v>212</v>
      </c>
      <c r="B196" s="30">
        <v>24</v>
      </c>
      <c r="C196" s="31">
        <v>2</v>
      </c>
      <c r="D196" s="31">
        <v>1</v>
      </c>
      <c r="E196" s="31"/>
      <c r="F196" s="31"/>
      <c r="G196" s="31"/>
      <c r="H196" s="31">
        <v>3</v>
      </c>
      <c r="I196" s="32">
        <v>0.66666666666666663</v>
      </c>
      <c r="J196" s="32">
        <v>0.33333333333333331</v>
      </c>
      <c r="K196" s="32"/>
      <c r="L196" s="32"/>
      <c r="M196" s="32"/>
      <c r="N196" s="17">
        <f t="shared" ref="N196:N259" si="20">+H196/$H$2</f>
        <v>1.7335028313879579E-4</v>
      </c>
      <c r="O196" s="21">
        <f t="shared" ref="O196:O259" si="21">+I196/$I$2</f>
        <v>0.87126818708150822</v>
      </c>
      <c r="P196" s="21">
        <f t="shared" ref="P196:P259" si="22">+J196/$J$2</f>
        <v>2.8375143466141988</v>
      </c>
      <c r="Q196" s="21">
        <f t="shared" ref="Q196:Q259" si="23">+K196/$K$2</f>
        <v>0</v>
      </c>
      <c r="R196" s="21">
        <f t="shared" ref="R196:R259" si="24">+L196/$L$2</f>
        <v>0</v>
      </c>
      <c r="S196" s="21">
        <f t="shared" ref="S196:S259" si="25">+M196/$M$2</f>
        <v>0</v>
      </c>
    </row>
    <row r="197" spans="1:19" ht="16" hidden="1" thickBot="1" x14ac:dyDescent="0.25">
      <c r="A197" s="29" t="s">
        <v>212</v>
      </c>
      <c r="B197" s="30">
        <v>25</v>
      </c>
      <c r="C197" s="31">
        <v>1</v>
      </c>
      <c r="D197" s="31"/>
      <c r="E197" s="31"/>
      <c r="F197" s="31"/>
      <c r="G197" s="31"/>
      <c r="H197" s="31">
        <v>1</v>
      </c>
      <c r="I197" s="32">
        <v>1</v>
      </c>
      <c r="J197" s="32"/>
      <c r="K197" s="32"/>
      <c r="L197" s="32"/>
      <c r="M197" s="32"/>
      <c r="N197" s="17">
        <f t="shared" si="20"/>
        <v>5.7783427712931931E-5</v>
      </c>
      <c r="O197" s="21">
        <f t="shared" si="21"/>
        <v>1.3069022806222625</v>
      </c>
      <c r="P197" s="21">
        <f t="shared" si="22"/>
        <v>0</v>
      </c>
      <c r="Q197" s="21">
        <f t="shared" si="23"/>
        <v>0</v>
      </c>
      <c r="R197" s="21">
        <f t="shared" si="24"/>
        <v>0</v>
      </c>
      <c r="S197" s="21">
        <f t="shared" si="25"/>
        <v>0</v>
      </c>
    </row>
    <row r="198" spans="1:19" ht="16" hidden="1" thickBot="1" x14ac:dyDescent="0.25">
      <c r="A198" s="29" t="s">
        <v>212</v>
      </c>
      <c r="B198" s="30">
        <v>26</v>
      </c>
      <c r="C198" s="31">
        <v>2</v>
      </c>
      <c r="D198" s="31"/>
      <c r="E198" s="31">
        <v>1</v>
      </c>
      <c r="F198" s="31"/>
      <c r="G198" s="31"/>
      <c r="H198" s="31">
        <v>3</v>
      </c>
      <c r="I198" s="32">
        <v>0.66666666666666663</v>
      </c>
      <c r="J198" s="32"/>
      <c r="K198" s="32">
        <v>0.33333333333333331</v>
      </c>
      <c r="L198" s="32"/>
      <c r="M198" s="32"/>
      <c r="N198" s="17">
        <f t="shared" si="20"/>
        <v>1.7335028313879579E-4</v>
      </c>
      <c r="O198" s="21">
        <f t="shared" si="21"/>
        <v>0.87126818708150822</v>
      </c>
      <c r="P198" s="21">
        <f t="shared" si="22"/>
        <v>0</v>
      </c>
      <c r="Q198" s="21">
        <f t="shared" si="23"/>
        <v>3.104772156440617</v>
      </c>
      <c r="R198" s="21">
        <f t="shared" si="24"/>
        <v>0</v>
      </c>
      <c r="S198" s="21">
        <f t="shared" si="25"/>
        <v>0</v>
      </c>
    </row>
    <row r="199" spans="1:19" ht="16" hidden="1" thickBot="1" x14ac:dyDescent="0.25">
      <c r="A199" s="29" t="s">
        <v>212</v>
      </c>
      <c r="B199" s="30">
        <v>27</v>
      </c>
      <c r="C199" s="31"/>
      <c r="D199" s="31"/>
      <c r="E199" s="31">
        <v>1</v>
      </c>
      <c r="F199" s="31"/>
      <c r="G199" s="31"/>
      <c r="H199" s="31">
        <v>1</v>
      </c>
      <c r="I199" s="32"/>
      <c r="J199" s="32"/>
      <c r="K199" s="32">
        <v>1</v>
      </c>
      <c r="L199" s="32"/>
      <c r="M199" s="32"/>
      <c r="N199" s="17">
        <f t="shared" si="20"/>
        <v>5.7783427712931931E-5</v>
      </c>
      <c r="O199" s="21">
        <f t="shared" si="21"/>
        <v>0</v>
      </c>
      <c r="P199" s="21">
        <f t="shared" si="22"/>
        <v>0</v>
      </c>
      <c r="Q199" s="21">
        <f t="shared" si="23"/>
        <v>9.3143164693218523</v>
      </c>
      <c r="R199" s="21">
        <f t="shared" si="24"/>
        <v>0</v>
      </c>
      <c r="S199" s="21">
        <f t="shared" si="25"/>
        <v>0</v>
      </c>
    </row>
    <row r="200" spans="1:19" ht="16" hidden="1" thickBot="1" x14ac:dyDescent="0.25">
      <c r="A200" s="29" t="s">
        <v>212</v>
      </c>
      <c r="B200" s="30">
        <v>28</v>
      </c>
      <c r="C200" s="31">
        <v>1</v>
      </c>
      <c r="D200" s="31"/>
      <c r="E200" s="31"/>
      <c r="F200" s="31"/>
      <c r="G200" s="31"/>
      <c r="H200" s="31">
        <v>1</v>
      </c>
      <c r="I200" s="32">
        <v>1</v>
      </c>
      <c r="J200" s="32"/>
      <c r="K200" s="32"/>
      <c r="L200" s="32"/>
      <c r="M200" s="32"/>
      <c r="N200" s="17">
        <f t="shared" si="20"/>
        <v>5.7783427712931931E-5</v>
      </c>
      <c r="O200" s="21">
        <f t="shared" si="21"/>
        <v>1.3069022806222625</v>
      </c>
      <c r="P200" s="21">
        <f t="shared" si="22"/>
        <v>0</v>
      </c>
      <c r="Q200" s="21">
        <f t="shared" si="23"/>
        <v>0</v>
      </c>
      <c r="R200" s="21">
        <f t="shared" si="24"/>
        <v>0</v>
      </c>
      <c r="S200" s="21">
        <f t="shared" si="25"/>
        <v>0</v>
      </c>
    </row>
    <row r="201" spans="1:19" ht="16" hidden="1" thickBot="1" x14ac:dyDescent="0.25">
      <c r="A201" s="29" t="s">
        <v>212</v>
      </c>
      <c r="B201" s="30">
        <v>33</v>
      </c>
      <c r="C201" s="31">
        <v>3</v>
      </c>
      <c r="D201" s="31"/>
      <c r="E201" s="31"/>
      <c r="F201" s="31"/>
      <c r="G201" s="31"/>
      <c r="H201" s="31">
        <v>3</v>
      </c>
      <c r="I201" s="32">
        <v>1</v>
      </c>
      <c r="J201" s="32"/>
      <c r="K201" s="32"/>
      <c r="L201" s="32"/>
      <c r="M201" s="32"/>
      <c r="N201" s="17">
        <f t="shared" si="20"/>
        <v>1.7335028313879579E-4</v>
      </c>
      <c r="O201" s="21">
        <f t="shared" si="21"/>
        <v>1.3069022806222625</v>
      </c>
      <c r="P201" s="21">
        <f t="shared" si="22"/>
        <v>0</v>
      </c>
      <c r="Q201" s="21">
        <f t="shared" si="23"/>
        <v>0</v>
      </c>
      <c r="R201" s="21">
        <f t="shared" si="24"/>
        <v>0</v>
      </c>
      <c r="S201" s="21">
        <f t="shared" si="25"/>
        <v>0</v>
      </c>
    </row>
    <row r="202" spans="1:19" ht="16" hidden="1" thickBot="1" x14ac:dyDescent="0.25">
      <c r="A202" s="29" t="s">
        <v>212</v>
      </c>
      <c r="B202" s="30">
        <v>36</v>
      </c>
      <c r="C202" s="31">
        <v>1</v>
      </c>
      <c r="D202" s="31"/>
      <c r="E202" s="31"/>
      <c r="F202" s="31"/>
      <c r="G202" s="31"/>
      <c r="H202" s="31">
        <v>1</v>
      </c>
      <c r="I202" s="32">
        <v>1</v>
      </c>
      <c r="J202" s="32"/>
      <c r="K202" s="32"/>
      <c r="L202" s="32"/>
      <c r="M202" s="32"/>
      <c r="N202" s="17">
        <f t="shared" si="20"/>
        <v>5.7783427712931931E-5</v>
      </c>
      <c r="O202" s="21">
        <f t="shared" si="21"/>
        <v>1.3069022806222625</v>
      </c>
      <c r="P202" s="21">
        <f t="shared" si="22"/>
        <v>0</v>
      </c>
      <c r="Q202" s="21">
        <f t="shared" si="23"/>
        <v>0</v>
      </c>
      <c r="R202" s="21">
        <f t="shared" si="24"/>
        <v>0</v>
      </c>
      <c r="S202" s="21">
        <f t="shared" si="25"/>
        <v>0</v>
      </c>
    </row>
    <row r="203" spans="1:19" ht="16" hidden="1" thickBot="1" x14ac:dyDescent="0.25">
      <c r="A203" s="29" t="s">
        <v>212</v>
      </c>
      <c r="B203" s="30">
        <v>37</v>
      </c>
      <c r="C203" s="31">
        <v>1</v>
      </c>
      <c r="D203" s="31"/>
      <c r="E203" s="31">
        <v>1</v>
      </c>
      <c r="F203" s="31"/>
      <c r="G203" s="31"/>
      <c r="H203" s="31">
        <v>2</v>
      </c>
      <c r="I203" s="32">
        <v>0.5</v>
      </c>
      <c r="J203" s="32"/>
      <c r="K203" s="32">
        <v>0.5</v>
      </c>
      <c r="L203" s="32"/>
      <c r="M203" s="32"/>
      <c r="N203" s="17">
        <f t="shared" si="20"/>
        <v>1.1556685542586386E-4</v>
      </c>
      <c r="O203" s="21">
        <f t="shared" si="21"/>
        <v>0.65345114031113127</v>
      </c>
      <c r="P203" s="21">
        <f t="shared" si="22"/>
        <v>0</v>
      </c>
      <c r="Q203" s="21">
        <f t="shared" si="23"/>
        <v>4.6571582346609262</v>
      </c>
      <c r="R203" s="21">
        <f t="shared" si="24"/>
        <v>0</v>
      </c>
      <c r="S203" s="21">
        <f t="shared" si="25"/>
        <v>0</v>
      </c>
    </row>
    <row r="204" spans="1:19" ht="16" hidden="1" thickBot="1" x14ac:dyDescent="0.25">
      <c r="A204" s="29" t="s">
        <v>212</v>
      </c>
      <c r="B204" s="30">
        <v>39</v>
      </c>
      <c r="C204" s="31">
        <v>1</v>
      </c>
      <c r="D204" s="31"/>
      <c r="E204" s="31"/>
      <c r="F204" s="31"/>
      <c r="G204" s="31"/>
      <c r="H204" s="31">
        <v>1</v>
      </c>
      <c r="I204" s="32">
        <v>1</v>
      </c>
      <c r="J204" s="32"/>
      <c r="K204" s="32"/>
      <c r="L204" s="32"/>
      <c r="M204" s="32"/>
      <c r="N204" s="17">
        <f t="shared" si="20"/>
        <v>5.7783427712931931E-5</v>
      </c>
      <c r="O204" s="21">
        <f t="shared" si="21"/>
        <v>1.3069022806222625</v>
      </c>
      <c r="P204" s="21">
        <f t="shared" si="22"/>
        <v>0</v>
      </c>
      <c r="Q204" s="21">
        <f t="shared" si="23"/>
        <v>0</v>
      </c>
      <c r="R204" s="21">
        <f t="shared" si="24"/>
        <v>0</v>
      </c>
      <c r="S204" s="21">
        <f t="shared" si="25"/>
        <v>0</v>
      </c>
    </row>
    <row r="205" spans="1:19" ht="16" hidden="1" thickBot="1" x14ac:dyDescent="0.25">
      <c r="A205" s="29" t="s">
        <v>212</v>
      </c>
      <c r="B205" s="30">
        <v>42</v>
      </c>
      <c r="C205" s="31">
        <v>1</v>
      </c>
      <c r="D205" s="31"/>
      <c r="E205" s="31"/>
      <c r="F205" s="31"/>
      <c r="G205" s="31"/>
      <c r="H205" s="31">
        <v>1</v>
      </c>
      <c r="I205" s="32">
        <v>1</v>
      </c>
      <c r="J205" s="32"/>
      <c r="K205" s="32"/>
      <c r="L205" s="32"/>
      <c r="M205" s="32"/>
      <c r="N205" s="17">
        <f t="shared" si="20"/>
        <v>5.7783427712931931E-5</v>
      </c>
      <c r="O205" s="21">
        <f t="shared" si="21"/>
        <v>1.3069022806222625</v>
      </c>
      <c r="P205" s="21">
        <f t="shared" si="22"/>
        <v>0</v>
      </c>
      <c r="Q205" s="21">
        <f t="shared" si="23"/>
        <v>0</v>
      </c>
      <c r="R205" s="21">
        <f t="shared" si="24"/>
        <v>0</v>
      </c>
      <c r="S205" s="21">
        <f t="shared" si="25"/>
        <v>0</v>
      </c>
    </row>
    <row r="206" spans="1:19" ht="16" hidden="1" thickBot="1" x14ac:dyDescent="0.25">
      <c r="A206" s="29" t="s">
        <v>212</v>
      </c>
      <c r="B206" s="30">
        <v>44</v>
      </c>
      <c r="C206" s="31">
        <v>1</v>
      </c>
      <c r="D206" s="31"/>
      <c r="E206" s="31"/>
      <c r="F206" s="31"/>
      <c r="G206" s="31"/>
      <c r="H206" s="31">
        <v>1</v>
      </c>
      <c r="I206" s="32">
        <v>1</v>
      </c>
      <c r="J206" s="32"/>
      <c r="K206" s="32"/>
      <c r="L206" s="32"/>
      <c r="M206" s="32"/>
      <c r="N206" s="17">
        <f t="shared" si="20"/>
        <v>5.7783427712931931E-5</v>
      </c>
      <c r="O206" s="21">
        <f t="shared" si="21"/>
        <v>1.3069022806222625</v>
      </c>
      <c r="P206" s="21">
        <f t="shared" si="22"/>
        <v>0</v>
      </c>
      <c r="Q206" s="21">
        <f t="shared" si="23"/>
        <v>0</v>
      </c>
      <c r="R206" s="21">
        <f t="shared" si="24"/>
        <v>0</v>
      </c>
      <c r="S206" s="21">
        <f t="shared" si="25"/>
        <v>0</v>
      </c>
    </row>
    <row r="207" spans="1:19" ht="16" hidden="1" thickBot="1" x14ac:dyDescent="0.25">
      <c r="A207" s="29" t="s">
        <v>212</v>
      </c>
      <c r="B207" s="30">
        <v>57</v>
      </c>
      <c r="C207" s="31">
        <v>1</v>
      </c>
      <c r="D207" s="31"/>
      <c r="E207" s="31"/>
      <c r="F207" s="31"/>
      <c r="G207" s="31"/>
      <c r="H207" s="31">
        <v>1</v>
      </c>
      <c r="I207" s="32">
        <v>1</v>
      </c>
      <c r="J207" s="32"/>
      <c r="K207" s="32"/>
      <c r="L207" s="32"/>
      <c r="M207" s="32"/>
      <c r="N207" s="17">
        <f t="shared" si="20"/>
        <v>5.7783427712931931E-5</v>
      </c>
      <c r="O207" s="21">
        <f t="shared" si="21"/>
        <v>1.3069022806222625</v>
      </c>
      <c r="P207" s="21">
        <f t="shared" si="22"/>
        <v>0</v>
      </c>
      <c r="Q207" s="21">
        <f t="shared" si="23"/>
        <v>0</v>
      </c>
      <c r="R207" s="21">
        <f t="shared" si="24"/>
        <v>0</v>
      </c>
      <c r="S207" s="21">
        <f t="shared" si="25"/>
        <v>0</v>
      </c>
    </row>
    <row r="208" spans="1:19" ht="16" hidden="1" thickBot="1" x14ac:dyDescent="0.25">
      <c r="A208" s="29" t="s">
        <v>212</v>
      </c>
      <c r="B208" s="30">
        <v>59</v>
      </c>
      <c r="C208" s="31">
        <v>1</v>
      </c>
      <c r="D208" s="31"/>
      <c r="E208" s="31"/>
      <c r="F208" s="31"/>
      <c r="G208" s="31"/>
      <c r="H208" s="31">
        <v>1</v>
      </c>
      <c r="I208" s="32">
        <v>1</v>
      </c>
      <c r="J208" s="32"/>
      <c r="K208" s="32"/>
      <c r="L208" s="32"/>
      <c r="M208" s="32"/>
      <c r="N208" s="17">
        <f t="shared" si="20"/>
        <v>5.7783427712931931E-5</v>
      </c>
      <c r="O208" s="21">
        <f t="shared" si="21"/>
        <v>1.3069022806222625</v>
      </c>
      <c r="P208" s="21">
        <f t="shared" si="22"/>
        <v>0</v>
      </c>
      <c r="Q208" s="21">
        <f t="shared" si="23"/>
        <v>0</v>
      </c>
      <c r="R208" s="21">
        <f t="shared" si="24"/>
        <v>0</v>
      </c>
      <c r="S208" s="21">
        <f t="shared" si="25"/>
        <v>0</v>
      </c>
    </row>
    <row r="209" spans="1:19" ht="16" hidden="1" thickBot="1" x14ac:dyDescent="0.25">
      <c r="A209" s="4" t="s">
        <v>212</v>
      </c>
      <c r="B209" s="22">
        <v>71</v>
      </c>
      <c r="C209" s="5">
        <v>1</v>
      </c>
      <c r="D209" s="5"/>
      <c r="E209" s="5"/>
      <c r="F209" s="5"/>
      <c r="G209" s="5"/>
      <c r="H209" s="5">
        <v>1</v>
      </c>
      <c r="I209" s="13">
        <v>1</v>
      </c>
      <c r="J209" s="13"/>
      <c r="K209" s="13"/>
      <c r="L209" s="13"/>
      <c r="M209" s="13"/>
      <c r="N209" s="17">
        <f t="shared" si="20"/>
        <v>5.7783427712931931E-5</v>
      </c>
      <c r="O209" s="6">
        <f t="shared" si="21"/>
        <v>1.3069022806222625</v>
      </c>
      <c r="P209" s="6">
        <f t="shared" si="22"/>
        <v>0</v>
      </c>
      <c r="Q209" s="6">
        <f t="shared" si="23"/>
        <v>0</v>
      </c>
      <c r="R209" s="6">
        <f t="shared" si="24"/>
        <v>0</v>
      </c>
      <c r="S209" s="6">
        <f t="shared" si="25"/>
        <v>0</v>
      </c>
    </row>
    <row r="210" spans="1:19" ht="16" hidden="1" thickBot="1" x14ac:dyDescent="0.25">
      <c r="A210" s="29" t="s">
        <v>280</v>
      </c>
      <c r="B210" s="30">
        <v>0</v>
      </c>
      <c r="C210" s="31">
        <v>13127</v>
      </c>
      <c r="D210" s="31">
        <v>2011</v>
      </c>
      <c r="E210" s="31">
        <v>1843</v>
      </c>
      <c r="F210" s="31">
        <v>169</v>
      </c>
      <c r="G210" s="31">
        <v>1</v>
      </c>
      <c r="H210" s="31">
        <v>17151</v>
      </c>
      <c r="I210" s="32">
        <v>0.76537811206343653</v>
      </c>
      <c r="J210" s="32">
        <v>0.11725263833012653</v>
      </c>
      <c r="K210" s="32">
        <v>0.10745729112005131</v>
      </c>
      <c r="L210" s="32">
        <v>9.8536528482304243E-3</v>
      </c>
      <c r="M210" s="32">
        <v>5.8305638155209609E-5</v>
      </c>
      <c r="N210" s="17">
        <f t="shared" si="20"/>
        <v>0.9910435687044955</v>
      </c>
      <c r="O210" s="21">
        <f t="shared" si="21"/>
        <v>1.0002744001940669</v>
      </c>
      <c r="P210" s="21">
        <f t="shared" si="22"/>
        <v>0.99811813032029995</v>
      </c>
      <c r="Q210" s="21">
        <f t="shared" si="23"/>
        <v>1.0008912164282067</v>
      </c>
      <c r="R210" s="21">
        <f t="shared" si="24"/>
        <v>0.99143788483416107</v>
      </c>
      <c r="S210" s="21">
        <f t="shared" si="25"/>
        <v>1.0090373739140575</v>
      </c>
    </row>
    <row r="211" spans="1:19" ht="16" hidden="1" thickBot="1" x14ac:dyDescent="0.25">
      <c r="A211" s="29" t="s">
        <v>280</v>
      </c>
      <c r="B211" s="30">
        <v>1</v>
      </c>
      <c r="C211" s="31">
        <v>14</v>
      </c>
      <c r="D211" s="31">
        <v>3</v>
      </c>
      <c r="E211" s="31">
        <v>1</v>
      </c>
      <c r="F211" s="31">
        <v>1</v>
      </c>
      <c r="G211" s="31"/>
      <c r="H211" s="31">
        <v>19</v>
      </c>
      <c r="I211" s="32">
        <v>0.73684210526315785</v>
      </c>
      <c r="J211" s="32">
        <v>0.15789473684210525</v>
      </c>
      <c r="K211" s="32">
        <v>5.2631578947368418E-2</v>
      </c>
      <c r="L211" s="32">
        <v>5.2631578947368418E-2</v>
      </c>
      <c r="M211" s="32"/>
      <c r="N211" s="17">
        <f t="shared" si="20"/>
        <v>1.0978851265457067E-3</v>
      </c>
      <c r="O211" s="21">
        <f t="shared" si="21"/>
        <v>0.96298062782693017</v>
      </c>
      <c r="P211" s="21">
        <f t="shared" si="22"/>
        <v>1.3440857431330415</v>
      </c>
      <c r="Q211" s="21">
        <f t="shared" si="23"/>
        <v>0.49022718259588693</v>
      </c>
      <c r="R211" s="21">
        <f t="shared" si="24"/>
        <v>5.295593635250917</v>
      </c>
      <c r="S211" s="21">
        <f t="shared" si="25"/>
        <v>0</v>
      </c>
    </row>
    <row r="212" spans="1:19" ht="16" hidden="1" thickBot="1" x14ac:dyDescent="0.25">
      <c r="A212" s="29" t="s">
        <v>280</v>
      </c>
      <c r="B212" s="30">
        <v>2</v>
      </c>
      <c r="C212" s="31">
        <v>29</v>
      </c>
      <c r="D212" s="31">
        <v>10</v>
      </c>
      <c r="E212" s="31">
        <v>1</v>
      </c>
      <c r="F212" s="31"/>
      <c r="G212" s="31"/>
      <c r="H212" s="31">
        <v>40</v>
      </c>
      <c r="I212" s="32">
        <v>0.72499999999999998</v>
      </c>
      <c r="J212" s="32">
        <v>0.25</v>
      </c>
      <c r="K212" s="32">
        <v>2.5000000000000001E-2</v>
      </c>
      <c r="L212" s="32"/>
      <c r="M212" s="32"/>
      <c r="N212" s="17">
        <f t="shared" si="20"/>
        <v>2.3113371085172773E-3</v>
      </c>
      <c r="O212" s="21">
        <f t="shared" si="21"/>
        <v>0.94750415345114025</v>
      </c>
      <c r="P212" s="21">
        <f t="shared" si="22"/>
        <v>2.1281357599606494</v>
      </c>
      <c r="Q212" s="21">
        <f t="shared" si="23"/>
        <v>0.23285791173304632</v>
      </c>
      <c r="R212" s="21">
        <f t="shared" si="24"/>
        <v>0</v>
      </c>
      <c r="S212" s="21">
        <f t="shared" si="25"/>
        <v>0</v>
      </c>
    </row>
    <row r="213" spans="1:19" ht="16" hidden="1" thickBot="1" x14ac:dyDescent="0.25">
      <c r="A213" s="4" t="s">
        <v>280</v>
      </c>
      <c r="B213" s="22">
        <v>3</v>
      </c>
      <c r="C213" s="5">
        <v>72</v>
      </c>
      <c r="D213" s="5">
        <v>9</v>
      </c>
      <c r="E213" s="5">
        <v>13</v>
      </c>
      <c r="F213" s="5">
        <v>2</v>
      </c>
      <c r="G213" s="5"/>
      <c r="H213" s="5">
        <v>96</v>
      </c>
      <c r="I213" s="13">
        <v>0.75</v>
      </c>
      <c r="J213" s="13">
        <v>9.375E-2</v>
      </c>
      <c r="K213" s="13">
        <v>0.13541666666666666</v>
      </c>
      <c r="L213" s="13">
        <v>2.0833333333333332E-2</v>
      </c>
      <c r="M213" s="13"/>
      <c r="N213" s="17">
        <f t="shared" si="20"/>
        <v>5.5472090604414652E-3</v>
      </c>
      <c r="O213" s="6">
        <f t="shared" si="21"/>
        <v>0.98017671046669685</v>
      </c>
      <c r="P213" s="6">
        <f t="shared" si="22"/>
        <v>0.79805090998524353</v>
      </c>
      <c r="Q213" s="6">
        <f t="shared" si="23"/>
        <v>1.2613136885540006</v>
      </c>
      <c r="R213" s="6">
        <f t="shared" si="24"/>
        <v>2.0961724806201549</v>
      </c>
      <c r="S213" s="6">
        <f t="shared" si="25"/>
        <v>0</v>
      </c>
    </row>
    <row r="214" spans="1:19" ht="16" hidden="1" thickBot="1" x14ac:dyDescent="0.25">
      <c r="A214" s="29" t="s">
        <v>281</v>
      </c>
      <c r="B214" s="30">
        <v>0</v>
      </c>
      <c r="C214" s="31">
        <v>13125</v>
      </c>
      <c r="D214" s="31">
        <v>2011</v>
      </c>
      <c r="E214" s="31">
        <v>1843</v>
      </c>
      <c r="F214" s="31">
        <v>169</v>
      </c>
      <c r="G214" s="31">
        <v>1</v>
      </c>
      <c r="H214" s="31">
        <v>17149</v>
      </c>
      <c r="I214" s="32">
        <v>0.76535074931482883</v>
      </c>
      <c r="J214" s="32">
        <v>0.11726631290454254</v>
      </c>
      <c r="K214" s="32">
        <v>0.10746982331331273</v>
      </c>
      <c r="L214" s="32">
        <v>9.8548020292728439E-3</v>
      </c>
      <c r="M214" s="32">
        <v>5.8312438043034578E-5</v>
      </c>
      <c r="N214" s="17">
        <f t="shared" si="20"/>
        <v>0.99092800184906971</v>
      </c>
      <c r="O214" s="21">
        <f t="shared" si="21"/>
        <v>1.0002386397555072</v>
      </c>
      <c r="P214" s="21">
        <f t="shared" si="22"/>
        <v>0.99823453572356768</v>
      </c>
      <c r="Q214" s="21">
        <f t="shared" si="23"/>
        <v>1.0010079452422982</v>
      </c>
      <c r="R214" s="21">
        <f t="shared" si="24"/>
        <v>0.99155351115462687</v>
      </c>
      <c r="S214" s="21">
        <f t="shared" si="25"/>
        <v>1.0091550527727564</v>
      </c>
    </row>
    <row r="215" spans="1:19" ht="16" hidden="1" thickBot="1" x14ac:dyDescent="0.25">
      <c r="A215" s="29" t="s">
        <v>281</v>
      </c>
      <c r="B215" s="30">
        <v>1</v>
      </c>
      <c r="C215" s="31">
        <v>14</v>
      </c>
      <c r="D215" s="31">
        <v>2</v>
      </c>
      <c r="E215" s="31">
        <v>1</v>
      </c>
      <c r="F215" s="31">
        <v>1</v>
      </c>
      <c r="G215" s="31"/>
      <c r="H215" s="31">
        <v>18</v>
      </c>
      <c r="I215" s="32">
        <v>0.77777777777777779</v>
      </c>
      <c r="J215" s="32">
        <v>0.1111111111111111</v>
      </c>
      <c r="K215" s="32">
        <v>5.5555555555555552E-2</v>
      </c>
      <c r="L215" s="32">
        <v>5.5555555555555552E-2</v>
      </c>
      <c r="M215" s="32"/>
      <c r="N215" s="17">
        <f t="shared" si="20"/>
        <v>1.0401016988327747E-3</v>
      </c>
      <c r="O215" s="21">
        <f t="shared" si="21"/>
        <v>1.0164795515950931</v>
      </c>
      <c r="P215" s="21">
        <f t="shared" si="22"/>
        <v>0.94583811553806629</v>
      </c>
      <c r="Q215" s="21">
        <f t="shared" si="23"/>
        <v>0.51746202607343617</v>
      </c>
      <c r="R215" s="21">
        <f t="shared" si="24"/>
        <v>5.5897932816537459</v>
      </c>
      <c r="S215" s="21">
        <f t="shared" si="25"/>
        <v>0</v>
      </c>
    </row>
    <row r="216" spans="1:19" ht="16" hidden="1" thickBot="1" x14ac:dyDescent="0.25">
      <c r="A216" s="29" t="s">
        <v>281</v>
      </c>
      <c r="B216" s="30">
        <v>2</v>
      </c>
      <c r="C216" s="31">
        <v>29</v>
      </c>
      <c r="D216" s="31">
        <v>10</v>
      </c>
      <c r="E216" s="31">
        <v>1</v>
      </c>
      <c r="F216" s="31"/>
      <c r="G216" s="31"/>
      <c r="H216" s="31">
        <v>40</v>
      </c>
      <c r="I216" s="32">
        <v>0.72499999999999998</v>
      </c>
      <c r="J216" s="32">
        <v>0.25</v>
      </c>
      <c r="K216" s="32">
        <v>2.5000000000000001E-2</v>
      </c>
      <c r="L216" s="32"/>
      <c r="M216" s="32"/>
      <c r="N216" s="17">
        <f t="shared" si="20"/>
        <v>2.3113371085172773E-3</v>
      </c>
      <c r="O216" s="21">
        <f t="shared" si="21"/>
        <v>0.94750415345114025</v>
      </c>
      <c r="P216" s="21">
        <f t="shared" si="22"/>
        <v>2.1281357599606494</v>
      </c>
      <c r="Q216" s="21">
        <f t="shared" si="23"/>
        <v>0.23285791173304632</v>
      </c>
      <c r="R216" s="21">
        <f t="shared" si="24"/>
        <v>0</v>
      </c>
      <c r="S216" s="21">
        <f t="shared" si="25"/>
        <v>0</v>
      </c>
    </row>
    <row r="217" spans="1:19" ht="16" hidden="1" thickBot="1" x14ac:dyDescent="0.25">
      <c r="A217" s="29" t="s">
        <v>281</v>
      </c>
      <c r="B217" s="30">
        <v>3</v>
      </c>
      <c r="C217" s="31">
        <v>12</v>
      </c>
      <c r="D217" s="31">
        <v>1</v>
      </c>
      <c r="E217" s="31">
        <v>1</v>
      </c>
      <c r="F217" s="31"/>
      <c r="G217" s="31"/>
      <c r="H217" s="31">
        <v>14</v>
      </c>
      <c r="I217" s="32">
        <v>0.8571428571428571</v>
      </c>
      <c r="J217" s="32">
        <v>7.1428571428571425E-2</v>
      </c>
      <c r="K217" s="32">
        <v>7.1428571428571425E-2</v>
      </c>
      <c r="L217" s="32"/>
      <c r="M217" s="32"/>
      <c r="N217" s="17">
        <f t="shared" si="20"/>
        <v>8.0896798798104708E-4</v>
      </c>
      <c r="O217" s="21">
        <f t="shared" si="21"/>
        <v>1.120201954819082</v>
      </c>
      <c r="P217" s="21">
        <f t="shared" si="22"/>
        <v>0.60803878856018545</v>
      </c>
      <c r="Q217" s="21">
        <f t="shared" si="23"/>
        <v>0.66530831923727507</v>
      </c>
      <c r="R217" s="21">
        <f t="shared" si="24"/>
        <v>0</v>
      </c>
      <c r="S217" s="21">
        <f t="shared" si="25"/>
        <v>0</v>
      </c>
    </row>
    <row r="218" spans="1:19" ht="16" hidden="1" thickBot="1" x14ac:dyDescent="0.25">
      <c r="A218" s="29" t="s">
        <v>281</v>
      </c>
      <c r="B218" s="30">
        <v>4</v>
      </c>
      <c r="C218" s="31">
        <v>6</v>
      </c>
      <c r="D218" s="31">
        <v>1</v>
      </c>
      <c r="E218" s="31"/>
      <c r="F218" s="31"/>
      <c r="G218" s="31"/>
      <c r="H218" s="31">
        <v>7</v>
      </c>
      <c r="I218" s="32">
        <v>0.8571428571428571</v>
      </c>
      <c r="J218" s="32">
        <v>0.14285714285714285</v>
      </c>
      <c r="K218" s="32"/>
      <c r="L218" s="32"/>
      <c r="M218" s="32"/>
      <c r="N218" s="17">
        <f t="shared" si="20"/>
        <v>4.0448399399052354E-4</v>
      </c>
      <c r="O218" s="21">
        <f t="shared" si="21"/>
        <v>1.120201954819082</v>
      </c>
      <c r="P218" s="21">
        <f t="shared" si="22"/>
        <v>1.2160775771203709</v>
      </c>
      <c r="Q218" s="21">
        <f t="shared" si="23"/>
        <v>0</v>
      </c>
      <c r="R218" s="21">
        <f t="shared" si="24"/>
        <v>0</v>
      </c>
      <c r="S218" s="21">
        <f t="shared" si="25"/>
        <v>0</v>
      </c>
    </row>
    <row r="219" spans="1:19" ht="16" hidden="1" thickBot="1" x14ac:dyDescent="0.25">
      <c r="A219" s="29" t="s">
        <v>281</v>
      </c>
      <c r="B219" s="30">
        <v>5</v>
      </c>
      <c r="C219" s="31">
        <v>5</v>
      </c>
      <c r="D219" s="31">
        <v>1</v>
      </c>
      <c r="E219" s="31"/>
      <c r="F219" s="31"/>
      <c r="G219" s="31"/>
      <c r="H219" s="31">
        <v>6</v>
      </c>
      <c r="I219" s="32">
        <v>0.83333333333333337</v>
      </c>
      <c r="J219" s="32">
        <v>0.16666666666666666</v>
      </c>
      <c r="K219" s="32"/>
      <c r="L219" s="32"/>
      <c r="M219" s="32"/>
      <c r="N219" s="17">
        <f t="shared" si="20"/>
        <v>3.4670056627759157E-4</v>
      </c>
      <c r="O219" s="21">
        <f t="shared" si="21"/>
        <v>1.0890852338518855</v>
      </c>
      <c r="P219" s="21">
        <f t="shared" si="22"/>
        <v>1.4187571733070994</v>
      </c>
      <c r="Q219" s="21">
        <f t="shared" si="23"/>
        <v>0</v>
      </c>
      <c r="R219" s="21">
        <f t="shared" si="24"/>
        <v>0</v>
      </c>
      <c r="S219" s="21">
        <f t="shared" si="25"/>
        <v>0</v>
      </c>
    </row>
    <row r="220" spans="1:19" ht="16" hidden="1" thickBot="1" x14ac:dyDescent="0.25">
      <c r="A220" s="4" t="s">
        <v>281</v>
      </c>
      <c r="B220" s="22">
        <v>6</v>
      </c>
      <c r="C220" s="5">
        <v>51</v>
      </c>
      <c r="D220" s="5">
        <v>7</v>
      </c>
      <c r="E220" s="5">
        <v>12</v>
      </c>
      <c r="F220" s="5">
        <v>2</v>
      </c>
      <c r="G220" s="5"/>
      <c r="H220" s="5">
        <v>72</v>
      </c>
      <c r="I220" s="13">
        <v>0.70833333333333337</v>
      </c>
      <c r="J220" s="13">
        <v>9.7222222222222224E-2</v>
      </c>
      <c r="K220" s="13">
        <v>0.16666666666666666</v>
      </c>
      <c r="L220" s="13">
        <v>2.7777777777777776E-2</v>
      </c>
      <c r="M220" s="13"/>
      <c r="N220" s="17">
        <f t="shared" si="20"/>
        <v>4.1604067953310989E-3</v>
      </c>
      <c r="O220" s="6">
        <f t="shared" si="21"/>
        <v>0.92572244877410259</v>
      </c>
      <c r="P220" s="6">
        <f t="shared" si="22"/>
        <v>0.8276083510958081</v>
      </c>
      <c r="Q220" s="6">
        <f t="shared" si="23"/>
        <v>1.5523860782203085</v>
      </c>
      <c r="R220" s="6">
        <f t="shared" si="24"/>
        <v>2.7948966408268729</v>
      </c>
      <c r="S220" s="6">
        <f t="shared" si="25"/>
        <v>0</v>
      </c>
    </row>
    <row r="221" spans="1:19" ht="16" hidden="1" thickBot="1" x14ac:dyDescent="0.25">
      <c r="A221" s="29" t="s">
        <v>277</v>
      </c>
      <c r="B221" s="30">
        <v>0</v>
      </c>
      <c r="C221" s="31">
        <v>5993</v>
      </c>
      <c r="D221" s="31">
        <v>760</v>
      </c>
      <c r="E221" s="31">
        <v>997</v>
      </c>
      <c r="F221" s="31">
        <v>89</v>
      </c>
      <c r="G221" s="31"/>
      <c r="H221" s="31">
        <v>7839</v>
      </c>
      <c r="I221" s="32">
        <v>0.76451077943615253</v>
      </c>
      <c r="J221" s="32">
        <v>9.6951141727261131E-2</v>
      </c>
      <c r="K221" s="32">
        <v>0.12718458987115702</v>
      </c>
      <c r="L221" s="32">
        <v>1.1353488965429264E-2</v>
      </c>
      <c r="M221" s="32"/>
      <c r="N221" s="17">
        <f t="shared" si="20"/>
        <v>0.45296428984167342</v>
      </c>
      <c r="O221" s="21">
        <f t="shared" si="21"/>
        <v>0.99914088120541122</v>
      </c>
      <c r="P221" s="21">
        <f t="shared" si="22"/>
        <v>0.82530076671518993</v>
      </c>
      <c r="Q221" s="21">
        <f t="shared" si="23"/>
        <v>1.184637520080863</v>
      </c>
      <c r="R221" s="21">
        <f t="shared" si="24"/>
        <v>1.142345814161156</v>
      </c>
      <c r="S221" s="21">
        <f t="shared" si="25"/>
        <v>0</v>
      </c>
    </row>
    <row r="222" spans="1:19" ht="16" hidden="1" thickBot="1" x14ac:dyDescent="0.25">
      <c r="A222" s="29" t="s">
        <v>277</v>
      </c>
      <c r="B222" s="30">
        <v>1</v>
      </c>
      <c r="C222" s="31">
        <v>1536</v>
      </c>
      <c r="D222" s="31">
        <v>246</v>
      </c>
      <c r="E222" s="31">
        <v>115</v>
      </c>
      <c r="F222" s="31">
        <v>23</v>
      </c>
      <c r="G222" s="31"/>
      <c r="H222" s="31">
        <v>1920</v>
      </c>
      <c r="I222" s="32">
        <v>0.8</v>
      </c>
      <c r="J222" s="32">
        <v>0.12812499999999999</v>
      </c>
      <c r="K222" s="32">
        <v>5.9895833333333336E-2</v>
      </c>
      <c r="L222" s="32">
        <v>1.1979166666666667E-2</v>
      </c>
      <c r="M222" s="32"/>
      <c r="N222" s="17">
        <f t="shared" si="20"/>
        <v>0.1109441812088293</v>
      </c>
      <c r="O222" s="21">
        <f t="shared" si="21"/>
        <v>1.0455218244978099</v>
      </c>
      <c r="P222" s="21">
        <f t="shared" si="22"/>
        <v>1.0906695769798327</v>
      </c>
      <c r="Q222" s="21">
        <f t="shared" si="23"/>
        <v>0.55788874686042345</v>
      </c>
      <c r="R222" s="21">
        <f t="shared" si="24"/>
        <v>1.2052991763565892</v>
      </c>
      <c r="S222" s="21">
        <f t="shared" si="25"/>
        <v>0</v>
      </c>
    </row>
    <row r="223" spans="1:19" ht="16" hidden="1" thickBot="1" x14ac:dyDescent="0.25">
      <c r="A223" s="29" t="s">
        <v>277</v>
      </c>
      <c r="B223" s="30">
        <v>2</v>
      </c>
      <c r="C223" s="31">
        <v>1800</v>
      </c>
      <c r="D223" s="31">
        <v>365</v>
      </c>
      <c r="E223" s="31">
        <v>144</v>
      </c>
      <c r="F223" s="31">
        <v>15</v>
      </c>
      <c r="G223" s="31"/>
      <c r="H223" s="31">
        <v>2324</v>
      </c>
      <c r="I223" s="32">
        <v>0.77452667814113596</v>
      </c>
      <c r="J223" s="32">
        <v>0.15705679862306368</v>
      </c>
      <c r="K223" s="32">
        <v>6.1962134251290879E-2</v>
      </c>
      <c r="L223" s="32">
        <v>6.4543889845094663E-3</v>
      </c>
      <c r="M223" s="32"/>
      <c r="N223" s="17">
        <f t="shared" si="20"/>
        <v>0.1342886860048538</v>
      </c>
      <c r="O223" s="21">
        <f t="shared" si="21"/>
        <v>1.0122306820654356</v>
      </c>
      <c r="P223" s="21">
        <f t="shared" si="22"/>
        <v>1.336952757978721</v>
      </c>
      <c r="Q223" s="21">
        <f t="shared" si="23"/>
        <v>0.57713492753113027</v>
      </c>
      <c r="R223" s="21">
        <f t="shared" si="24"/>
        <v>0.64941660329023732</v>
      </c>
      <c r="S223" s="21">
        <f t="shared" si="25"/>
        <v>0</v>
      </c>
    </row>
    <row r="224" spans="1:19" ht="16" hidden="1" thickBot="1" x14ac:dyDescent="0.25">
      <c r="A224" s="4" t="s">
        <v>277</v>
      </c>
      <c r="B224" s="22">
        <v>3</v>
      </c>
      <c r="C224" s="5">
        <v>3913</v>
      </c>
      <c r="D224" s="5">
        <v>662</v>
      </c>
      <c r="E224" s="5">
        <v>602</v>
      </c>
      <c r="F224" s="5">
        <v>45</v>
      </c>
      <c r="G224" s="5">
        <v>1</v>
      </c>
      <c r="H224" s="5">
        <v>5223</v>
      </c>
      <c r="I224" s="13">
        <v>0.74918629140340798</v>
      </c>
      <c r="J224" s="13">
        <v>0.12674708022209458</v>
      </c>
      <c r="K224" s="13">
        <v>0.11525942944667815</v>
      </c>
      <c r="L224" s="13">
        <v>8.6157380815623207E-3</v>
      </c>
      <c r="M224" s="13">
        <v>1.9146084625694046E-4</v>
      </c>
      <c r="N224" s="17">
        <f t="shared" si="20"/>
        <v>0.30180284294464349</v>
      </c>
      <c r="O224" s="6">
        <f t="shared" si="21"/>
        <v>0.97911327284604877</v>
      </c>
      <c r="P224" s="6">
        <f t="shared" si="22"/>
        <v>1.0789399755649625</v>
      </c>
      <c r="Q224" s="6">
        <f t="shared" si="23"/>
        <v>1.0735628019398342</v>
      </c>
      <c r="R224" s="6">
        <f t="shared" si="24"/>
        <v>0.86688350720649721</v>
      </c>
      <c r="S224" s="6">
        <f t="shared" si="25"/>
        <v>3.3134214053226114</v>
      </c>
    </row>
    <row r="225" spans="1:19" ht="16" hidden="1" thickBot="1" x14ac:dyDescent="0.25">
      <c r="A225" s="29" t="s">
        <v>278</v>
      </c>
      <c r="B225" s="30">
        <v>0</v>
      </c>
      <c r="C225" s="31">
        <v>3086</v>
      </c>
      <c r="D225" s="31">
        <v>348</v>
      </c>
      <c r="E225" s="31">
        <v>809</v>
      </c>
      <c r="F225" s="31">
        <v>70</v>
      </c>
      <c r="G225" s="31"/>
      <c r="H225" s="31">
        <v>4313</v>
      </c>
      <c r="I225" s="32">
        <v>0.71551124507303498</v>
      </c>
      <c r="J225" s="32">
        <v>8.068629724089961E-2</v>
      </c>
      <c r="K225" s="32">
        <v>0.18757245536749362</v>
      </c>
      <c r="L225" s="32">
        <v>1.623000231857176E-2</v>
      </c>
      <c r="M225" s="32"/>
      <c r="N225" s="17">
        <f t="shared" si="20"/>
        <v>0.24921992372587543</v>
      </c>
      <c r="O225" s="21">
        <f t="shared" si="21"/>
        <v>0.93510327799682402</v>
      </c>
      <c r="P225" s="21">
        <f t="shared" si="22"/>
        <v>0.68684557798869095</v>
      </c>
      <c r="Q225" s="21">
        <f t="shared" si="23"/>
        <v>1.7471092102205839</v>
      </c>
      <c r="R225" s="21">
        <f t="shared" si="24"/>
        <v>1.6330024425883887</v>
      </c>
      <c r="S225" s="21">
        <f t="shared" si="25"/>
        <v>0</v>
      </c>
    </row>
    <row r="226" spans="1:19" ht="16" hidden="1" thickBot="1" x14ac:dyDescent="0.25">
      <c r="A226" s="29" t="s">
        <v>278</v>
      </c>
      <c r="B226" s="30">
        <v>1</v>
      </c>
      <c r="C226" s="31">
        <v>1580</v>
      </c>
      <c r="D226" s="31">
        <v>228</v>
      </c>
      <c r="E226" s="31">
        <v>106</v>
      </c>
      <c r="F226" s="31">
        <v>12</v>
      </c>
      <c r="G226" s="31"/>
      <c r="H226" s="31">
        <v>1926</v>
      </c>
      <c r="I226" s="32">
        <v>0.8203530633437176</v>
      </c>
      <c r="J226" s="32">
        <v>0.11838006230529595</v>
      </c>
      <c r="K226" s="32">
        <v>5.5036344755970926E-2</v>
      </c>
      <c r="L226" s="32">
        <v>6.2305295950155761E-3</v>
      </c>
      <c r="M226" s="32"/>
      <c r="N226" s="17">
        <f t="shared" si="20"/>
        <v>0.1112908817751069</v>
      </c>
      <c r="O226" s="21">
        <f t="shared" si="21"/>
        <v>1.0721212893993639</v>
      </c>
      <c r="P226" s="21">
        <f t="shared" si="22"/>
        <v>1.0077153754330801</v>
      </c>
      <c r="Q226" s="21">
        <f t="shared" si="23"/>
        <v>0.51262593237181531</v>
      </c>
      <c r="R226" s="21">
        <f t="shared" si="24"/>
        <v>0.62689270448453227</v>
      </c>
      <c r="S226" s="21">
        <f t="shared" si="25"/>
        <v>0</v>
      </c>
    </row>
    <row r="227" spans="1:19" ht="16" hidden="1" thickBot="1" x14ac:dyDescent="0.25">
      <c r="A227" s="29" t="s">
        <v>278</v>
      </c>
      <c r="B227" s="30">
        <v>2</v>
      </c>
      <c r="C227" s="31">
        <v>2846</v>
      </c>
      <c r="D227" s="31">
        <v>517</v>
      </c>
      <c r="E227" s="31">
        <v>135</v>
      </c>
      <c r="F227" s="31">
        <v>18</v>
      </c>
      <c r="G227" s="31"/>
      <c r="H227" s="31">
        <v>3516</v>
      </c>
      <c r="I227" s="32">
        <v>0.80944254835039819</v>
      </c>
      <c r="J227" s="32">
        <v>0.14704209328782708</v>
      </c>
      <c r="K227" s="32">
        <v>3.839590443686007E-2</v>
      </c>
      <c r="L227" s="32">
        <v>5.1194539249146756E-3</v>
      </c>
      <c r="M227" s="32"/>
      <c r="N227" s="17">
        <f t="shared" si="20"/>
        <v>0.20316653183866867</v>
      </c>
      <c r="O227" s="21">
        <f t="shared" si="21"/>
        <v>1.0578623124718314</v>
      </c>
      <c r="P227" s="21">
        <f t="shared" si="22"/>
        <v>1.2517021477811783</v>
      </c>
      <c r="Q227" s="21">
        <f t="shared" si="23"/>
        <v>0.3576316050507537</v>
      </c>
      <c r="R227" s="21">
        <f t="shared" si="24"/>
        <v>0.51510040479403119</v>
      </c>
      <c r="S227" s="21">
        <f t="shared" si="25"/>
        <v>0</v>
      </c>
    </row>
    <row r="228" spans="1:19" ht="16" hidden="1" thickBot="1" x14ac:dyDescent="0.25">
      <c r="A228" s="29" t="s">
        <v>278</v>
      </c>
      <c r="B228" s="30">
        <v>3</v>
      </c>
      <c r="C228" s="31">
        <v>1657</v>
      </c>
      <c r="D228" s="31">
        <v>322</v>
      </c>
      <c r="E228" s="31">
        <v>142</v>
      </c>
      <c r="F228" s="31">
        <v>12</v>
      </c>
      <c r="G228" s="31"/>
      <c r="H228" s="31">
        <v>2133</v>
      </c>
      <c r="I228" s="32">
        <v>0.77684013127051099</v>
      </c>
      <c r="J228" s="32">
        <v>0.15096108766994842</v>
      </c>
      <c r="K228" s="32">
        <v>6.6572902015939989E-2</v>
      </c>
      <c r="L228" s="32">
        <v>5.6258790436005627E-3</v>
      </c>
      <c r="M228" s="32"/>
      <c r="N228" s="17">
        <f t="shared" si="20"/>
        <v>0.12325205131168381</v>
      </c>
      <c r="O228" s="21">
        <f t="shared" si="21"/>
        <v>1.0152541392363286</v>
      </c>
      <c r="P228" s="21">
        <f t="shared" si="22"/>
        <v>1.2850627561318875</v>
      </c>
      <c r="Q228" s="21">
        <f t="shared" si="23"/>
        <v>0.62008107765761977</v>
      </c>
      <c r="R228" s="21">
        <f t="shared" si="24"/>
        <v>0.56605501586367057</v>
      </c>
      <c r="S228" s="21">
        <f t="shared" si="25"/>
        <v>0</v>
      </c>
    </row>
    <row r="229" spans="1:19" ht="16" hidden="1" thickBot="1" x14ac:dyDescent="0.25">
      <c r="A229" s="29" t="s">
        <v>278</v>
      </c>
      <c r="B229" s="30">
        <v>4</v>
      </c>
      <c r="C229" s="31">
        <v>1076</v>
      </c>
      <c r="D229" s="31">
        <v>168</v>
      </c>
      <c r="E229" s="31">
        <v>92</v>
      </c>
      <c r="F229" s="31">
        <v>15</v>
      </c>
      <c r="G229" s="31"/>
      <c r="H229" s="31">
        <v>1351</v>
      </c>
      <c r="I229" s="32">
        <v>0.79644707623982236</v>
      </c>
      <c r="J229" s="32">
        <v>0.12435233160621761</v>
      </c>
      <c r="K229" s="32">
        <v>6.8097705403404887E-2</v>
      </c>
      <c r="L229" s="32">
        <v>1.1102886750555145E-2</v>
      </c>
      <c r="M229" s="32"/>
      <c r="N229" s="17">
        <f t="shared" si="20"/>
        <v>7.8065410840171046E-2</v>
      </c>
      <c r="O229" s="21">
        <f t="shared" si="21"/>
        <v>1.0408785003327568</v>
      </c>
      <c r="P229" s="21">
        <f t="shared" si="22"/>
        <v>1.0585545749027063</v>
      </c>
      <c r="Q229" s="21">
        <f t="shared" si="23"/>
        <v>0.63428357896196175</v>
      </c>
      <c r="R229" s="21">
        <f t="shared" si="24"/>
        <v>1.1171311517738798</v>
      </c>
      <c r="S229" s="21">
        <f t="shared" si="25"/>
        <v>0</v>
      </c>
    </row>
    <row r="230" spans="1:19" ht="16" hidden="1" thickBot="1" x14ac:dyDescent="0.25">
      <c r="A230" s="29" t="s">
        <v>278</v>
      </c>
      <c r="B230" s="30">
        <v>5</v>
      </c>
      <c r="C230" s="31">
        <v>930</v>
      </c>
      <c r="D230" s="31">
        <v>146</v>
      </c>
      <c r="E230" s="31">
        <v>104</v>
      </c>
      <c r="F230" s="31">
        <v>8</v>
      </c>
      <c r="G230" s="31">
        <v>1</v>
      </c>
      <c r="H230" s="31">
        <v>1189</v>
      </c>
      <c r="I230" s="32">
        <v>0.78216989066442388</v>
      </c>
      <c r="J230" s="32">
        <v>0.12279226240538267</v>
      </c>
      <c r="K230" s="32">
        <v>8.7468460891505465E-2</v>
      </c>
      <c r="L230" s="32">
        <v>6.7283431455004202E-3</v>
      </c>
      <c r="M230" s="32">
        <v>8.4104289318755253E-4</v>
      </c>
      <c r="N230" s="17">
        <f t="shared" si="20"/>
        <v>6.8704495550676065E-2</v>
      </c>
      <c r="O230" s="21">
        <f t="shared" si="21"/>
        <v>1.0222196139434012</v>
      </c>
      <c r="P230" s="21">
        <f t="shared" si="22"/>
        <v>1.0452744186854661</v>
      </c>
      <c r="Q230" s="21">
        <f t="shared" si="23"/>
        <v>0.8147089258279836</v>
      </c>
      <c r="R230" s="21">
        <f t="shared" si="24"/>
        <v>0.67698085160482713</v>
      </c>
      <c r="S230" s="21">
        <f t="shared" si="25"/>
        <v>14.555088309503784</v>
      </c>
    </row>
    <row r="231" spans="1:19" ht="16" hidden="1" thickBot="1" x14ac:dyDescent="0.25">
      <c r="A231" s="4" t="s">
        <v>278</v>
      </c>
      <c r="B231" s="22">
        <v>6</v>
      </c>
      <c r="C231" s="5">
        <v>2067</v>
      </c>
      <c r="D231" s="5">
        <v>304</v>
      </c>
      <c r="E231" s="5">
        <v>470</v>
      </c>
      <c r="F231" s="5">
        <v>37</v>
      </c>
      <c r="G231" s="5"/>
      <c r="H231" s="5">
        <v>2878</v>
      </c>
      <c r="I231" s="13">
        <v>0.71820708825573309</v>
      </c>
      <c r="J231" s="13">
        <v>0.10562890896455872</v>
      </c>
      <c r="K231" s="13">
        <v>0.16330785267546907</v>
      </c>
      <c r="L231" s="13">
        <v>1.2856150104239055E-2</v>
      </c>
      <c r="M231" s="13"/>
      <c r="N231" s="17">
        <f t="shared" si="20"/>
        <v>0.1663007049578181</v>
      </c>
      <c r="O231" s="6">
        <f t="shared" si="21"/>
        <v>0.93862648160049211</v>
      </c>
      <c r="P231" s="6">
        <f t="shared" si="22"/>
        <v>0.89917063381242157</v>
      </c>
      <c r="Q231" s="6">
        <f t="shared" si="23"/>
        <v>1.5211010217447083</v>
      </c>
      <c r="R231" s="6">
        <f t="shared" si="24"/>
        <v>1.2935379866509364</v>
      </c>
      <c r="S231" s="6">
        <f t="shared" si="25"/>
        <v>0</v>
      </c>
    </row>
    <row r="232" spans="1:19" ht="16" hidden="1" thickBot="1" x14ac:dyDescent="0.25">
      <c r="A232" s="29" t="s">
        <v>265</v>
      </c>
      <c r="B232" s="30">
        <v>0</v>
      </c>
      <c r="C232" s="31">
        <v>7548</v>
      </c>
      <c r="D232" s="31">
        <v>637</v>
      </c>
      <c r="E232" s="31">
        <v>1160</v>
      </c>
      <c r="F232" s="31">
        <v>44</v>
      </c>
      <c r="G232" s="31"/>
      <c r="H232" s="31">
        <v>9389</v>
      </c>
      <c r="I232" s="32">
        <v>0.80391948024283733</v>
      </c>
      <c r="J232" s="32">
        <v>6.7845350942592392E-2</v>
      </c>
      <c r="K232" s="32">
        <v>0.12354883374161253</v>
      </c>
      <c r="L232" s="32">
        <v>4.6863350729577161E-3</v>
      </c>
      <c r="M232" s="32"/>
      <c r="N232" s="17">
        <f t="shared" si="20"/>
        <v>0.54252860279671788</v>
      </c>
      <c r="O232" s="21">
        <f t="shared" si="21"/>
        <v>1.0506442021660281</v>
      </c>
      <c r="P232" s="21">
        <f t="shared" si="22"/>
        <v>0.57753646995204322</v>
      </c>
      <c r="Q232" s="21">
        <f t="shared" si="23"/>
        <v>1.1507729368850088</v>
      </c>
      <c r="R232" s="21">
        <f t="shared" si="24"/>
        <v>0.47152159751515249</v>
      </c>
      <c r="S232" s="21">
        <f t="shared" si="25"/>
        <v>0</v>
      </c>
    </row>
    <row r="233" spans="1:19" ht="16" hidden="1" thickBot="1" x14ac:dyDescent="0.25">
      <c r="A233" s="29" t="s">
        <v>265</v>
      </c>
      <c r="B233" s="30">
        <v>1</v>
      </c>
      <c r="C233" s="31">
        <v>4990</v>
      </c>
      <c r="D233" s="31">
        <v>1094</v>
      </c>
      <c r="E233" s="31">
        <v>587</v>
      </c>
      <c r="F233" s="31">
        <v>106</v>
      </c>
      <c r="G233" s="31">
        <v>1</v>
      </c>
      <c r="H233" s="31">
        <v>6778</v>
      </c>
      <c r="I233" s="32">
        <v>0.7362053703157273</v>
      </c>
      <c r="J233" s="32">
        <v>0.16140454411330776</v>
      </c>
      <c r="K233" s="32">
        <v>8.6603717910888167E-2</v>
      </c>
      <c r="L233" s="32">
        <v>1.5638831513720863E-2</v>
      </c>
      <c r="M233" s="32">
        <v>1.4753614635585718E-4</v>
      </c>
      <c r="N233" s="17">
        <f t="shared" si="20"/>
        <v>0.39165607303825262</v>
      </c>
      <c r="O233" s="21">
        <f t="shared" si="21"/>
        <v>0.96214847747198129</v>
      </c>
      <c r="P233" s="21">
        <f>+J233/$J$2</f>
        <v>1.3739631285907055</v>
      </c>
      <c r="Q233" s="21">
        <f t="shared" si="23"/>
        <v>0.80665443604188947</v>
      </c>
      <c r="R233" s="21">
        <f t="shared" si="24"/>
        <v>1.5735210359096119</v>
      </c>
      <c r="S233" s="21">
        <f t="shared" si="25"/>
        <v>2.5532605488344644</v>
      </c>
    </row>
    <row r="234" spans="1:19" ht="16" hidden="1" thickBot="1" x14ac:dyDescent="0.25">
      <c r="A234" s="29" t="s">
        <v>265</v>
      </c>
      <c r="B234" s="30">
        <v>2</v>
      </c>
      <c r="C234" s="31">
        <v>703</v>
      </c>
      <c r="D234" s="31">
        <v>300</v>
      </c>
      <c r="E234" s="31">
        <v>110</v>
      </c>
      <c r="F234" s="31">
        <v>22</v>
      </c>
      <c r="G234" s="31"/>
      <c r="H234" s="31">
        <v>1135</v>
      </c>
      <c r="I234" s="32">
        <v>0.61938325991189425</v>
      </c>
      <c r="J234" s="32">
        <v>0.26431718061674009</v>
      </c>
      <c r="K234" s="32">
        <v>9.6916299559471369E-2</v>
      </c>
      <c r="L234" s="32">
        <v>1.9383259911894272E-2</v>
      </c>
      <c r="M234" s="32"/>
      <c r="N234" s="17">
        <f t="shared" si="20"/>
        <v>6.5584190454177738E-2</v>
      </c>
      <c r="O234" s="21">
        <f t="shared" si="21"/>
        <v>0.80947339495810611</v>
      </c>
      <c r="P234" s="21">
        <f t="shared" si="22"/>
        <v>2.2500113761698493</v>
      </c>
      <c r="Q234" s="21">
        <f t="shared" si="23"/>
        <v>0.90270908513251436</v>
      </c>
      <c r="R234" s="21">
        <f t="shared" si="24"/>
        <v>1.9502714885769898</v>
      </c>
      <c r="S234" s="21">
        <f t="shared" si="25"/>
        <v>0</v>
      </c>
    </row>
    <row r="235" spans="1:19" ht="16" hidden="1" thickBot="1" x14ac:dyDescent="0.25">
      <c r="A235" s="4" t="s">
        <v>265</v>
      </c>
      <c r="B235" s="22">
        <v>3</v>
      </c>
      <c r="C235" s="5">
        <v>1</v>
      </c>
      <c r="D235" s="5">
        <v>2</v>
      </c>
      <c r="E235" s="5">
        <v>1</v>
      </c>
      <c r="F235" s="5"/>
      <c r="G235" s="5"/>
      <c r="H235" s="5">
        <v>4</v>
      </c>
      <c r="I235" s="13">
        <v>0.25</v>
      </c>
      <c r="J235" s="13">
        <v>0.5</v>
      </c>
      <c r="K235" s="13">
        <v>0.25</v>
      </c>
      <c r="L235" s="13"/>
      <c r="M235" s="13"/>
      <c r="N235" s="17">
        <f t="shared" si="20"/>
        <v>2.3113371085172773E-4</v>
      </c>
      <c r="O235" s="6">
        <f t="shared" si="21"/>
        <v>0.32672557015556564</v>
      </c>
      <c r="P235" s="6">
        <f t="shared" si="22"/>
        <v>4.2562715199212988</v>
      </c>
      <c r="Q235" s="6">
        <f t="shared" si="23"/>
        <v>2.3285791173304631</v>
      </c>
      <c r="R235" s="6">
        <f t="shared" si="24"/>
        <v>0</v>
      </c>
      <c r="S235" s="6">
        <f t="shared" si="25"/>
        <v>0</v>
      </c>
    </row>
    <row r="236" spans="1:19" ht="16" hidden="1" thickBot="1" x14ac:dyDescent="0.25">
      <c r="A236" s="29" t="s">
        <v>264</v>
      </c>
      <c r="B236" s="30">
        <v>0</v>
      </c>
      <c r="C236" s="31">
        <v>3973</v>
      </c>
      <c r="D236" s="31">
        <v>246</v>
      </c>
      <c r="E236" s="31">
        <v>857</v>
      </c>
      <c r="F236" s="31">
        <v>21</v>
      </c>
      <c r="G236" s="31"/>
      <c r="H236" s="31">
        <v>5097</v>
      </c>
      <c r="I236" s="32">
        <v>0.77947812438689423</v>
      </c>
      <c r="J236" s="32">
        <v>4.8263684520306063E-2</v>
      </c>
      <c r="K236" s="32">
        <v>0.16813812046301746</v>
      </c>
      <c r="L236" s="32">
        <v>4.1200706297822246E-3</v>
      </c>
      <c r="M236" s="32"/>
      <c r="N236" s="17">
        <f t="shared" si="20"/>
        <v>0.29452213105281405</v>
      </c>
      <c r="O236" s="21">
        <f t="shared" si="21"/>
        <v>1.0187017384563957</v>
      </c>
      <c r="P236" s="21">
        <f t="shared" si="22"/>
        <v>0.41084669174049027</v>
      </c>
      <c r="Q236" s="21">
        <f t="shared" si="23"/>
        <v>1.5660916645495049</v>
      </c>
      <c r="R236" s="21">
        <f t="shared" si="24"/>
        <v>0.4145461762733208</v>
      </c>
      <c r="S236" s="21">
        <f t="shared" si="25"/>
        <v>0</v>
      </c>
    </row>
    <row r="237" spans="1:19" ht="16" hidden="1" thickBot="1" x14ac:dyDescent="0.25">
      <c r="A237" s="29" t="s">
        <v>264</v>
      </c>
      <c r="B237" s="30">
        <v>1</v>
      </c>
      <c r="C237" s="31">
        <v>3999</v>
      </c>
      <c r="D237" s="31">
        <v>539</v>
      </c>
      <c r="E237" s="31">
        <v>601</v>
      </c>
      <c r="F237" s="31">
        <v>59</v>
      </c>
      <c r="G237" s="31"/>
      <c r="H237" s="31">
        <v>5198</v>
      </c>
      <c r="I237" s="32">
        <v>0.76933435936898809</v>
      </c>
      <c r="J237" s="32">
        <v>0.10369372835706041</v>
      </c>
      <c r="K237" s="32">
        <v>0.11562139284340131</v>
      </c>
      <c r="L237" s="32">
        <v>1.1350519430550212E-2</v>
      </c>
      <c r="M237" s="32"/>
      <c r="N237" s="17">
        <f t="shared" si="20"/>
        <v>0.30035825725182019</v>
      </c>
      <c r="O237" s="21">
        <f t="shared" si="21"/>
        <v>1.0054448288203979</v>
      </c>
      <c r="P237" s="21">
        <f t="shared" si="22"/>
        <v>0.88269732560122349</v>
      </c>
      <c r="Q237" s="21">
        <f t="shared" si="23"/>
        <v>1.0769342435672244</v>
      </c>
      <c r="R237" s="21">
        <f t="shared" si="24"/>
        <v>1.1420470306110579</v>
      </c>
      <c r="S237" s="21">
        <f t="shared" si="25"/>
        <v>0</v>
      </c>
    </row>
    <row r="238" spans="1:19" ht="16" hidden="1" thickBot="1" x14ac:dyDescent="0.25">
      <c r="A238" s="29" t="s">
        <v>264</v>
      </c>
      <c r="B238" s="30">
        <v>2</v>
      </c>
      <c r="C238" s="31">
        <v>2445</v>
      </c>
      <c r="D238" s="31">
        <v>507</v>
      </c>
      <c r="E238" s="31">
        <v>289</v>
      </c>
      <c r="F238" s="31">
        <v>67</v>
      </c>
      <c r="G238" s="31">
        <v>1</v>
      </c>
      <c r="H238" s="31">
        <v>3309</v>
      </c>
      <c r="I238" s="32">
        <v>0.73889392565729828</v>
      </c>
      <c r="J238" s="32">
        <v>0.15321849501359927</v>
      </c>
      <c r="K238" s="32">
        <v>8.7337564218797223E-2</v>
      </c>
      <c r="L238" s="32">
        <v>2.0247809005741916E-2</v>
      </c>
      <c r="M238" s="32">
        <v>3.0220610456331218E-4</v>
      </c>
      <c r="N238" s="17">
        <f t="shared" si="20"/>
        <v>0.19120536230209176</v>
      </c>
      <c r="O238" s="21">
        <f t="shared" si="21"/>
        <v>0.96566215657945953</v>
      </c>
      <c r="P238" s="21">
        <f t="shared" si="22"/>
        <v>1.3042790333031722</v>
      </c>
      <c r="Q238" s="21">
        <f t="shared" si="23"/>
        <v>0.81348971279359783</v>
      </c>
      <c r="R238" s="21">
        <f t="shared" si="24"/>
        <v>2.0372592014730788</v>
      </c>
      <c r="S238" s="21">
        <f t="shared" si="25"/>
        <v>5.2299788455726803</v>
      </c>
    </row>
    <row r="239" spans="1:19" ht="16" hidden="1" thickBot="1" x14ac:dyDescent="0.25">
      <c r="A239" s="29" t="s">
        <v>264</v>
      </c>
      <c r="B239" s="30">
        <v>3</v>
      </c>
      <c r="C239" s="31">
        <v>1410</v>
      </c>
      <c r="D239" s="31">
        <v>324</v>
      </c>
      <c r="E239" s="31">
        <v>105</v>
      </c>
      <c r="F239" s="31">
        <v>23</v>
      </c>
      <c r="G239" s="31"/>
      <c r="H239" s="31">
        <v>1862</v>
      </c>
      <c r="I239" s="32">
        <v>0.757250268528464</v>
      </c>
      <c r="J239" s="32">
        <v>0.17400644468313642</v>
      </c>
      <c r="K239" s="32">
        <v>5.6390977443609019E-2</v>
      </c>
      <c r="L239" s="32">
        <v>1.2352309344790547E-2</v>
      </c>
      <c r="M239" s="32"/>
      <c r="N239" s="17">
        <f t="shared" si="20"/>
        <v>0.10759274240147926</v>
      </c>
      <c r="O239" s="21">
        <f t="shared" si="21"/>
        <v>0.98965210294167028</v>
      </c>
      <c r="P239" s="21">
        <f t="shared" si="22"/>
        <v>1.4812373495751887</v>
      </c>
      <c r="Q239" s="21">
        <f t="shared" si="23"/>
        <v>0.52524340992416452</v>
      </c>
      <c r="R239" s="21">
        <f t="shared" si="24"/>
        <v>1.2428434041915419</v>
      </c>
      <c r="S239" s="21">
        <f t="shared" si="25"/>
        <v>0</v>
      </c>
    </row>
    <row r="240" spans="1:19" ht="16" hidden="1" thickBot="1" x14ac:dyDescent="0.25">
      <c r="A240" s="29" t="s">
        <v>264</v>
      </c>
      <c r="B240" s="30">
        <v>4</v>
      </c>
      <c r="C240" s="31">
        <v>1228</v>
      </c>
      <c r="D240" s="31">
        <v>337</v>
      </c>
      <c r="E240" s="31">
        <v>4</v>
      </c>
      <c r="F240" s="31">
        <v>1</v>
      </c>
      <c r="G240" s="31"/>
      <c r="H240" s="31">
        <v>1570</v>
      </c>
      <c r="I240" s="32">
        <v>0.78216560509554145</v>
      </c>
      <c r="J240" s="32">
        <v>0.21464968152866243</v>
      </c>
      <c r="K240" s="32">
        <v>2.5477707006369425E-3</v>
      </c>
      <c r="L240" s="32">
        <v>6.3694267515923564E-4</v>
      </c>
      <c r="M240" s="32"/>
      <c r="N240" s="17">
        <f t="shared" si="20"/>
        <v>9.0719981509303133E-2</v>
      </c>
      <c r="O240" s="21">
        <f t="shared" si="21"/>
        <v>1.022214013123655</v>
      </c>
      <c r="P240" s="21">
        <f t="shared" si="22"/>
        <v>1.8272146525012454</v>
      </c>
      <c r="Q240" s="21">
        <f t="shared" si="23"/>
        <v>2.3730742596998346E-2</v>
      </c>
      <c r="R240" s="21">
        <f t="shared" si="24"/>
        <v>6.4086801955265879E-2</v>
      </c>
      <c r="S240" s="21">
        <f t="shared" si="25"/>
        <v>0</v>
      </c>
    </row>
    <row r="241" spans="1:19" ht="16" hidden="1" thickBot="1" x14ac:dyDescent="0.25">
      <c r="A241" s="4" t="s">
        <v>264</v>
      </c>
      <c r="B241" s="22">
        <v>5</v>
      </c>
      <c r="C241" s="5">
        <v>187</v>
      </c>
      <c r="D241" s="5">
        <v>80</v>
      </c>
      <c r="E241" s="5">
        <v>2</v>
      </c>
      <c r="F241" s="5">
        <v>1</v>
      </c>
      <c r="G241" s="5"/>
      <c r="H241" s="5">
        <v>270</v>
      </c>
      <c r="I241" s="13">
        <v>0.69259259259259254</v>
      </c>
      <c r="J241" s="13">
        <v>0.29629629629629628</v>
      </c>
      <c r="K241" s="13">
        <v>7.4074074074074077E-3</v>
      </c>
      <c r="L241" s="13">
        <v>3.7037037037037038E-3</v>
      </c>
      <c r="M241" s="13"/>
      <c r="N241" s="17">
        <f t="shared" si="20"/>
        <v>1.5601525482491621E-2</v>
      </c>
      <c r="O241" s="6">
        <f t="shared" si="21"/>
        <v>0.90515083880134473</v>
      </c>
      <c r="P241" s="6">
        <f t="shared" si="22"/>
        <v>2.5222349747681769</v>
      </c>
      <c r="Q241" s="6">
        <f t="shared" si="23"/>
        <v>6.8994936809791491E-2</v>
      </c>
      <c r="R241" s="6">
        <f t="shared" si="24"/>
        <v>0.3726528854435831</v>
      </c>
      <c r="S241" s="6">
        <f t="shared" si="25"/>
        <v>0</v>
      </c>
    </row>
    <row r="242" spans="1:19" ht="16" hidden="1" thickBot="1" x14ac:dyDescent="0.25">
      <c r="A242" s="29" t="s">
        <v>273</v>
      </c>
      <c r="B242" s="30">
        <v>0</v>
      </c>
      <c r="C242" s="31">
        <v>7844</v>
      </c>
      <c r="D242" s="31">
        <v>1100</v>
      </c>
      <c r="E242" s="31">
        <v>1081</v>
      </c>
      <c r="F242" s="31">
        <v>106</v>
      </c>
      <c r="G242" s="31"/>
      <c r="H242" s="31">
        <v>10131</v>
      </c>
      <c r="I242" s="32">
        <v>0.77425723028328897</v>
      </c>
      <c r="J242" s="32">
        <v>0.10857763300760044</v>
      </c>
      <c r="K242" s="32">
        <v>0.10670220116474188</v>
      </c>
      <c r="L242" s="32">
        <v>1.0462935544368768E-2</v>
      </c>
      <c r="M242" s="32"/>
      <c r="N242" s="17">
        <f t="shared" si="20"/>
        <v>0.58540390615971338</v>
      </c>
      <c r="O242" s="21">
        <f t="shared" si="21"/>
        <v>1.0118785400455066</v>
      </c>
      <c r="P242" s="21">
        <f t="shared" si="22"/>
        <v>0.92427177414143291</v>
      </c>
      <c r="Q242" s="21">
        <f t="shared" si="23"/>
        <v>0.99385806962164858</v>
      </c>
      <c r="R242" s="21">
        <f t="shared" si="24"/>
        <v>1.0527416426211971</v>
      </c>
      <c r="S242" s="21">
        <f t="shared" si="25"/>
        <v>0</v>
      </c>
    </row>
    <row r="243" spans="1:19" ht="16" hidden="1" thickBot="1" x14ac:dyDescent="0.25">
      <c r="A243" s="29" t="s">
        <v>273</v>
      </c>
      <c r="B243" s="30">
        <v>1</v>
      </c>
      <c r="C243" s="31">
        <v>1864</v>
      </c>
      <c r="D243" s="31">
        <v>403</v>
      </c>
      <c r="E243" s="31">
        <v>271</v>
      </c>
      <c r="F243" s="31">
        <v>22</v>
      </c>
      <c r="G243" s="31">
        <v>1</v>
      </c>
      <c r="H243" s="31">
        <v>2561</v>
      </c>
      <c r="I243" s="32">
        <v>0.72784068723155015</v>
      </c>
      <c r="J243" s="32">
        <v>0.15736040609137056</v>
      </c>
      <c r="K243" s="32">
        <v>0.10581803982819211</v>
      </c>
      <c r="L243" s="32">
        <v>8.5903943771964072E-3</v>
      </c>
      <c r="M243" s="32">
        <v>3.9047247169074581E-4</v>
      </c>
      <c r="N243" s="17">
        <f t="shared" si="20"/>
        <v>0.14798335837281867</v>
      </c>
      <c r="O243" s="21">
        <f t="shared" si="21"/>
        <v>0.95121665407258771</v>
      </c>
      <c r="P243" s="21">
        <f t="shared" si="22"/>
        <v>1.3395372296199011</v>
      </c>
      <c r="Q243" s="21">
        <f t="shared" si="23"/>
        <v>0.98562271112308542</v>
      </c>
      <c r="R243" s="21">
        <f t="shared" si="24"/>
        <v>0.86433351797535474</v>
      </c>
      <c r="S243" s="21">
        <f t="shared" si="25"/>
        <v>6.7575165950800473</v>
      </c>
    </row>
    <row r="244" spans="1:19" ht="16" hidden="1" thickBot="1" x14ac:dyDescent="0.25">
      <c r="A244" s="29" t="s">
        <v>273</v>
      </c>
      <c r="B244" s="30">
        <v>2</v>
      </c>
      <c r="C244" s="31">
        <v>1345</v>
      </c>
      <c r="D244" s="31">
        <v>210</v>
      </c>
      <c r="E244" s="31">
        <v>171</v>
      </c>
      <c r="F244" s="31">
        <v>16</v>
      </c>
      <c r="G244" s="31"/>
      <c r="H244" s="31">
        <v>1742</v>
      </c>
      <c r="I244" s="32">
        <v>0.77210103329506319</v>
      </c>
      <c r="J244" s="32">
        <v>0.12055109070034443</v>
      </c>
      <c r="K244" s="32">
        <v>9.8163030998851888E-2</v>
      </c>
      <c r="L244" s="32">
        <v>9.1848450057405284E-3</v>
      </c>
      <c r="M244" s="32"/>
      <c r="N244" s="17">
        <f t="shared" si="20"/>
        <v>0.10065873107592742</v>
      </c>
      <c r="O244" s="21">
        <f t="shared" si="21"/>
        <v>1.0090606012841234</v>
      </c>
      <c r="P244" s="21">
        <f t="shared" si="22"/>
        <v>1.0261963480866507</v>
      </c>
      <c r="Q244" s="21">
        <f t="shared" si="23"/>
        <v>0.91432153631115765</v>
      </c>
      <c r="R244" s="21">
        <f t="shared" si="24"/>
        <v>0.92414492831014872</v>
      </c>
      <c r="S244" s="21">
        <f t="shared" si="25"/>
        <v>0</v>
      </c>
    </row>
    <row r="245" spans="1:19" ht="16" hidden="1" thickBot="1" x14ac:dyDescent="0.25">
      <c r="A245" s="29" t="s">
        <v>273</v>
      </c>
      <c r="B245" s="30">
        <v>3</v>
      </c>
      <c r="C245" s="31">
        <v>939</v>
      </c>
      <c r="D245" s="31">
        <v>139</v>
      </c>
      <c r="E245" s="31">
        <v>143</v>
      </c>
      <c r="F245" s="31">
        <v>8</v>
      </c>
      <c r="G245" s="31"/>
      <c r="H245" s="31">
        <v>1229</v>
      </c>
      <c r="I245" s="32">
        <v>0.76403580146460537</v>
      </c>
      <c r="J245" s="32">
        <v>0.11310008136696502</v>
      </c>
      <c r="K245" s="32">
        <v>0.11635475996745322</v>
      </c>
      <c r="L245" s="32">
        <v>6.5093572009764034E-3</v>
      </c>
      <c r="M245" s="32"/>
      <c r="N245" s="17">
        <f t="shared" si="20"/>
        <v>7.101583265919334E-2</v>
      </c>
      <c r="O245" s="21">
        <f t="shared" si="21"/>
        <v>0.99852013141115092</v>
      </c>
      <c r="P245" s="21">
        <f t="shared" si="22"/>
        <v>0.96276931044598946</v>
      </c>
      <c r="Q245" s="21">
        <f t="shared" si="23"/>
        <v>1.0837650570488404</v>
      </c>
      <c r="R245" s="21">
        <f t="shared" si="24"/>
        <v>0.65494730069824203</v>
      </c>
      <c r="S245" s="21">
        <f t="shared" si="25"/>
        <v>0</v>
      </c>
    </row>
    <row r="246" spans="1:19" ht="16" hidden="1" thickBot="1" x14ac:dyDescent="0.25">
      <c r="A246" s="29" t="s">
        <v>273</v>
      </c>
      <c r="B246" s="30">
        <v>4</v>
      </c>
      <c r="C246" s="31">
        <v>729</v>
      </c>
      <c r="D246" s="31">
        <v>94</v>
      </c>
      <c r="E246" s="31">
        <v>103</v>
      </c>
      <c r="F246" s="31">
        <v>7</v>
      </c>
      <c r="G246" s="31"/>
      <c r="H246" s="31">
        <v>933</v>
      </c>
      <c r="I246" s="32">
        <v>0.7813504823151125</v>
      </c>
      <c r="J246" s="32">
        <v>0.1007502679528403</v>
      </c>
      <c r="K246" s="32">
        <v>0.11039657020364416</v>
      </c>
      <c r="L246" s="32">
        <v>7.502679528403001E-3</v>
      </c>
      <c r="M246" s="32"/>
      <c r="N246" s="17">
        <f t="shared" si="20"/>
        <v>5.3911938056165488E-2</v>
      </c>
      <c r="O246" s="21">
        <f t="shared" si="21"/>
        <v>1.0211487273029254</v>
      </c>
      <c r="P246" s="21">
        <f t="shared" si="22"/>
        <v>0.85764099222422729</v>
      </c>
      <c r="Q246" s="21">
        <f t="shared" si="23"/>
        <v>1.0282685920044488</v>
      </c>
      <c r="R246" s="21">
        <f t="shared" si="24"/>
        <v>0.75489169720082749</v>
      </c>
      <c r="S246" s="21">
        <f t="shared" si="25"/>
        <v>0</v>
      </c>
    </row>
    <row r="247" spans="1:19" ht="16" hidden="1" thickBot="1" x14ac:dyDescent="0.25">
      <c r="A247" s="29" t="s">
        <v>273</v>
      </c>
      <c r="B247" s="30">
        <v>5</v>
      </c>
      <c r="C247" s="31">
        <v>327</v>
      </c>
      <c r="D247" s="31">
        <v>52</v>
      </c>
      <c r="E247" s="31">
        <v>51</v>
      </c>
      <c r="F247" s="31">
        <v>5</v>
      </c>
      <c r="G247" s="31"/>
      <c r="H247" s="31">
        <v>435</v>
      </c>
      <c r="I247" s="32">
        <v>0.75172413793103443</v>
      </c>
      <c r="J247" s="32">
        <v>0.11954022988505747</v>
      </c>
      <c r="K247" s="32">
        <v>0.11724137931034483</v>
      </c>
      <c r="L247" s="32">
        <v>1.1494252873563218E-2</v>
      </c>
      <c r="M247" s="32"/>
      <c r="N247" s="17">
        <f t="shared" si="20"/>
        <v>2.5135791055125391E-2</v>
      </c>
      <c r="O247" s="21">
        <f t="shared" si="21"/>
        <v>0.98242999026087308</v>
      </c>
      <c r="P247" s="21">
        <f t="shared" si="22"/>
        <v>1.0175913518892299</v>
      </c>
      <c r="Q247" s="21">
        <f t="shared" si="23"/>
        <v>1.092023310196355</v>
      </c>
      <c r="R247" s="21">
        <f t="shared" si="24"/>
        <v>1.156508954824913</v>
      </c>
      <c r="S247" s="21">
        <f t="shared" si="25"/>
        <v>0</v>
      </c>
    </row>
    <row r="248" spans="1:19" ht="16" hidden="1" thickBot="1" x14ac:dyDescent="0.25">
      <c r="A248" s="29" t="s">
        <v>273</v>
      </c>
      <c r="B248" s="30">
        <v>6</v>
      </c>
      <c r="C248" s="31">
        <v>134</v>
      </c>
      <c r="D248" s="31">
        <v>22</v>
      </c>
      <c r="E248" s="31">
        <v>26</v>
      </c>
      <c r="F248" s="31">
        <v>5</v>
      </c>
      <c r="G248" s="31"/>
      <c r="H248" s="31">
        <v>187</v>
      </c>
      <c r="I248" s="32">
        <v>0.71657754010695185</v>
      </c>
      <c r="J248" s="32">
        <v>0.11764705882352941</v>
      </c>
      <c r="K248" s="32">
        <v>0.13903743315508021</v>
      </c>
      <c r="L248" s="32">
        <v>2.6737967914438502E-2</v>
      </c>
      <c r="M248" s="32"/>
      <c r="N248" s="17">
        <f t="shared" si="20"/>
        <v>1.0805500982318271E-2</v>
      </c>
      <c r="O248" s="21">
        <f t="shared" si="21"/>
        <v>0.93649682140846613</v>
      </c>
      <c r="P248" s="21">
        <f t="shared" si="22"/>
        <v>1.0014756517461878</v>
      </c>
      <c r="Q248" s="21">
        <f t="shared" si="23"/>
        <v>1.2950386534885998</v>
      </c>
      <c r="R248" s="21">
        <f t="shared" si="24"/>
        <v>2.6902748414376321</v>
      </c>
      <c r="S248" s="21">
        <f t="shared" si="25"/>
        <v>0</v>
      </c>
    </row>
    <row r="249" spans="1:19" ht="16" hidden="1" thickBot="1" x14ac:dyDescent="0.25">
      <c r="A249" s="29" t="s">
        <v>273</v>
      </c>
      <c r="B249" s="30">
        <v>7</v>
      </c>
      <c r="C249" s="31">
        <v>43</v>
      </c>
      <c r="D249" s="31">
        <v>12</v>
      </c>
      <c r="E249" s="31">
        <v>8</v>
      </c>
      <c r="F249" s="31">
        <v>3</v>
      </c>
      <c r="G249" s="31"/>
      <c r="H249" s="31">
        <v>66</v>
      </c>
      <c r="I249" s="32">
        <v>0.65151515151515149</v>
      </c>
      <c r="J249" s="32">
        <v>0.18181818181818182</v>
      </c>
      <c r="K249" s="32">
        <v>0.12121212121212122</v>
      </c>
      <c r="L249" s="32">
        <v>4.5454545454545456E-2</v>
      </c>
      <c r="M249" s="32"/>
      <c r="N249" s="17">
        <f t="shared" si="20"/>
        <v>3.8137062290535075E-3</v>
      </c>
      <c r="O249" s="21">
        <f t="shared" si="21"/>
        <v>0.85146663737511041</v>
      </c>
      <c r="P249" s="21">
        <f t="shared" si="22"/>
        <v>1.5477350981531994</v>
      </c>
      <c r="Q249" s="21">
        <f t="shared" si="23"/>
        <v>1.1290080568874972</v>
      </c>
      <c r="R249" s="21">
        <f t="shared" si="24"/>
        <v>4.5734672304439741</v>
      </c>
      <c r="S249" s="21">
        <f t="shared" si="25"/>
        <v>0</v>
      </c>
    </row>
    <row r="250" spans="1:19" ht="16" hidden="1" thickBot="1" x14ac:dyDescent="0.25">
      <c r="A250" s="29" t="s">
        <v>273</v>
      </c>
      <c r="B250" s="30">
        <v>8</v>
      </c>
      <c r="C250" s="31">
        <v>12</v>
      </c>
      <c r="D250" s="31"/>
      <c r="E250" s="31">
        <v>3</v>
      </c>
      <c r="F250" s="31"/>
      <c r="G250" s="31"/>
      <c r="H250" s="31">
        <v>15</v>
      </c>
      <c r="I250" s="32">
        <v>0.8</v>
      </c>
      <c r="J250" s="32"/>
      <c r="K250" s="32">
        <v>0.2</v>
      </c>
      <c r="L250" s="32"/>
      <c r="M250" s="32"/>
      <c r="N250" s="17">
        <f t="shared" si="20"/>
        <v>8.6675141569397894E-4</v>
      </c>
      <c r="O250" s="21">
        <f t="shared" si="21"/>
        <v>1.0455218244978099</v>
      </c>
      <c r="P250" s="21">
        <f t="shared" si="22"/>
        <v>0</v>
      </c>
      <c r="Q250" s="21">
        <f t="shared" si="23"/>
        <v>1.8628632938643706</v>
      </c>
      <c r="R250" s="21">
        <f t="shared" si="24"/>
        <v>0</v>
      </c>
      <c r="S250" s="21">
        <f t="shared" si="25"/>
        <v>0</v>
      </c>
    </row>
    <row r="251" spans="1:19" ht="16" hidden="1" thickBot="1" x14ac:dyDescent="0.25">
      <c r="A251" s="29" t="s">
        <v>273</v>
      </c>
      <c r="B251" s="30">
        <v>9</v>
      </c>
      <c r="C251" s="31">
        <v>4</v>
      </c>
      <c r="D251" s="31">
        <v>1</v>
      </c>
      <c r="E251" s="31">
        <v>1</v>
      </c>
      <c r="F251" s="31"/>
      <c r="G251" s="31"/>
      <c r="H251" s="31">
        <v>6</v>
      </c>
      <c r="I251" s="32">
        <v>0.66666666666666663</v>
      </c>
      <c r="J251" s="32">
        <v>0.16666666666666666</v>
      </c>
      <c r="K251" s="32">
        <v>0.16666666666666666</v>
      </c>
      <c r="L251" s="32"/>
      <c r="M251" s="32"/>
      <c r="N251" s="17">
        <f t="shared" si="20"/>
        <v>3.4670056627759157E-4</v>
      </c>
      <c r="O251" s="21">
        <f t="shared" si="21"/>
        <v>0.87126818708150822</v>
      </c>
      <c r="P251" s="21">
        <f t="shared" si="22"/>
        <v>1.4187571733070994</v>
      </c>
      <c r="Q251" s="21">
        <f t="shared" si="23"/>
        <v>1.5523860782203085</v>
      </c>
      <c r="R251" s="21">
        <f t="shared" si="24"/>
        <v>0</v>
      </c>
      <c r="S251" s="21">
        <f t="shared" si="25"/>
        <v>0</v>
      </c>
    </row>
    <row r="252" spans="1:19" ht="16" hidden="1" thickBot="1" x14ac:dyDescent="0.25">
      <c r="A252" s="4" t="s">
        <v>273</v>
      </c>
      <c r="B252" s="22">
        <v>10</v>
      </c>
      <c r="C252" s="5">
        <v>1</v>
      </c>
      <c r="D252" s="5"/>
      <c r="E252" s="5"/>
      <c r="F252" s="5"/>
      <c r="G252" s="5"/>
      <c r="H252" s="5">
        <v>1</v>
      </c>
      <c r="I252" s="13">
        <v>1</v>
      </c>
      <c r="J252" s="13"/>
      <c r="K252" s="13"/>
      <c r="L252" s="13"/>
      <c r="M252" s="13"/>
      <c r="N252" s="17">
        <f t="shared" si="20"/>
        <v>5.7783427712931931E-5</v>
      </c>
      <c r="O252" s="6">
        <f t="shared" si="21"/>
        <v>1.3069022806222625</v>
      </c>
      <c r="P252" s="6">
        <f t="shared" si="22"/>
        <v>0</v>
      </c>
      <c r="Q252" s="6">
        <f t="shared" si="23"/>
        <v>0</v>
      </c>
      <c r="R252" s="6">
        <f t="shared" si="24"/>
        <v>0</v>
      </c>
      <c r="S252" s="6">
        <f t="shared" si="25"/>
        <v>0</v>
      </c>
    </row>
    <row r="253" spans="1:19" ht="16" hidden="1" thickBot="1" x14ac:dyDescent="0.25">
      <c r="A253" s="29" t="s">
        <v>274</v>
      </c>
      <c r="B253" s="30">
        <v>0</v>
      </c>
      <c r="C253" s="31">
        <v>5993</v>
      </c>
      <c r="D253" s="31">
        <v>760</v>
      </c>
      <c r="E253" s="31">
        <v>997</v>
      </c>
      <c r="F253" s="31">
        <v>89</v>
      </c>
      <c r="G253" s="31"/>
      <c r="H253" s="31">
        <v>7839</v>
      </c>
      <c r="I253" s="32">
        <v>0.76451077943615253</v>
      </c>
      <c r="J253" s="32">
        <v>9.6951141727261131E-2</v>
      </c>
      <c r="K253" s="32">
        <v>0.12718458987115702</v>
      </c>
      <c r="L253" s="32">
        <v>1.1353488965429264E-2</v>
      </c>
      <c r="M253" s="32"/>
      <c r="N253" s="17">
        <f t="shared" si="20"/>
        <v>0.45296428984167342</v>
      </c>
      <c r="O253" s="21">
        <f t="shared" si="21"/>
        <v>0.99914088120541122</v>
      </c>
      <c r="P253" s="21">
        <f t="shared" si="22"/>
        <v>0.82530076671518993</v>
      </c>
      <c r="Q253" s="21">
        <f t="shared" si="23"/>
        <v>1.184637520080863</v>
      </c>
      <c r="R253" s="21">
        <f t="shared" si="24"/>
        <v>1.142345814161156</v>
      </c>
      <c r="S253" s="21">
        <f t="shared" si="25"/>
        <v>0</v>
      </c>
    </row>
    <row r="254" spans="1:19" ht="16" hidden="1" thickBot="1" x14ac:dyDescent="0.25">
      <c r="A254" s="29" t="s">
        <v>274</v>
      </c>
      <c r="B254" s="30">
        <v>1</v>
      </c>
      <c r="C254" s="31">
        <v>1041</v>
      </c>
      <c r="D254" s="31">
        <v>174</v>
      </c>
      <c r="E254" s="31">
        <v>35</v>
      </c>
      <c r="F254" s="31">
        <v>7</v>
      </c>
      <c r="G254" s="31"/>
      <c r="H254" s="31">
        <v>1257</v>
      </c>
      <c r="I254" s="32">
        <v>0.82816229116945106</v>
      </c>
      <c r="J254" s="32">
        <v>0.13842482100238662</v>
      </c>
      <c r="K254" s="32">
        <v>2.7844073190135241E-2</v>
      </c>
      <c r="L254" s="32">
        <v>5.5688146380270488E-3</v>
      </c>
      <c r="M254" s="32"/>
      <c r="N254" s="17">
        <f t="shared" si="20"/>
        <v>7.2633768635155443E-2</v>
      </c>
      <c r="O254" s="21">
        <f t="shared" si="21"/>
        <v>1.0823271870547138</v>
      </c>
      <c r="P254" s="21">
        <f t="shared" si="22"/>
        <v>1.1783472465653235</v>
      </c>
      <c r="Q254" s="21">
        <f t="shared" si="23"/>
        <v>0.25934850948787969</v>
      </c>
      <c r="R254" s="21">
        <f t="shared" si="24"/>
        <v>0.56031340770753546</v>
      </c>
      <c r="S254" s="21">
        <f t="shared" si="25"/>
        <v>0</v>
      </c>
    </row>
    <row r="255" spans="1:19" ht="16" hidden="1" thickBot="1" x14ac:dyDescent="0.25">
      <c r="A255" s="29" t="s">
        <v>274</v>
      </c>
      <c r="B255" s="30">
        <v>2</v>
      </c>
      <c r="C255" s="31">
        <v>1121</v>
      </c>
      <c r="D255" s="31">
        <v>212</v>
      </c>
      <c r="E255" s="31">
        <v>68</v>
      </c>
      <c r="F255" s="31">
        <v>16</v>
      </c>
      <c r="G255" s="31"/>
      <c r="H255" s="31">
        <v>1417</v>
      </c>
      <c r="I255" s="32">
        <v>0.79110797459421311</v>
      </c>
      <c r="J255" s="32">
        <v>0.14961185603387439</v>
      </c>
      <c r="K255" s="32">
        <v>4.7988708539167257E-2</v>
      </c>
      <c r="L255" s="32">
        <v>1.1291460832745237E-2</v>
      </c>
      <c r="M255" s="32"/>
      <c r="N255" s="17">
        <f t="shared" si="20"/>
        <v>8.1879117069224544E-2</v>
      </c>
      <c r="O255" s="21">
        <f t="shared" si="21"/>
        <v>1.033900816215636</v>
      </c>
      <c r="P255" s="21">
        <f t="shared" si="22"/>
        <v>1.2735773637590901</v>
      </c>
      <c r="Q255" s="21">
        <f t="shared" si="23"/>
        <v>0.44698201828785178</v>
      </c>
      <c r="R255" s="21">
        <f t="shared" si="24"/>
        <v>1.1361047742528434</v>
      </c>
      <c r="S255" s="21">
        <f t="shared" si="25"/>
        <v>0</v>
      </c>
    </row>
    <row r="256" spans="1:19" ht="16" hidden="1" thickBot="1" x14ac:dyDescent="0.25">
      <c r="A256" s="29" t="s">
        <v>274</v>
      </c>
      <c r="B256" s="30">
        <v>3</v>
      </c>
      <c r="C256" s="31">
        <v>1161</v>
      </c>
      <c r="D256" s="31">
        <v>234</v>
      </c>
      <c r="E256" s="31">
        <v>211</v>
      </c>
      <c r="F256" s="31">
        <v>13</v>
      </c>
      <c r="G256" s="31"/>
      <c r="H256" s="31">
        <v>1619</v>
      </c>
      <c r="I256" s="32">
        <v>0.71710932674490424</v>
      </c>
      <c r="J256" s="32">
        <v>0.14453366275478691</v>
      </c>
      <c r="K256" s="32">
        <v>0.13032736256948735</v>
      </c>
      <c r="L256" s="32">
        <v>8.0296479308214954E-3</v>
      </c>
      <c r="M256" s="32"/>
      <c r="N256" s="17">
        <f t="shared" si="20"/>
        <v>9.35513694672368E-2</v>
      </c>
      <c r="O256" s="21">
        <f t="shared" si="21"/>
        <v>0.93719181457841061</v>
      </c>
      <c r="P256" s="21">
        <f t="shared" si="22"/>
        <v>1.2303490249062186</v>
      </c>
      <c r="Q256" s="21">
        <f t="shared" si="23"/>
        <v>1.2139102995842563</v>
      </c>
      <c r="R256" s="21">
        <f t="shared" si="24"/>
        <v>0.8079132970395162</v>
      </c>
      <c r="S256" s="21">
        <f t="shared" si="25"/>
        <v>0</v>
      </c>
    </row>
    <row r="257" spans="1:19" ht="16" hidden="1" thickBot="1" x14ac:dyDescent="0.25">
      <c r="A257" s="29" t="s">
        <v>274</v>
      </c>
      <c r="B257" s="30">
        <v>4</v>
      </c>
      <c r="C257" s="31">
        <v>691</v>
      </c>
      <c r="D257" s="31">
        <v>146</v>
      </c>
      <c r="E257" s="31">
        <v>76</v>
      </c>
      <c r="F257" s="31">
        <v>9</v>
      </c>
      <c r="G257" s="31"/>
      <c r="H257" s="31">
        <v>922</v>
      </c>
      <c r="I257" s="32">
        <v>0.74945770065075923</v>
      </c>
      <c r="J257" s="32">
        <v>0.15835140997830802</v>
      </c>
      <c r="K257" s="32">
        <v>8.2429501084598705E-2</v>
      </c>
      <c r="L257" s="32">
        <v>9.7613882863340565E-3</v>
      </c>
      <c r="M257" s="32"/>
      <c r="N257" s="17">
        <f t="shared" si="20"/>
        <v>5.3276320351323243E-2</v>
      </c>
      <c r="O257" s="21">
        <f t="shared" si="21"/>
        <v>0.97946797821039411</v>
      </c>
      <c r="P257" s="21">
        <f t="shared" si="22"/>
        <v>1.3479731928601075</v>
      </c>
      <c r="Q257" s="21">
        <f t="shared" si="23"/>
        <v>0.76777445951026113</v>
      </c>
      <c r="R257" s="21">
        <f t="shared" si="24"/>
        <v>0.9821545679261463</v>
      </c>
      <c r="S257" s="21">
        <f t="shared" si="25"/>
        <v>0</v>
      </c>
    </row>
    <row r="258" spans="1:19" ht="16" hidden="1" thickBot="1" x14ac:dyDescent="0.25">
      <c r="A258" s="29" t="s">
        <v>274</v>
      </c>
      <c r="B258" s="30">
        <v>5</v>
      </c>
      <c r="C258" s="31">
        <v>357</v>
      </c>
      <c r="D258" s="31">
        <v>77</v>
      </c>
      <c r="E258" s="31">
        <v>36</v>
      </c>
      <c r="F258" s="31">
        <v>3</v>
      </c>
      <c r="G258" s="31"/>
      <c r="H258" s="31">
        <v>473</v>
      </c>
      <c r="I258" s="32">
        <v>0.7547568710359408</v>
      </c>
      <c r="J258" s="32">
        <v>0.16279069767441862</v>
      </c>
      <c r="K258" s="32">
        <v>7.6109936575052856E-2</v>
      </c>
      <c r="L258" s="32">
        <v>6.3424947145877377E-3</v>
      </c>
      <c r="M258" s="32"/>
      <c r="N258" s="17">
        <f t="shared" si="20"/>
        <v>2.7331561308216804E-2</v>
      </c>
      <c r="O258" s="21">
        <f t="shared" si="21"/>
        <v>0.98639347607219385</v>
      </c>
      <c r="P258" s="21">
        <f t="shared" si="22"/>
        <v>1.3857628204394927</v>
      </c>
      <c r="Q258" s="21">
        <f t="shared" si="23"/>
        <v>0.70891203572005634</v>
      </c>
      <c r="R258" s="21">
        <f t="shared" si="24"/>
        <v>0.63815821820148477</v>
      </c>
      <c r="S258" s="21">
        <f t="shared" si="25"/>
        <v>0</v>
      </c>
    </row>
    <row r="259" spans="1:19" ht="16" hidden="1" thickBot="1" x14ac:dyDescent="0.25">
      <c r="A259" s="29" t="s">
        <v>274</v>
      </c>
      <c r="B259" s="30">
        <v>6</v>
      </c>
      <c r="C259" s="31">
        <v>719</v>
      </c>
      <c r="D259" s="31">
        <v>114</v>
      </c>
      <c r="E259" s="31">
        <v>116</v>
      </c>
      <c r="F259" s="31">
        <v>9</v>
      </c>
      <c r="G259" s="31"/>
      <c r="H259" s="31">
        <v>958</v>
      </c>
      <c r="I259" s="32">
        <v>0.75052192066805845</v>
      </c>
      <c r="J259" s="32">
        <v>0.11899791231732777</v>
      </c>
      <c r="K259" s="32">
        <v>0.12108559498956159</v>
      </c>
      <c r="L259" s="32">
        <v>9.3945720250521916E-3</v>
      </c>
      <c r="M259" s="32"/>
      <c r="N259" s="17">
        <f t="shared" si="20"/>
        <v>5.5356523748988792E-2</v>
      </c>
      <c r="O259" s="21">
        <f t="shared" si="21"/>
        <v>0.98085880977808637</v>
      </c>
      <c r="P259" s="21">
        <f t="shared" si="22"/>
        <v>1.0129748502526681</v>
      </c>
      <c r="Q259" s="21">
        <f t="shared" si="23"/>
        <v>1.127829551608909</v>
      </c>
      <c r="R259" s="21">
        <f t="shared" si="24"/>
        <v>0.94524688061368145</v>
      </c>
      <c r="S259" s="21">
        <f t="shared" si="25"/>
        <v>0</v>
      </c>
    </row>
    <row r="260" spans="1:19" ht="16" hidden="1" thickBot="1" x14ac:dyDescent="0.25">
      <c r="A260" s="29" t="s">
        <v>274</v>
      </c>
      <c r="B260" s="30">
        <v>7</v>
      </c>
      <c r="C260" s="31">
        <v>273</v>
      </c>
      <c r="D260" s="31">
        <v>50</v>
      </c>
      <c r="E260" s="31">
        <v>39</v>
      </c>
      <c r="F260" s="31">
        <v>2</v>
      </c>
      <c r="G260" s="31"/>
      <c r="H260" s="31">
        <v>364</v>
      </c>
      <c r="I260" s="32">
        <v>0.75</v>
      </c>
      <c r="J260" s="32">
        <v>0.13736263736263737</v>
      </c>
      <c r="K260" s="32">
        <v>0.10714285714285714</v>
      </c>
      <c r="L260" s="32">
        <v>5.4945054945054949E-3</v>
      </c>
      <c r="M260" s="32"/>
      <c r="N260" s="17">
        <f t="shared" ref="N260:N323" si="26">+H260/$H$2</f>
        <v>2.1033167687507223E-2</v>
      </c>
      <c r="O260" s="21">
        <f t="shared" ref="O260:O323" si="27">+I260/$I$2</f>
        <v>0.98017671046669685</v>
      </c>
      <c r="P260" s="21">
        <f t="shared" ref="P260:P323" si="28">+J260/$J$2</f>
        <v>1.1693053626157415</v>
      </c>
      <c r="Q260" s="21">
        <f t="shared" ref="Q260:Q323" si="29">+K260/$K$2</f>
        <v>0.9979624788559126</v>
      </c>
      <c r="R260" s="21">
        <f t="shared" ref="R260:R323" si="30">+L260/$L$2</f>
        <v>0.55283669818553538</v>
      </c>
      <c r="S260" s="21">
        <f t="shared" ref="S260:S323" si="31">+M260/$M$2</f>
        <v>0</v>
      </c>
    </row>
    <row r="261" spans="1:19" ht="16" hidden="1" thickBot="1" x14ac:dyDescent="0.25">
      <c r="A261" s="29" t="s">
        <v>274</v>
      </c>
      <c r="B261" s="30">
        <v>8</v>
      </c>
      <c r="C261" s="31">
        <v>318</v>
      </c>
      <c r="D261" s="31">
        <v>42</v>
      </c>
      <c r="E261" s="31">
        <v>48</v>
      </c>
      <c r="F261" s="31"/>
      <c r="G261" s="31"/>
      <c r="H261" s="31">
        <v>408</v>
      </c>
      <c r="I261" s="32">
        <v>0.77941176470588236</v>
      </c>
      <c r="J261" s="32">
        <v>0.10294117647058823</v>
      </c>
      <c r="K261" s="32">
        <v>0.11764705882352941</v>
      </c>
      <c r="L261" s="32"/>
      <c r="M261" s="32"/>
      <c r="N261" s="17">
        <f t="shared" si="26"/>
        <v>2.3575638506876228E-2</v>
      </c>
      <c r="O261" s="21">
        <f t="shared" si="27"/>
        <v>1.0186150128379399</v>
      </c>
      <c r="P261" s="21">
        <f t="shared" si="28"/>
        <v>0.87629119527791433</v>
      </c>
      <c r="Q261" s="21">
        <f t="shared" si="29"/>
        <v>1.0958019375672767</v>
      </c>
      <c r="R261" s="21">
        <f t="shared" si="30"/>
        <v>0</v>
      </c>
      <c r="S261" s="21">
        <f t="shared" si="31"/>
        <v>0</v>
      </c>
    </row>
    <row r="262" spans="1:19" ht="16" hidden="1" thickBot="1" x14ac:dyDescent="0.25">
      <c r="A262" s="29" t="s">
        <v>274</v>
      </c>
      <c r="B262" s="30">
        <v>9</v>
      </c>
      <c r="C262" s="31">
        <v>445</v>
      </c>
      <c r="D262" s="31">
        <v>58</v>
      </c>
      <c r="E262" s="31">
        <v>81</v>
      </c>
      <c r="F262" s="31">
        <v>5</v>
      </c>
      <c r="G262" s="31"/>
      <c r="H262" s="31">
        <v>589</v>
      </c>
      <c r="I262" s="32">
        <v>0.75551782682512736</v>
      </c>
      <c r="J262" s="32">
        <v>9.8471986417657045E-2</v>
      </c>
      <c r="K262" s="32">
        <v>0.13752122241086587</v>
      </c>
      <c r="L262" s="32">
        <v>8.4889643463497456E-3</v>
      </c>
      <c r="M262" s="32"/>
      <c r="N262" s="17">
        <f t="shared" si="26"/>
        <v>3.403443892291691E-2</v>
      </c>
      <c r="O262" s="21">
        <f t="shared" si="27"/>
        <v>0.98738797092853448</v>
      </c>
      <c r="P262" s="21">
        <f t="shared" si="28"/>
        <v>0.83824702259910122</v>
      </c>
      <c r="Q262" s="21">
        <f t="shared" si="29"/>
        <v>1.2809161867828014</v>
      </c>
      <c r="R262" s="21">
        <f t="shared" si="30"/>
        <v>0.85412800568563196</v>
      </c>
      <c r="S262" s="21">
        <f t="shared" si="31"/>
        <v>0</v>
      </c>
    </row>
    <row r="263" spans="1:19" ht="16" hidden="1" thickBot="1" x14ac:dyDescent="0.25">
      <c r="A263" s="29" t="s">
        <v>274</v>
      </c>
      <c r="B263" s="30">
        <v>10</v>
      </c>
      <c r="C263" s="31">
        <v>238</v>
      </c>
      <c r="D263" s="31">
        <v>35</v>
      </c>
      <c r="E263" s="31">
        <v>16</v>
      </c>
      <c r="F263" s="31">
        <v>4</v>
      </c>
      <c r="G263" s="31"/>
      <c r="H263" s="31">
        <v>293</v>
      </c>
      <c r="I263" s="32">
        <v>0.8122866894197952</v>
      </c>
      <c r="J263" s="32">
        <v>0.11945392491467577</v>
      </c>
      <c r="K263" s="32">
        <v>5.4607508532423209E-2</v>
      </c>
      <c r="L263" s="32">
        <v>1.3651877133105802E-2</v>
      </c>
      <c r="M263" s="32"/>
      <c r="N263" s="17">
        <f t="shared" si="26"/>
        <v>1.6930544319889055E-2</v>
      </c>
      <c r="O263" s="21">
        <f t="shared" si="27"/>
        <v>1.0615793269218377</v>
      </c>
      <c r="P263" s="21">
        <f t="shared" si="28"/>
        <v>1.0168566771143035</v>
      </c>
      <c r="Q263" s="21">
        <f t="shared" si="29"/>
        <v>0.50863161607218299</v>
      </c>
      <c r="R263" s="21">
        <f t="shared" si="30"/>
        <v>1.3736010794507501</v>
      </c>
      <c r="S263" s="21">
        <f t="shared" si="31"/>
        <v>0</v>
      </c>
    </row>
    <row r="264" spans="1:19" ht="16" hidden="1" thickBot="1" x14ac:dyDescent="0.25">
      <c r="A264" s="29" t="s">
        <v>274</v>
      </c>
      <c r="B264" s="30">
        <v>11</v>
      </c>
      <c r="C264" s="31">
        <v>136</v>
      </c>
      <c r="D264" s="31">
        <v>26</v>
      </c>
      <c r="E264" s="31">
        <v>17</v>
      </c>
      <c r="F264" s="31">
        <v>2</v>
      </c>
      <c r="G264" s="31"/>
      <c r="H264" s="31">
        <v>181</v>
      </c>
      <c r="I264" s="32">
        <v>0.75138121546961323</v>
      </c>
      <c r="J264" s="32">
        <v>0.143646408839779</v>
      </c>
      <c r="K264" s="32">
        <v>9.3922651933701654E-2</v>
      </c>
      <c r="L264" s="32">
        <v>1.1049723756906077E-2</v>
      </c>
      <c r="M264" s="32"/>
      <c r="N264" s="17">
        <f t="shared" si="26"/>
        <v>1.045880041604068E-2</v>
      </c>
      <c r="O264" s="21">
        <f t="shared" si="27"/>
        <v>0.98198182411396517</v>
      </c>
      <c r="P264" s="21">
        <f t="shared" si="28"/>
        <v>1.2227962377674448</v>
      </c>
      <c r="Q264" s="21">
        <f t="shared" si="29"/>
        <v>0.87482530374846112</v>
      </c>
      <c r="R264" s="21">
        <f t="shared" si="30"/>
        <v>1.1117820891687009</v>
      </c>
      <c r="S264" s="21">
        <f t="shared" si="31"/>
        <v>0</v>
      </c>
    </row>
    <row r="265" spans="1:19" ht="16" hidden="1" thickBot="1" x14ac:dyDescent="0.25">
      <c r="A265" s="29" t="s">
        <v>274</v>
      </c>
      <c r="B265" s="30">
        <v>12</v>
      </c>
      <c r="C265" s="31">
        <v>279</v>
      </c>
      <c r="D265" s="31">
        <v>26</v>
      </c>
      <c r="E265" s="31">
        <v>51</v>
      </c>
      <c r="F265" s="31">
        <v>3</v>
      </c>
      <c r="G265" s="31"/>
      <c r="H265" s="31">
        <v>359</v>
      </c>
      <c r="I265" s="32">
        <v>0.77715877437325909</v>
      </c>
      <c r="J265" s="32">
        <v>7.2423398328690811E-2</v>
      </c>
      <c r="K265" s="32">
        <v>0.14206128133704735</v>
      </c>
      <c r="L265" s="32">
        <v>8.356545961002786E-3</v>
      </c>
      <c r="M265" s="32"/>
      <c r="N265" s="17">
        <f t="shared" si="26"/>
        <v>2.0744250548942564E-2</v>
      </c>
      <c r="O265" s="21">
        <f t="shared" si="27"/>
        <v>1.0156705746340147</v>
      </c>
      <c r="P265" s="21">
        <f t="shared" si="28"/>
        <v>0.61650729536464488</v>
      </c>
      <c r="Q265" s="21">
        <f t="shared" si="29"/>
        <v>1.3232037324106252</v>
      </c>
      <c r="R265" s="21">
        <f t="shared" si="30"/>
        <v>0.84080456047159424</v>
      </c>
      <c r="S265" s="21">
        <f t="shared" si="31"/>
        <v>0</v>
      </c>
    </row>
    <row r="266" spans="1:19" ht="16" hidden="1" thickBot="1" x14ac:dyDescent="0.25">
      <c r="A266" s="29" t="s">
        <v>274</v>
      </c>
      <c r="B266" s="30">
        <v>13</v>
      </c>
      <c r="C266" s="31">
        <v>97</v>
      </c>
      <c r="D266" s="31">
        <v>18</v>
      </c>
      <c r="E266" s="31">
        <v>4</v>
      </c>
      <c r="F266" s="31">
        <v>1</v>
      </c>
      <c r="G266" s="31">
        <v>1</v>
      </c>
      <c r="H266" s="31">
        <v>121</v>
      </c>
      <c r="I266" s="32">
        <v>0.80165289256198347</v>
      </c>
      <c r="J266" s="32">
        <v>0.1487603305785124</v>
      </c>
      <c r="K266" s="32">
        <v>3.3057851239669422E-2</v>
      </c>
      <c r="L266" s="32">
        <v>8.2644628099173556E-3</v>
      </c>
      <c r="M266" s="32">
        <v>8.2644628099173556E-3</v>
      </c>
      <c r="N266" s="17">
        <f t="shared" si="26"/>
        <v>6.9917947532647639E-3</v>
      </c>
      <c r="O266" s="21">
        <f t="shared" si="27"/>
        <v>1.0476819935566897</v>
      </c>
      <c r="P266" s="21">
        <f t="shared" si="28"/>
        <v>1.2663287166707995</v>
      </c>
      <c r="Q266" s="21">
        <f t="shared" si="29"/>
        <v>0.30791128824204467</v>
      </c>
      <c r="R266" s="21">
        <f t="shared" si="30"/>
        <v>0.83153949644435898</v>
      </c>
      <c r="S266" s="21">
        <f t="shared" si="31"/>
        <v>143.02479338842974</v>
      </c>
    </row>
    <row r="267" spans="1:19" ht="16" hidden="1" thickBot="1" x14ac:dyDescent="0.25">
      <c r="A267" s="29" t="s">
        <v>274</v>
      </c>
      <c r="B267" s="30">
        <v>14</v>
      </c>
      <c r="C267" s="31">
        <v>75</v>
      </c>
      <c r="D267" s="31">
        <v>18</v>
      </c>
      <c r="E267" s="31">
        <v>9</v>
      </c>
      <c r="F267" s="31"/>
      <c r="G267" s="31"/>
      <c r="H267" s="31">
        <v>102</v>
      </c>
      <c r="I267" s="32">
        <v>0.73529411764705888</v>
      </c>
      <c r="J267" s="32">
        <v>0.17647058823529413</v>
      </c>
      <c r="K267" s="32">
        <v>8.8235294117647065E-2</v>
      </c>
      <c r="L267" s="32"/>
      <c r="M267" s="32"/>
      <c r="N267" s="17">
        <f t="shared" si="26"/>
        <v>5.893909626719057E-3</v>
      </c>
      <c r="O267" s="21">
        <f t="shared" si="27"/>
        <v>0.9609575592810754</v>
      </c>
      <c r="P267" s="21">
        <f t="shared" si="28"/>
        <v>1.5022134776192819</v>
      </c>
      <c r="Q267" s="21">
        <f t="shared" si="29"/>
        <v>0.8218514531754576</v>
      </c>
      <c r="R267" s="21">
        <f t="shared" si="30"/>
        <v>0</v>
      </c>
      <c r="S267" s="21">
        <f t="shared" si="31"/>
        <v>0</v>
      </c>
    </row>
    <row r="268" spans="1:19" ht="16" hidden="1" thickBot="1" x14ac:dyDescent="0.25">
      <c r="A268" s="29" t="s">
        <v>274</v>
      </c>
      <c r="B268" s="30">
        <v>15</v>
      </c>
      <c r="C268" s="31">
        <v>150</v>
      </c>
      <c r="D268" s="31">
        <v>18</v>
      </c>
      <c r="E268" s="31">
        <v>27</v>
      </c>
      <c r="F268" s="31">
        <v>1</v>
      </c>
      <c r="G268" s="31"/>
      <c r="H268" s="31">
        <v>196</v>
      </c>
      <c r="I268" s="32">
        <v>0.76530612244897955</v>
      </c>
      <c r="J268" s="32">
        <v>9.1836734693877556E-2</v>
      </c>
      <c r="K268" s="32">
        <v>0.13775510204081631</v>
      </c>
      <c r="L268" s="32">
        <v>5.1020408163265302E-3</v>
      </c>
      <c r="M268" s="32"/>
      <c r="N268" s="17">
        <f t="shared" si="26"/>
        <v>1.1325551831734658E-2</v>
      </c>
      <c r="O268" s="21">
        <f t="shared" si="27"/>
        <v>1.0001803168027519</v>
      </c>
      <c r="P268" s="21">
        <f t="shared" si="28"/>
        <v>0.78176415672023858</v>
      </c>
      <c r="Q268" s="21">
        <f t="shared" si="29"/>
        <v>1.2830946156718877</v>
      </c>
      <c r="R268" s="21">
        <f t="shared" si="30"/>
        <v>0.51334836260085426</v>
      </c>
      <c r="S268" s="21">
        <f t="shared" si="31"/>
        <v>0</v>
      </c>
    </row>
    <row r="269" spans="1:19" ht="16" hidden="1" thickBot="1" x14ac:dyDescent="0.25">
      <c r="A269" s="29" t="s">
        <v>274</v>
      </c>
      <c r="B269" s="30">
        <v>16</v>
      </c>
      <c r="C269" s="31">
        <v>38</v>
      </c>
      <c r="D269" s="31">
        <v>7</v>
      </c>
      <c r="E269" s="31">
        <v>5</v>
      </c>
      <c r="F269" s="31">
        <v>1</v>
      </c>
      <c r="G269" s="31"/>
      <c r="H269" s="31">
        <v>51</v>
      </c>
      <c r="I269" s="32">
        <v>0.74509803921568629</v>
      </c>
      <c r="J269" s="32">
        <v>0.13725490196078433</v>
      </c>
      <c r="K269" s="32">
        <v>9.8039215686274508E-2</v>
      </c>
      <c r="L269" s="32">
        <v>1.9607843137254902E-2</v>
      </c>
      <c r="M269" s="32"/>
      <c r="N269" s="17">
        <f t="shared" si="26"/>
        <v>2.9469548133595285E-3</v>
      </c>
      <c r="O269" s="21">
        <f t="shared" si="27"/>
        <v>0.97377032673815633</v>
      </c>
      <c r="P269" s="21">
        <f t="shared" si="28"/>
        <v>1.1683882603705527</v>
      </c>
      <c r="Q269" s="21">
        <f t="shared" si="29"/>
        <v>0.91316828130606387</v>
      </c>
      <c r="R269" s="21">
        <f t="shared" si="30"/>
        <v>1.9728682170542633</v>
      </c>
      <c r="S269" s="21">
        <f t="shared" si="31"/>
        <v>0</v>
      </c>
    </row>
    <row r="270" spans="1:19" ht="16" hidden="1" thickBot="1" x14ac:dyDescent="0.25">
      <c r="A270" s="29" t="s">
        <v>274</v>
      </c>
      <c r="B270" s="30">
        <v>17</v>
      </c>
      <c r="C270" s="31">
        <v>21</v>
      </c>
      <c r="D270" s="31">
        <v>4</v>
      </c>
      <c r="E270" s="31">
        <v>5</v>
      </c>
      <c r="F270" s="31"/>
      <c r="G270" s="31"/>
      <c r="H270" s="31">
        <v>30</v>
      </c>
      <c r="I270" s="32">
        <v>0.7</v>
      </c>
      <c r="J270" s="32">
        <v>0.13333333333333333</v>
      </c>
      <c r="K270" s="32">
        <v>0.16666666666666666</v>
      </c>
      <c r="L270" s="32"/>
      <c r="M270" s="32"/>
      <c r="N270" s="17">
        <f t="shared" si="26"/>
        <v>1.7335028313879579E-3</v>
      </c>
      <c r="O270" s="21">
        <f t="shared" si="27"/>
        <v>0.91483159643558365</v>
      </c>
      <c r="P270" s="21">
        <f t="shared" si="28"/>
        <v>1.1350057386456796</v>
      </c>
      <c r="Q270" s="21">
        <f t="shared" si="29"/>
        <v>1.5523860782203085</v>
      </c>
      <c r="R270" s="21">
        <f t="shared" si="30"/>
        <v>0</v>
      </c>
      <c r="S270" s="21">
        <f t="shared" si="31"/>
        <v>0</v>
      </c>
    </row>
    <row r="271" spans="1:19" ht="16" hidden="1" thickBot="1" x14ac:dyDescent="0.25">
      <c r="A271" s="29" t="s">
        <v>274</v>
      </c>
      <c r="B271" s="30">
        <v>18</v>
      </c>
      <c r="C271" s="31">
        <v>44</v>
      </c>
      <c r="D271" s="31">
        <v>7</v>
      </c>
      <c r="E271" s="31">
        <v>11</v>
      </c>
      <c r="F271" s="31">
        <v>3</v>
      </c>
      <c r="G271" s="31"/>
      <c r="H271" s="31">
        <v>65</v>
      </c>
      <c r="I271" s="32">
        <v>0.67692307692307696</v>
      </c>
      <c r="J271" s="32">
        <v>0.1076923076923077</v>
      </c>
      <c r="K271" s="32">
        <v>0.16923076923076924</v>
      </c>
      <c r="L271" s="32">
        <v>4.6153846153846156E-2</v>
      </c>
      <c r="M271" s="32"/>
      <c r="N271" s="17">
        <f t="shared" si="26"/>
        <v>3.7559228013405756E-3</v>
      </c>
      <c r="O271" s="21">
        <f t="shared" si="27"/>
        <v>0.88467231303660854</v>
      </c>
      <c r="P271" s="21">
        <f t="shared" si="28"/>
        <v>0.9167354042907413</v>
      </c>
      <c r="Q271" s="21">
        <f t="shared" si="29"/>
        <v>1.5762689409621595</v>
      </c>
      <c r="R271" s="21">
        <f t="shared" si="30"/>
        <v>4.643828264758497</v>
      </c>
      <c r="S271" s="21">
        <f t="shared" si="31"/>
        <v>0</v>
      </c>
    </row>
    <row r="272" spans="1:19" ht="16" hidden="1" thickBot="1" x14ac:dyDescent="0.25">
      <c r="A272" s="29" t="s">
        <v>274</v>
      </c>
      <c r="B272" s="30">
        <v>19</v>
      </c>
      <c r="C272" s="31">
        <v>11</v>
      </c>
      <c r="D272" s="31">
        <v>2</v>
      </c>
      <c r="E272" s="31">
        <v>1</v>
      </c>
      <c r="F272" s="31">
        <v>3</v>
      </c>
      <c r="G272" s="31"/>
      <c r="H272" s="31">
        <v>17</v>
      </c>
      <c r="I272" s="32">
        <v>0.6470588235294118</v>
      </c>
      <c r="J272" s="32">
        <v>0.11764705882352941</v>
      </c>
      <c r="K272" s="32">
        <v>5.8823529411764705E-2</v>
      </c>
      <c r="L272" s="32">
        <v>0.17647058823529413</v>
      </c>
      <c r="M272" s="32"/>
      <c r="N272" s="17">
        <f t="shared" si="26"/>
        <v>9.8231827111984276E-4</v>
      </c>
      <c r="O272" s="21">
        <f t="shared" si="27"/>
        <v>0.84564265216734635</v>
      </c>
      <c r="P272" s="21">
        <f t="shared" si="28"/>
        <v>1.0014756517461878</v>
      </c>
      <c r="Q272" s="21">
        <f t="shared" si="29"/>
        <v>0.54790096878363836</v>
      </c>
      <c r="R272" s="21">
        <f t="shared" si="30"/>
        <v>17.755813953488371</v>
      </c>
      <c r="S272" s="21">
        <f t="shared" si="31"/>
        <v>0</v>
      </c>
    </row>
    <row r="273" spans="1:19" ht="16" hidden="1" thickBot="1" x14ac:dyDescent="0.25">
      <c r="A273" s="29" t="s">
        <v>274</v>
      </c>
      <c r="B273" s="30">
        <v>20</v>
      </c>
      <c r="C273" s="31">
        <v>14</v>
      </c>
      <c r="D273" s="31">
        <v>2</v>
      </c>
      <c r="E273" s="31">
        <v>2</v>
      </c>
      <c r="F273" s="31"/>
      <c r="G273" s="31"/>
      <c r="H273" s="31">
        <v>18</v>
      </c>
      <c r="I273" s="32">
        <v>0.77777777777777779</v>
      </c>
      <c r="J273" s="32">
        <v>0.1111111111111111</v>
      </c>
      <c r="K273" s="32">
        <v>0.1111111111111111</v>
      </c>
      <c r="L273" s="32"/>
      <c r="M273" s="32"/>
      <c r="N273" s="17">
        <f t="shared" si="26"/>
        <v>1.0401016988327747E-3</v>
      </c>
      <c r="O273" s="21">
        <f t="shared" si="27"/>
        <v>1.0164795515950931</v>
      </c>
      <c r="P273" s="21">
        <f t="shared" si="28"/>
        <v>0.94583811553806629</v>
      </c>
      <c r="Q273" s="21">
        <f t="shared" si="29"/>
        <v>1.0349240521468723</v>
      </c>
      <c r="R273" s="21">
        <f t="shared" si="30"/>
        <v>0</v>
      </c>
      <c r="S273" s="21">
        <f t="shared" si="31"/>
        <v>0</v>
      </c>
    </row>
    <row r="274" spans="1:19" ht="16" hidden="1" thickBot="1" x14ac:dyDescent="0.25">
      <c r="A274" s="29" t="s">
        <v>274</v>
      </c>
      <c r="B274" s="30">
        <v>21</v>
      </c>
      <c r="C274" s="31">
        <v>10</v>
      </c>
      <c r="D274" s="31">
        <v>1</v>
      </c>
      <c r="E274" s="31">
        <v>1</v>
      </c>
      <c r="F274" s="31">
        <v>1</v>
      </c>
      <c r="G274" s="31"/>
      <c r="H274" s="31">
        <v>13</v>
      </c>
      <c r="I274" s="32">
        <v>0.76923076923076927</v>
      </c>
      <c r="J274" s="32">
        <v>7.6923076923076927E-2</v>
      </c>
      <c r="K274" s="32">
        <v>7.6923076923076927E-2</v>
      </c>
      <c r="L274" s="32">
        <v>7.6923076923076927E-2</v>
      </c>
      <c r="M274" s="32"/>
      <c r="N274" s="17">
        <f t="shared" si="26"/>
        <v>7.5118456026811511E-4</v>
      </c>
      <c r="O274" s="21">
        <f t="shared" si="27"/>
        <v>1.0053094466325097</v>
      </c>
      <c r="P274" s="21">
        <f t="shared" si="28"/>
        <v>0.65481100306481521</v>
      </c>
      <c r="Q274" s="21">
        <f t="shared" si="29"/>
        <v>0.71648588225552712</v>
      </c>
      <c r="R274" s="21">
        <f t="shared" si="30"/>
        <v>7.7397137745974955</v>
      </c>
      <c r="S274" s="21">
        <f t="shared" si="31"/>
        <v>0</v>
      </c>
    </row>
    <row r="275" spans="1:19" ht="16" hidden="1" thickBot="1" x14ac:dyDescent="0.25">
      <c r="A275" s="29" t="s">
        <v>274</v>
      </c>
      <c r="B275" s="30">
        <v>22</v>
      </c>
      <c r="C275" s="31">
        <v>4</v>
      </c>
      <c r="D275" s="31"/>
      <c r="E275" s="31"/>
      <c r="F275" s="31"/>
      <c r="G275" s="31"/>
      <c r="H275" s="31">
        <v>4</v>
      </c>
      <c r="I275" s="32">
        <v>1</v>
      </c>
      <c r="J275" s="32"/>
      <c r="K275" s="32"/>
      <c r="L275" s="32"/>
      <c r="M275" s="32"/>
      <c r="N275" s="17">
        <f t="shared" si="26"/>
        <v>2.3113371085172773E-4</v>
      </c>
      <c r="O275" s="21">
        <f t="shared" si="27"/>
        <v>1.3069022806222625</v>
      </c>
      <c r="P275" s="21">
        <f t="shared" si="28"/>
        <v>0</v>
      </c>
      <c r="Q275" s="21">
        <f t="shared" si="29"/>
        <v>0</v>
      </c>
      <c r="R275" s="21">
        <f t="shared" si="30"/>
        <v>0</v>
      </c>
      <c r="S275" s="21">
        <f t="shared" si="31"/>
        <v>0</v>
      </c>
    </row>
    <row r="276" spans="1:19" ht="16" hidden="1" thickBot="1" x14ac:dyDescent="0.25">
      <c r="A276" s="29" t="s">
        <v>274</v>
      </c>
      <c r="B276" s="30">
        <v>23</v>
      </c>
      <c r="C276" s="31">
        <v>2</v>
      </c>
      <c r="D276" s="31">
        <v>1</v>
      </c>
      <c r="E276" s="31">
        <v>1</v>
      </c>
      <c r="F276" s="31"/>
      <c r="G276" s="31"/>
      <c r="H276" s="31">
        <v>4</v>
      </c>
      <c r="I276" s="32">
        <v>0.5</v>
      </c>
      <c r="J276" s="32">
        <v>0.25</v>
      </c>
      <c r="K276" s="32">
        <v>0.25</v>
      </c>
      <c r="L276" s="32"/>
      <c r="M276" s="32"/>
      <c r="N276" s="17">
        <f t="shared" si="26"/>
        <v>2.3113371085172773E-4</v>
      </c>
      <c r="O276" s="21">
        <f t="shared" si="27"/>
        <v>0.65345114031113127</v>
      </c>
      <c r="P276" s="21">
        <f t="shared" si="28"/>
        <v>2.1281357599606494</v>
      </c>
      <c r="Q276" s="21">
        <f t="shared" si="29"/>
        <v>2.3285791173304631</v>
      </c>
      <c r="R276" s="21">
        <f t="shared" si="30"/>
        <v>0</v>
      </c>
      <c r="S276" s="21">
        <f t="shared" si="31"/>
        <v>0</v>
      </c>
    </row>
    <row r="277" spans="1:19" ht="16" hidden="1" thickBot="1" x14ac:dyDescent="0.25">
      <c r="A277" s="29" t="s">
        <v>274</v>
      </c>
      <c r="B277" s="30">
        <v>24</v>
      </c>
      <c r="C277" s="31">
        <v>1</v>
      </c>
      <c r="D277" s="31"/>
      <c r="E277" s="31">
        <v>1</v>
      </c>
      <c r="F277" s="31"/>
      <c r="G277" s="31"/>
      <c r="H277" s="31">
        <v>2</v>
      </c>
      <c r="I277" s="32">
        <v>0.5</v>
      </c>
      <c r="J277" s="32"/>
      <c r="K277" s="32">
        <v>0.5</v>
      </c>
      <c r="L277" s="32"/>
      <c r="M277" s="32"/>
      <c r="N277" s="17">
        <f t="shared" si="26"/>
        <v>1.1556685542586386E-4</v>
      </c>
      <c r="O277" s="21">
        <f t="shared" si="27"/>
        <v>0.65345114031113127</v>
      </c>
      <c r="P277" s="21">
        <f t="shared" si="28"/>
        <v>0</v>
      </c>
      <c r="Q277" s="21">
        <f t="shared" si="29"/>
        <v>4.6571582346609262</v>
      </c>
      <c r="R277" s="21">
        <f t="shared" si="30"/>
        <v>0</v>
      </c>
      <c r="S277" s="21">
        <f t="shared" si="31"/>
        <v>0</v>
      </c>
    </row>
    <row r="278" spans="1:19" ht="16" hidden="1" thickBot="1" x14ac:dyDescent="0.25">
      <c r="A278" s="29" t="s">
        <v>274</v>
      </c>
      <c r="B278" s="30">
        <v>25</v>
      </c>
      <c r="C278" s="31">
        <v>1</v>
      </c>
      <c r="D278" s="31"/>
      <c r="E278" s="31"/>
      <c r="F278" s="31"/>
      <c r="G278" s="31"/>
      <c r="H278" s="31">
        <v>1</v>
      </c>
      <c r="I278" s="32">
        <v>1</v>
      </c>
      <c r="J278" s="32"/>
      <c r="K278" s="32"/>
      <c r="L278" s="32"/>
      <c r="M278" s="32"/>
      <c r="N278" s="17">
        <f t="shared" si="26"/>
        <v>5.7783427712931931E-5</v>
      </c>
      <c r="O278" s="21">
        <f t="shared" si="27"/>
        <v>1.3069022806222625</v>
      </c>
      <c r="P278" s="21">
        <f t="shared" si="28"/>
        <v>0</v>
      </c>
      <c r="Q278" s="21">
        <f t="shared" si="29"/>
        <v>0</v>
      </c>
      <c r="R278" s="21">
        <f t="shared" si="30"/>
        <v>0</v>
      </c>
      <c r="S278" s="21">
        <f t="shared" si="31"/>
        <v>0</v>
      </c>
    </row>
    <row r="279" spans="1:19" ht="16" hidden="1" thickBot="1" x14ac:dyDescent="0.25">
      <c r="A279" s="4" t="s">
        <v>274</v>
      </c>
      <c r="B279" s="22">
        <v>27</v>
      </c>
      <c r="C279" s="5">
        <v>2</v>
      </c>
      <c r="D279" s="5">
        <v>1</v>
      </c>
      <c r="E279" s="5"/>
      <c r="F279" s="5"/>
      <c r="G279" s="5"/>
      <c r="H279" s="5">
        <v>3</v>
      </c>
      <c r="I279" s="13">
        <v>0.66666666666666663</v>
      </c>
      <c r="J279" s="13">
        <v>0.33333333333333331</v>
      </c>
      <c r="K279" s="13"/>
      <c r="L279" s="13"/>
      <c r="M279" s="13"/>
      <c r="N279" s="17">
        <f t="shared" si="26"/>
        <v>1.7335028313879579E-4</v>
      </c>
      <c r="O279" s="6">
        <f t="shared" si="27"/>
        <v>0.87126818708150822</v>
      </c>
      <c r="P279" s="6">
        <f t="shared" si="28"/>
        <v>2.8375143466141988</v>
      </c>
      <c r="Q279" s="6">
        <f t="shared" si="29"/>
        <v>0</v>
      </c>
      <c r="R279" s="6">
        <f t="shared" si="30"/>
        <v>0</v>
      </c>
      <c r="S279" s="6">
        <f t="shared" si="31"/>
        <v>0</v>
      </c>
    </row>
    <row r="280" spans="1:19" ht="16" hidden="1" thickBot="1" x14ac:dyDescent="0.25">
      <c r="A280" s="29" t="s">
        <v>275</v>
      </c>
      <c r="B280" s="30">
        <v>0</v>
      </c>
      <c r="C280" s="31">
        <v>3086</v>
      </c>
      <c r="D280" s="31">
        <v>348</v>
      </c>
      <c r="E280" s="31">
        <v>809</v>
      </c>
      <c r="F280" s="31">
        <v>70</v>
      </c>
      <c r="G280" s="31"/>
      <c r="H280" s="31">
        <v>4313</v>
      </c>
      <c r="I280" s="32">
        <v>0.71551124507303498</v>
      </c>
      <c r="J280" s="32">
        <v>8.068629724089961E-2</v>
      </c>
      <c r="K280" s="32">
        <v>0.18757245536749362</v>
      </c>
      <c r="L280" s="32">
        <v>1.623000231857176E-2</v>
      </c>
      <c r="M280" s="32"/>
      <c r="N280" s="17">
        <f t="shared" si="26"/>
        <v>0.24921992372587543</v>
      </c>
      <c r="O280" s="21">
        <f t="shared" si="27"/>
        <v>0.93510327799682402</v>
      </c>
      <c r="P280" s="21">
        <f t="shared" si="28"/>
        <v>0.68684557798869095</v>
      </c>
      <c r="Q280" s="21">
        <f t="shared" si="29"/>
        <v>1.7471092102205839</v>
      </c>
      <c r="R280" s="21">
        <f t="shared" si="30"/>
        <v>1.6330024425883887</v>
      </c>
      <c r="S280" s="21">
        <f t="shared" si="31"/>
        <v>0</v>
      </c>
    </row>
    <row r="281" spans="1:19" ht="16" hidden="1" thickBot="1" x14ac:dyDescent="0.25">
      <c r="A281" s="29" t="s">
        <v>275</v>
      </c>
      <c r="B281" s="30">
        <v>1</v>
      </c>
      <c r="C281" s="31">
        <v>1373</v>
      </c>
      <c r="D281" s="31">
        <v>197</v>
      </c>
      <c r="E281" s="31">
        <v>45</v>
      </c>
      <c r="F281" s="31">
        <v>6</v>
      </c>
      <c r="G281" s="31"/>
      <c r="H281" s="31">
        <v>1621</v>
      </c>
      <c r="I281" s="32">
        <v>0.84700801974090068</v>
      </c>
      <c r="J281" s="32">
        <v>0.12152991980259099</v>
      </c>
      <c r="K281" s="32">
        <v>2.7760641579272053E-2</v>
      </c>
      <c r="L281" s="32">
        <v>3.7014188772362738E-3</v>
      </c>
      <c r="M281" s="32"/>
      <c r="N281" s="17">
        <f t="shared" si="26"/>
        <v>9.3666936322662667E-2</v>
      </c>
      <c r="O281" s="21">
        <f t="shared" si="27"/>
        <v>1.1069567127047295</v>
      </c>
      <c r="P281" s="21">
        <f t="shared" si="28"/>
        <v>1.0345286729481751</v>
      </c>
      <c r="Q281" s="21">
        <f t="shared" si="29"/>
        <v>0.25857140106075466</v>
      </c>
      <c r="R281" s="21">
        <f t="shared" si="30"/>
        <v>0.37242299470611018</v>
      </c>
      <c r="S281" s="21">
        <f t="shared" si="31"/>
        <v>0</v>
      </c>
    </row>
    <row r="282" spans="1:19" ht="16" hidden="1" thickBot="1" x14ac:dyDescent="0.25">
      <c r="A282" s="29" t="s">
        <v>275</v>
      </c>
      <c r="B282" s="30">
        <v>2</v>
      </c>
      <c r="C282" s="31">
        <v>1947</v>
      </c>
      <c r="D282" s="31">
        <v>356</v>
      </c>
      <c r="E282" s="31">
        <v>89</v>
      </c>
      <c r="F282" s="31">
        <v>10</v>
      </c>
      <c r="G282" s="31"/>
      <c r="H282" s="31">
        <v>2402</v>
      </c>
      <c r="I282" s="32">
        <v>0.81057452123230644</v>
      </c>
      <c r="J282" s="32">
        <v>0.1482098251457119</v>
      </c>
      <c r="K282" s="32">
        <v>3.7052456286427976E-2</v>
      </c>
      <c r="L282" s="32">
        <v>4.163197335553705E-3</v>
      </c>
      <c r="M282" s="32"/>
      <c r="N282" s="17">
        <f t="shared" si="26"/>
        <v>0.1387957933664625</v>
      </c>
      <c r="O282" s="21">
        <f t="shared" si="27"/>
        <v>1.0593416904127999</v>
      </c>
      <c r="P282" s="21">
        <f t="shared" si="28"/>
        <v>1.2616425154804183</v>
      </c>
      <c r="Q282" s="21">
        <f t="shared" si="29"/>
        <v>0.34511830381750408</v>
      </c>
      <c r="R282" s="21">
        <f t="shared" si="30"/>
        <v>0.41888542493658382</v>
      </c>
      <c r="S282" s="21">
        <f t="shared" si="31"/>
        <v>0</v>
      </c>
    </row>
    <row r="283" spans="1:19" ht="16" hidden="1" thickBot="1" x14ac:dyDescent="0.25">
      <c r="A283" s="29" t="s">
        <v>275</v>
      </c>
      <c r="B283" s="30">
        <v>3</v>
      </c>
      <c r="C283" s="31">
        <v>918</v>
      </c>
      <c r="D283" s="31">
        <v>163</v>
      </c>
      <c r="E283" s="31">
        <v>53</v>
      </c>
      <c r="F283" s="31">
        <v>7</v>
      </c>
      <c r="G283" s="31"/>
      <c r="H283" s="31">
        <v>1141</v>
      </c>
      <c r="I283" s="32">
        <v>0.8045574057843996</v>
      </c>
      <c r="J283" s="32">
        <v>0.14285714285714285</v>
      </c>
      <c r="K283" s="32">
        <v>4.6450482033304118E-2</v>
      </c>
      <c r="L283" s="32">
        <v>6.1349693251533744E-3</v>
      </c>
      <c r="M283" s="32"/>
      <c r="N283" s="17">
        <f t="shared" si="26"/>
        <v>6.5930891020455337E-2</v>
      </c>
      <c r="O283" s="21">
        <f t="shared" si="27"/>
        <v>1.051477908511163</v>
      </c>
      <c r="P283" s="21">
        <f t="shared" si="28"/>
        <v>1.2160775771203709</v>
      </c>
      <c r="Q283" s="21">
        <f t="shared" si="29"/>
        <v>0.43265448981074334</v>
      </c>
      <c r="R283" s="21">
        <f t="shared" si="30"/>
        <v>0.61727778570409475</v>
      </c>
      <c r="S283" s="21">
        <f t="shared" si="31"/>
        <v>0</v>
      </c>
    </row>
    <row r="284" spans="1:19" ht="16" hidden="1" thickBot="1" x14ac:dyDescent="0.25">
      <c r="A284" s="29" t="s">
        <v>275</v>
      </c>
      <c r="B284" s="30">
        <v>4</v>
      </c>
      <c r="C284" s="31">
        <v>755</v>
      </c>
      <c r="D284" s="31">
        <v>131</v>
      </c>
      <c r="E284" s="31">
        <v>72</v>
      </c>
      <c r="F284" s="31">
        <v>12</v>
      </c>
      <c r="G284" s="31"/>
      <c r="H284" s="31">
        <v>970</v>
      </c>
      <c r="I284" s="32">
        <v>0.77835051546391754</v>
      </c>
      <c r="J284" s="32">
        <v>0.13505154639175257</v>
      </c>
      <c r="K284" s="32">
        <v>7.422680412371134E-2</v>
      </c>
      <c r="L284" s="32">
        <v>1.2371134020618556E-2</v>
      </c>
      <c r="M284" s="32"/>
      <c r="N284" s="17">
        <f t="shared" si="26"/>
        <v>5.6049924881543971E-2</v>
      </c>
      <c r="O284" s="21">
        <f t="shared" si="27"/>
        <v>1.0172280637833073</v>
      </c>
      <c r="P284" s="21">
        <f t="shared" si="28"/>
        <v>1.1496321012570929</v>
      </c>
      <c r="Q284" s="21">
        <f t="shared" si="29"/>
        <v>0.69137194411461167</v>
      </c>
      <c r="R284" s="21">
        <f t="shared" si="30"/>
        <v>1.2447374730280507</v>
      </c>
      <c r="S284" s="21">
        <f t="shared" si="31"/>
        <v>0</v>
      </c>
    </row>
    <row r="285" spans="1:19" ht="16" hidden="1" thickBot="1" x14ac:dyDescent="0.25">
      <c r="A285" s="29" t="s">
        <v>275</v>
      </c>
      <c r="B285" s="30">
        <v>5</v>
      </c>
      <c r="C285" s="31">
        <v>438</v>
      </c>
      <c r="D285" s="31">
        <v>79</v>
      </c>
      <c r="E285" s="31">
        <v>25</v>
      </c>
      <c r="F285" s="31">
        <v>1</v>
      </c>
      <c r="G285" s="31"/>
      <c r="H285" s="31">
        <v>543</v>
      </c>
      <c r="I285" s="32">
        <v>0.8066298342541437</v>
      </c>
      <c r="J285" s="32">
        <v>0.14548802946593001</v>
      </c>
      <c r="K285" s="32">
        <v>4.6040515653775323E-2</v>
      </c>
      <c r="L285" s="32">
        <v>1.841620626151013E-3</v>
      </c>
      <c r="M285" s="32"/>
      <c r="N285" s="17">
        <f t="shared" si="26"/>
        <v>3.1376401248122042E-2</v>
      </c>
      <c r="O285" s="21">
        <f t="shared" si="27"/>
        <v>1.0541863700046981</v>
      </c>
      <c r="P285" s="21">
        <f t="shared" si="28"/>
        <v>1.2384731126106172</v>
      </c>
      <c r="Q285" s="21">
        <f t="shared" si="29"/>
        <v>0.42883593321003</v>
      </c>
      <c r="R285" s="21">
        <f t="shared" si="30"/>
        <v>0.18529701486145017</v>
      </c>
      <c r="S285" s="21">
        <f t="shared" si="31"/>
        <v>0</v>
      </c>
    </row>
    <row r="286" spans="1:19" ht="16" hidden="1" thickBot="1" x14ac:dyDescent="0.25">
      <c r="A286" s="29" t="s">
        <v>275</v>
      </c>
      <c r="B286" s="30">
        <v>6</v>
      </c>
      <c r="C286" s="31">
        <v>590</v>
      </c>
      <c r="D286" s="31">
        <v>96</v>
      </c>
      <c r="E286" s="31">
        <v>153</v>
      </c>
      <c r="F286" s="31">
        <v>15</v>
      </c>
      <c r="G286" s="31"/>
      <c r="H286" s="31">
        <v>854</v>
      </c>
      <c r="I286" s="32">
        <v>0.69086651053864168</v>
      </c>
      <c r="J286" s="32">
        <v>0.11241217798594848</v>
      </c>
      <c r="K286" s="32">
        <v>0.17915690866510539</v>
      </c>
      <c r="L286" s="32">
        <v>1.7564402810304448E-2</v>
      </c>
      <c r="M286" s="32"/>
      <c r="N286" s="17">
        <f t="shared" si="26"/>
        <v>4.9347047266843871E-2</v>
      </c>
      <c r="O286" s="21">
        <f t="shared" si="27"/>
        <v>0.90289501822849516</v>
      </c>
      <c r="P286" s="21">
        <f t="shared" si="28"/>
        <v>0.95691350330783287</v>
      </c>
      <c r="Q286" s="21">
        <f t="shared" si="29"/>
        <v>1.6687241449721819</v>
      </c>
      <c r="R286" s="21">
        <f t="shared" si="30"/>
        <v>1.7672648548553997</v>
      </c>
      <c r="S286" s="21">
        <f t="shared" si="31"/>
        <v>0</v>
      </c>
    </row>
    <row r="287" spans="1:19" ht="16" hidden="1" thickBot="1" x14ac:dyDescent="0.25">
      <c r="A287" s="29" t="s">
        <v>275</v>
      </c>
      <c r="B287" s="30">
        <v>7</v>
      </c>
      <c r="C287" s="31">
        <v>313</v>
      </c>
      <c r="D287" s="31">
        <v>55</v>
      </c>
      <c r="E287" s="31">
        <v>42</v>
      </c>
      <c r="F287" s="31">
        <v>3</v>
      </c>
      <c r="G287" s="31"/>
      <c r="H287" s="31">
        <v>413</v>
      </c>
      <c r="I287" s="32">
        <v>0.75786924939467315</v>
      </c>
      <c r="J287" s="32">
        <v>0.13317191283292978</v>
      </c>
      <c r="K287" s="32">
        <v>0.10169491525423729</v>
      </c>
      <c r="L287" s="32">
        <v>7.2639225181598066E-3</v>
      </c>
      <c r="M287" s="32"/>
      <c r="N287" s="17">
        <f t="shared" si="26"/>
        <v>2.3864555645440887E-2</v>
      </c>
      <c r="O287" s="21">
        <f t="shared" si="27"/>
        <v>0.99046105044738053</v>
      </c>
      <c r="P287" s="21">
        <f t="shared" si="28"/>
        <v>1.1336316396884816</v>
      </c>
      <c r="Q287" s="21">
        <f t="shared" si="29"/>
        <v>0.94721862399883239</v>
      </c>
      <c r="R287" s="21">
        <f t="shared" si="30"/>
        <v>0.73086885522833489</v>
      </c>
      <c r="S287" s="21">
        <f t="shared" si="31"/>
        <v>0</v>
      </c>
    </row>
    <row r="288" spans="1:19" ht="16" hidden="1" thickBot="1" x14ac:dyDescent="0.25">
      <c r="A288" s="29" t="s">
        <v>275</v>
      </c>
      <c r="B288" s="30">
        <v>8</v>
      </c>
      <c r="C288" s="31">
        <v>471</v>
      </c>
      <c r="D288" s="31">
        <v>67</v>
      </c>
      <c r="E288" s="31">
        <v>63</v>
      </c>
      <c r="F288" s="31">
        <v>2</v>
      </c>
      <c r="G288" s="31"/>
      <c r="H288" s="31">
        <v>603</v>
      </c>
      <c r="I288" s="32">
        <v>0.78109452736318408</v>
      </c>
      <c r="J288" s="32">
        <v>0.1111111111111111</v>
      </c>
      <c r="K288" s="32">
        <v>0.1044776119402985</v>
      </c>
      <c r="L288" s="32">
        <v>3.3167495854063019E-3</v>
      </c>
      <c r="M288" s="32"/>
      <c r="N288" s="17">
        <f t="shared" si="26"/>
        <v>3.4843406910897955E-2</v>
      </c>
      <c r="O288" s="21">
        <f t="shared" si="27"/>
        <v>1.0208142191925134</v>
      </c>
      <c r="P288" s="21">
        <f t="shared" si="28"/>
        <v>0.94583811553806629</v>
      </c>
      <c r="Q288" s="21">
        <f t="shared" si="29"/>
        <v>0.97313754157093968</v>
      </c>
      <c r="R288" s="21">
        <f t="shared" si="30"/>
        <v>0.33371900188977593</v>
      </c>
      <c r="S288" s="21">
        <f t="shared" si="31"/>
        <v>0</v>
      </c>
    </row>
    <row r="289" spans="1:19" ht="16" hidden="1" thickBot="1" x14ac:dyDescent="0.25">
      <c r="A289" s="29" t="s">
        <v>275</v>
      </c>
      <c r="B289" s="30">
        <v>9</v>
      </c>
      <c r="C289" s="31">
        <v>353</v>
      </c>
      <c r="D289" s="31">
        <v>66</v>
      </c>
      <c r="E289" s="31">
        <v>48</v>
      </c>
      <c r="F289" s="31">
        <v>5</v>
      </c>
      <c r="G289" s="31"/>
      <c r="H289" s="31">
        <v>472</v>
      </c>
      <c r="I289" s="32">
        <v>0.7478813559322034</v>
      </c>
      <c r="J289" s="32">
        <v>0.13983050847457626</v>
      </c>
      <c r="K289" s="32">
        <v>0.10169491525423729</v>
      </c>
      <c r="L289" s="32">
        <v>1.059322033898305E-2</v>
      </c>
      <c r="M289" s="32"/>
      <c r="N289" s="17">
        <f t="shared" si="26"/>
        <v>2.727377788050387E-2</v>
      </c>
      <c r="O289" s="21">
        <f t="shared" si="27"/>
        <v>0.9774078497026667</v>
      </c>
      <c r="P289" s="21">
        <f t="shared" si="28"/>
        <v>1.1903132216729053</v>
      </c>
      <c r="Q289" s="21">
        <f t="shared" si="29"/>
        <v>0.94721862399883239</v>
      </c>
      <c r="R289" s="21">
        <f t="shared" si="30"/>
        <v>1.065850413874655</v>
      </c>
      <c r="S289" s="21">
        <f t="shared" si="31"/>
        <v>0</v>
      </c>
    </row>
    <row r="290" spans="1:19" ht="16" hidden="1" thickBot="1" x14ac:dyDescent="0.25">
      <c r="A290" s="29" t="s">
        <v>275</v>
      </c>
      <c r="B290" s="30">
        <v>10</v>
      </c>
      <c r="C290" s="31">
        <v>303</v>
      </c>
      <c r="D290" s="31">
        <v>40</v>
      </c>
      <c r="E290" s="31">
        <v>54</v>
      </c>
      <c r="F290" s="31">
        <v>6</v>
      </c>
      <c r="G290" s="31"/>
      <c r="H290" s="31">
        <v>403</v>
      </c>
      <c r="I290" s="32">
        <v>0.75186104218362282</v>
      </c>
      <c r="J290" s="32">
        <v>9.9255583126550875E-2</v>
      </c>
      <c r="K290" s="32">
        <v>0.13399503722084366</v>
      </c>
      <c r="L290" s="32">
        <v>1.488833746898263E-2</v>
      </c>
      <c r="M290" s="32"/>
      <c r="N290" s="17">
        <f t="shared" si="26"/>
        <v>2.3286721368311569E-2</v>
      </c>
      <c r="O290" s="21">
        <f t="shared" si="27"/>
        <v>0.98260891074080781</v>
      </c>
      <c r="P290" s="21">
        <f t="shared" si="28"/>
        <v>0.84491742330943898</v>
      </c>
      <c r="Q290" s="21">
        <f t="shared" si="29"/>
        <v>1.2480721819934986</v>
      </c>
      <c r="R290" s="21">
        <f t="shared" si="30"/>
        <v>1.4980091176640313</v>
      </c>
      <c r="S290" s="21">
        <f t="shared" si="31"/>
        <v>0</v>
      </c>
    </row>
    <row r="291" spans="1:19" ht="16" hidden="1" thickBot="1" x14ac:dyDescent="0.25">
      <c r="A291" s="29" t="s">
        <v>275</v>
      </c>
      <c r="B291" s="30">
        <v>11</v>
      </c>
      <c r="C291" s="31">
        <v>259</v>
      </c>
      <c r="D291" s="31">
        <v>44</v>
      </c>
      <c r="E291" s="31">
        <v>29</v>
      </c>
      <c r="F291" s="31">
        <v>2</v>
      </c>
      <c r="G291" s="31"/>
      <c r="H291" s="31">
        <v>334</v>
      </c>
      <c r="I291" s="32">
        <v>0.77544910179640714</v>
      </c>
      <c r="J291" s="32">
        <v>0.1317365269461078</v>
      </c>
      <c r="K291" s="32">
        <v>8.6826347305389226E-2</v>
      </c>
      <c r="L291" s="32">
        <v>5.9880239520958087E-3</v>
      </c>
      <c r="M291" s="32"/>
      <c r="N291" s="17">
        <f t="shared" si="26"/>
        <v>1.9299664856119263E-2</v>
      </c>
      <c r="O291" s="21">
        <f t="shared" si="27"/>
        <v>1.0134361996442094</v>
      </c>
      <c r="P291" s="21">
        <f t="shared" si="28"/>
        <v>1.1214128555481266</v>
      </c>
      <c r="Q291" s="21">
        <f t="shared" si="29"/>
        <v>0.8087280766776459</v>
      </c>
      <c r="R291" s="21">
        <f t="shared" si="30"/>
        <v>0.60249268904052355</v>
      </c>
      <c r="S291" s="21">
        <f t="shared" si="31"/>
        <v>0</v>
      </c>
    </row>
    <row r="292" spans="1:19" ht="16" hidden="1" thickBot="1" x14ac:dyDescent="0.25">
      <c r="A292" s="29" t="s">
        <v>275</v>
      </c>
      <c r="B292" s="30">
        <v>12</v>
      </c>
      <c r="C292" s="31">
        <v>334</v>
      </c>
      <c r="D292" s="31">
        <v>70</v>
      </c>
      <c r="E292" s="31">
        <v>60</v>
      </c>
      <c r="F292" s="31">
        <v>4</v>
      </c>
      <c r="G292" s="31"/>
      <c r="H292" s="31">
        <v>468</v>
      </c>
      <c r="I292" s="32">
        <v>0.71367521367521369</v>
      </c>
      <c r="J292" s="32">
        <v>0.14957264957264957</v>
      </c>
      <c r="K292" s="32">
        <v>0.12820512820512819</v>
      </c>
      <c r="L292" s="32">
        <v>8.5470085470085479E-3</v>
      </c>
      <c r="M292" s="32"/>
      <c r="N292" s="17">
        <f t="shared" si="26"/>
        <v>2.7042644169652144E-2</v>
      </c>
      <c r="O292" s="21">
        <f t="shared" si="27"/>
        <v>0.93270376437571723</v>
      </c>
      <c r="P292" s="21">
        <f t="shared" si="28"/>
        <v>1.273243617070474</v>
      </c>
      <c r="Q292" s="21">
        <f t="shared" si="29"/>
        <v>1.194143137092545</v>
      </c>
      <c r="R292" s="21">
        <f t="shared" si="30"/>
        <v>0.8599681971774995</v>
      </c>
      <c r="S292" s="21">
        <f t="shared" si="31"/>
        <v>0</v>
      </c>
    </row>
    <row r="293" spans="1:19" ht="16" hidden="1" thickBot="1" x14ac:dyDescent="0.25">
      <c r="A293" s="29" t="s">
        <v>275</v>
      </c>
      <c r="B293" s="30">
        <v>13</v>
      </c>
      <c r="C293" s="31">
        <v>209</v>
      </c>
      <c r="D293" s="31">
        <v>47</v>
      </c>
      <c r="E293" s="31">
        <v>21</v>
      </c>
      <c r="F293" s="31"/>
      <c r="G293" s="31"/>
      <c r="H293" s="31">
        <v>277</v>
      </c>
      <c r="I293" s="32">
        <v>0.75451263537906132</v>
      </c>
      <c r="J293" s="32">
        <v>0.16967509025270758</v>
      </c>
      <c r="K293" s="32">
        <v>7.5812274368231042E-2</v>
      </c>
      <c r="L293" s="32"/>
      <c r="M293" s="32"/>
      <c r="N293" s="17">
        <f t="shared" si="26"/>
        <v>1.6006009476482144E-2</v>
      </c>
      <c r="O293" s="21">
        <f t="shared" si="27"/>
        <v>0.9860742839352088</v>
      </c>
      <c r="P293" s="21">
        <f t="shared" si="28"/>
        <v>1.4443665085653503</v>
      </c>
      <c r="Q293" s="21">
        <f t="shared" si="29"/>
        <v>0.7061395157247613</v>
      </c>
      <c r="R293" s="21">
        <f t="shared" si="30"/>
        <v>0</v>
      </c>
      <c r="S293" s="21">
        <f t="shared" si="31"/>
        <v>0</v>
      </c>
    </row>
    <row r="294" spans="1:19" ht="16" hidden="1" thickBot="1" x14ac:dyDescent="0.25">
      <c r="A294" s="29" t="s">
        <v>275</v>
      </c>
      <c r="B294" s="30">
        <v>14</v>
      </c>
      <c r="C294" s="31">
        <v>201</v>
      </c>
      <c r="D294" s="31">
        <v>40</v>
      </c>
      <c r="E294" s="31">
        <v>33</v>
      </c>
      <c r="F294" s="31"/>
      <c r="G294" s="31"/>
      <c r="H294" s="31">
        <v>274</v>
      </c>
      <c r="I294" s="32">
        <v>0.73357664233576647</v>
      </c>
      <c r="J294" s="32">
        <v>0.145985401459854</v>
      </c>
      <c r="K294" s="32">
        <v>0.12043795620437957</v>
      </c>
      <c r="L294" s="32"/>
      <c r="M294" s="32"/>
      <c r="N294" s="17">
        <f t="shared" si="26"/>
        <v>1.5832659193343351E-2</v>
      </c>
      <c r="O294" s="21">
        <f t="shared" si="27"/>
        <v>0.95871298687983497</v>
      </c>
      <c r="P294" s="21">
        <f t="shared" si="28"/>
        <v>1.2427070131157074</v>
      </c>
      <c r="Q294" s="21">
        <f t="shared" si="29"/>
        <v>1.1217972390059165</v>
      </c>
      <c r="R294" s="21">
        <f t="shared" si="30"/>
        <v>0</v>
      </c>
      <c r="S294" s="21">
        <f t="shared" si="31"/>
        <v>0</v>
      </c>
    </row>
    <row r="295" spans="1:19" ht="16" hidden="1" thickBot="1" x14ac:dyDescent="0.25">
      <c r="A295" s="29" t="s">
        <v>275</v>
      </c>
      <c r="B295" s="30">
        <v>15</v>
      </c>
      <c r="C295" s="31">
        <v>245</v>
      </c>
      <c r="D295" s="31">
        <v>41</v>
      </c>
      <c r="E295" s="31">
        <v>33</v>
      </c>
      <c r="F295" s="31">
        <v>2</v>
      </c>
      <c r="G295" s="31"/>
      <c r="H295" s="31">
        <v>321</v>
      </c>
      <c r="I295" s="32">
        <v>0.76323987538940807</v>
      </c>
      <c r="J295" s="32">
        <v>0.1277258566978193</v>
      </c>
      <c r="K295" s="32">
        <v>0.10280373831775701</v>
      </c>
      <c r="L295" s="32">
        <v>6.2305295950155761E-3</v>
      </c>
      <c r="M295" s="32"/>
      <c r="N295" s="17">
        <f t="shared" si="26"/>
        <v>1.8548480295851148E-2</v>
      </c>
      <c r="O295" s="21">
        <f t="shared" si="27"/>
        <v>0.99747993380826883</v>
      </c>
      <c r="P295" s="21">
        <f t="shared" si="28"/>
        <v>1.0872718524409546</v>
      </c>
      <c r="Q295" s="21">
        <f t="shared" si="29"/>
        <v>0.95754655292093804</v>
      </c>
      <c r="R295" s="21">
        <f t="shared" si="30"/>
        <v>0.62689270448453227</v>
      </c>
      <c r="S295" s="21">
        <f t="shared" si="31"/>
        <v>0</v>
      </c>
    </row>
    <row r="296" spans="1:19" ht="16" hidden="1" thickBot="1" x14ac:dyDescent="0.25">
      <c r="A296" s="29" t="s">
        <v>275</v>
      </c>
      <c r="B296" s="30">
        <v>16</v>
      </c>
      <c r="C296" s="31">
        <v>212</v>
      </c>
      <c r="D296" s="31">
        <v>35</v>
      </c>
      <c r="E296" s="31">
        <v>27</v>
      </c>
      <c r="F296" s="31">
        <v>5</v>
      </c>
      <c r="G296" s="31"/>
      <c r="H296" s="31">
        <v>279</v>
      </c>
      <c r="I296" s="32">
        <v>0.75985663082437271</v>
      </c>
      <c r="J296" s="32">
        <v>0.12544802867383512</v>
      </c>
      <c r="K296" s="32">
        <v>9.6774193548387094E-2</v>
      </c>
      <c r="L296" s="32">
        <v>1.7921146953405017E-2</v>
      </c>
      <c r="M296" s="32"/>
      <c r="N296" s="17">
        <f t="shared" si="26"/>
        <v>1.612157633190801E-2</v>
      </c>
      <c r="O296" s="21">
        <f t="shared" si="27"/>
        <v>0.9930583637703212</v>
      </c>
      <c r="P296" s="21">
        <f t="shared" si="28"/>
        <v>1.0678817433494296</v>
      </c>
      <c r="Q296" s="21">
        <f t="shared" si="29"/>
        <v>0.90138546477308246</v>
      </c>
      <c r="R296" s="21">
        <f t="shared" si="30"/>
        <v>1.8031591231141118</v>
      </c>
      <c r="S296" s="21">
        <f t="shared" si="31"/>
        <v>0</v>
      </c>
    </row>
    <row r="297" spans="1:19" ht="16" hidden="1" thickBot="1" x14ac:dyDescent="0.25">
      <c r="A297" s="29" t="s">
        <v>275</v>
      </c>
      <c r="B297" s="30">
        <v>17</v>
      </c>
      <c r="C297" s="31">
        <v>156</v>
      </c>
      <c r="D297" s="31">
        <v>20</v>
      </c>
      <c r="E297" s="31">
        <v>19</v>
      </c>
      <c r="F297" s="31">
        <v>2</v>
      </c>
      <c r="G297" s="31"/>
      <c r="H297" s="31">
        <v>197</v>
      </c>
      <c r="I297" s="32">
        <v>0.79187817258883253</v>
      </c>
      <c r="J297" s="32">
        <v>0.10152284263959391</v>
      </c>
      <c r="K297" s="32">
        <v>9.6446700507614211E-2</v>
      </c>
      <c r="L297" s="32">
        <v>1.015228426395939E-2</v>
      </c>
      <c r="M297" s="32"/>
      <c r="N297" s="17">
        <f t="shared" si="26"/>
        <v>1.138333525944759E-2</v>
      </c>
      <c r="O297" s="21">
        <f t="shared" si="27"/>
        <v>1.0349073897313348</v>
      </c>
      <c r="P297" s="21">
        <f t="shared" si="28"/>
        <v>0.8642175674967103</v>
      </c>
      <c r="Q297" s="21">
        <f t="shared" si="29"/>
        <v>0.89833509094982322</v>
      </c>
      <c r="R297" s="21">
        <f t="shared" si="30"/>
        <v>1.0214850666981465</v>
      </c>
      <c r="S297" s="21">
        <f t="shared" si="31"/>
        <v>0</v>
      </c>
    </row>
    <row r="298" spans="1:19" ht="16" hidden="1" thickBot="1" x14ac:dyDescent="0.25">
      <c r="A298" s="29" t="s">
        <v>275</v>
      </c>
      <c r="B298" s="30">
        <v>18</v>
      </c>
      <c r="C298" s="31">
        <v>201</v>
      </c>
      <c r="D298" s="31">
        <v>18</v>
      </c>
      <c r="E298" s="31">
        <v>32</v>
      </c>
      <c r="F298" s="31">
        <v>2</v>
      </c>
      <c r="G298" s="31"/>
      <c r="H298" s="31">
        <v>253</v>
      </c>
      <c r="I298" s="32">
        <v>0.7944664031620553</v>
      </c>
      <c r="J298" s="32">
        <v>7.1146245059288543E-2</v>
      </c>
      <c r="K298" s="32">
        <v>0.12648221343873517</v>
      </c>
      <c r="L298" s="32">
        <v>7.9051383399209481E-3</v>
      </c>
      <c r="M298" s="32"/>
      <c r="N298" s="17">
        <f t="shared" si="26"/>
        <v>1.4619207211371778E-2</v>
      </c>
      <c r="O298" s="21">
        <f t="shared" si="27"/>
        <v>1.0382899541702559</v>
      </c>
      <c r="P298" s="21">
        <f t="shared" si="28"/>
        <v>0.60563547319038247</v>
      </c>
      <c r="Q298" s="21">
        <f t="shared" si="29"/>
        <v>1.1780953637086926</v>
      </c>
      <c r="R298" s="21">
        <f t="shared" si="30"/>
        <v>0.79538560529460423</v>
      </c>
      <c r="S298" s="21">
        <f t="shared" si="31"/>
        <v>0</v>
      </c>
    </row>
    <row r="299" spans="1:19" ht="16" hidden="1" thickBot="1" x14ac:dyDescent="0.25">
      <c r="A299" s="29" t="s">
        <v>275</v>
      </c>
      <c r="B299" s="30">
        <v>19</v>
      </c>
      <c r="C299" s="31">
        <v>110</v>
      </c>
      <c r="D299" s="31">
        <v>10</v>
      </c>
      <c r="E299" s="31">
        <v>8</v>
      </c>
      <c r="F299" s="31"/>
      <c r="G299" s="31"/>
      <c r="H299" s="31">
        <v>128</v>
      </c>
      <c r="I299" s="32">
        <v>0.859375</v>
      </c>
      <c r="J299" s="32">
        <v>7.8125E-2</v>
      </c>
      <c r="K299" s="32">
        <v>6.25E-2</v>
      </c>
      <c r="L299" s="32"/>
      <c r="M299" s="32"/>
      <c r="N299" s="17">
        <f t="shared" si="26"/>
        <v>7.3962787472552872E-3</v>
      </c>
      <c r="O299" s="21">
        <f t="shared" si="27"/>
        <v>1.1231191474097568</v>
      </c>
      <c r="P299" s="21">
        <f t="shared" si="28"/>
        <v>0.66504242498770294</v>
      </c>
      <c r="Q299" s="21">
        <f t="shared" si="29"/>
        <v>0.58214477933261577</v>
      </c>
      <c r="R299" s="21">
        <f t="shared" si="30"/>
        <v>0</v>
      </c>
      <c r="S299" s="21">
        <f t="shared" si="31"/>
        <v>0</v>
      </c>
    </row>
    <row r="300" spans="1:19" ht="16" hidden="1" thickBot="1" x14ac:dyDescent="0.25">
      <c r="A300" s="29" t="s">
        <v>275</v>
      </c>
      <c r="B300" s="30">
        <v>20</v>
      </c>
      <c r="C300" s="31">
        <v>120</v>
      </c>
      <c r="D300" s="31">
        <v>17</v>
      </c>
      <c r="E300" s="31">
        <v>21</v>
      </c>
      <c r="F300" s="31">
        <v>2</v>
      </c>
      <c r="G300" s="31"/>
      <c r="H300" s="31">
        <v>160</v>
      </c>
      <c r="I300" s="32">
        <v>0.75</v>
      </c>
      <c r="J300" s="32">
        <v>0.10625</v>
      </c>
      <c r="K300" s="32">
        <v>0.13125000000000001</v>
      </c>
      <c r="L300" s="32">
        <v>1.2500000000000001E-2</v>
      </c>
      <c r="M300" s="32"/>
      <c r="N300" s="17">
        <f t="shared" si="26"/>
        <v>9.2453484340691092E-3</v>
      </c>
      <c r="O300" s="21">
        <f t="shared" si="27"/>
        <v>0.98017671046669685</v>
      </c>
      <c r="P300" s="21">
        <f t="shared" si="28"/>
        <v>0.90445769798327591</v>
      </c>
      <c r="Q300" s="21">
        <f t="shared" si="29"/>
        <v>1.2225040365984932</v>
      </c>
      <c r="R300" s="21">
        <f t="shared" si="30"/>
        <v>1.257703488372093</v>
      </c>
      <c r="S300" s="21">
        <f t="shared" si="31"/>
        <v>0</v>
      </c>
    </row>
    <row r="301" spans="1:19" ht="16" hidden="1" thickBot="1" x14ac:dyDescent="0.25">
      <c r="A301" s="29" t="s">
        <v>275</v>
      </c>
      <c r="B301" s="30">
        <v>21</v>
      </c>
      <c r="C301" s="31">
        <v>116</v>
      </c>
      <c r="D301" s="31">
        <v>13</v>
      </c>
      <c r="E301" s="31">
        <v>13</v>
      </c>
      <c r="F301" s="31">
        <v>3</v>
      </c>
      <c r="G301" s="31"/>
      <c r="H301" s="31">
        <v>145</v>
      </c>
      <c r="I301" s="32">
        <v>0.8</v>
      </c>
      <c r="J301" s="32">
        <v>8.9655172413793102E-2</v>
      </c>
      <c r="K301" s="32">
        <v>8.9655172413793102E-2</v>
      </c>
      <c r="L301" s="32">
        <v>2.0689655172413793E-2</v>
      </c>
      <c r="M301" s="32"/>
      <c r="N301" s="17">
        <f t="shared" si="26"/>
        <v>8.3785970183751293E-3</v>
      </c>
      <c r="O301" s="21">
        <f t="shared" si="27"/>
        <v>1.0455218244978099</v>
      </c>
      <c r="P301" s="21">
        <f t="shared" si="28"/>
        <v>0.76319351391692247</v>
      </c>
      <c r="Q301" s="21">
        <f t="shared" si="29"/>
        <v>0.83507664897368328</v>
      </c>
      <c r="R301" s="21">
        <f t="shared" si="30"/>
        <v>2.0817161186848434</v>
      </c>
      <c r="S301" s="21">
        <f t="shared" si="31"/>
        <v>0</v>
      </c>
    </row>
    <row r="302" spans="1:19" ht="16" hidden="1" thickBot="1" x14ac:dyDescent="0.25">
      <c r="A302" s="29" t="s">
        <v>275</v>
      </c>
      <c r="B302" s="30">
        <v>22</v>
      </c>
      <c r="C302" s="31">
        <v>86</v>
      </c>
      <c r="D302" s="31">
        <v>11</v>
      </c>
      <c r="E302" s="31">
        <v>11</v>
      </c>
      <c r="F302" s="31">
        <v>2</v>
      </c>
      <c r="G302" s="31"/>
      <c r="H302" s="31">
        <v>110</v>
      </c>
      <c r="I302" s="32">
        <v>0.78181818181818186</v>
      </c>
      <c r="J302" s="32">
        <v>0.1</v>
      </c>
      <c r="K302" s="32">
        <v>0.1</v>
      </c>
      <c r="L302" s="32">
        <v>1.8181818181818181E-2</v>
      </c>
      <c r="M302" s="32"/>
      <c r="N302" s="17">
        <f t="shared" si="26"/>
        <v>6.3561770484225127E-3</v>
      </c>
      <c r="O302" s="21">
        <f t="shared" si="27"/>
        <v>1.0217599648501325</v>
      </c>
      <c r="P302" s="21">
        <f t="shared" si="28"/>
        <v>0.85125430398425972</v>
      </c>
      <c r="Q302" s="21">
        <f t="shared" si="29"/>
        <v>0.93143164693218528</v>
      </c>
      <c r="R302" s="21">
        <f t="shared" si="30"/>
        <v>1.8293868921775895</v>
      </c>
      <c r="S302" s="21">
        <f t="shared" si="31"/>
        <v>0</v>
      </c>
    </row>
    <row r="303" spans="1:19" ht="16" hidden="1" thickBot="1" x14ac:dyDescent="0.25">
      <c r="A303" s="29" t="s">
        <v>275</v>
      </c>
      <c r="B303" s="30">
        <v>23</v>
      </c>
      <c r="C303" s="31">
        <v>49</v>
      </c>
      <c r="D303" s="31">
        <v>4</v>
      </c>
      <c r="E303" s="31">
        <v>12</v>
      </c>
      <c r="F303" s="31"/>
      <c r="G303" s="31"/>
      <c r="H303" s="31">
        <v>65</v>
      </c>
      <c r="I303" s="32">
        <v>0.75384615384615383</v>
      </c>
      <c r="J303" s="32">
        <v>6.1538461538461542E-2</v>
      </c>
      <c r="K303" s="32">
        <v>0.18461538461538463</v>
      </c>
      <c r="L303" s="32"/>
      <c r="M303" s="32"/>
      <c r="N303" s="17">
        <f t="shared" si="26"/>
        <v>3.7559228013405756E-3</v>
      </c>
      <c r="O303" s="21">
        <f t="shared" si="27"/>
        <v>0.98520325769985939</v>
      </c>
      <c r="P303" s="21">
        <f t="shared" si="28"/>
        <v>0.52384880245185217</v>
      </c>
      <c r="Q303" s="21">
        <f t="shared" si="29"/>
        <v>1.719566117413265</v>
      </c>
      <c r="R303" s="21">
        <f t="shared" si="30"/>
        <v>0</v>
      </c>
      <c r="S303" s="21">
        <f t="shared" si="31"/>
        <v>0</v>
      </c>
    </row>
    <row r="304" spans="1:19" ht="16" hidden="1" thickBot="1" x14ac:dyDescent="0.25">
      <c r="A304" s="29" t="s">
        <v>275</v>
      </c>
      <c r="B304" s="30">
        <v>24</v>
      </c>
      <c r="C304" s="31">
        <v>80</v>
      </c>
      <c r="D304" s="31">
        <v>12</v>
      </c>
      <c r="E304" s="31">
        <v>21</v>
      </c>
      <c r="F304" s="31">
        <v>2</v>
      </c>
      <c r="G304" s="31"/>
      <c r="H304" s="31">
        <v>115</v>
      </c>
      <c r="I304" s="32">
        <v>0.69565217391304346</v>
      </c>
      <c r="J304" s="32">
        <v>0.10434782608695652</v>
      </c>
      <c r="K304" s="32">
        <v>0.18260869565217391</v>
      </c>
      <c r="L304" s="32">
        <v>1.7391304347826087E-2</v>
      </c>
      <c r="M304" s="32"/>
      <c r="N304" s="17">
        <f t="shared" si="26"/>
        <v>6.6450941869871721E-3</v>
      </c>
      <c r="O304" s="21">
        <f t="shared" si="27"/>
        <v>0.90914941260679127</v>
      </c>
      <c r="P304" s="21">
        <f t="shared" si="28"/>
        <v>0.88826536067922746</v>
      </c>
      <c r="Q304" s="21">
        <f t="shared" si="29"/>
        <v>1.7008751813544252</v>
      </c>
      <c r="R304" s="21">
        <f t="shared" si="30"/>
        <v>1.7498483316481293</v>
      </c>
      <c r="S304" s="21">
        <f t="shared" si="31"/>
        <v>0</v>
      </c>
    </row>
    <row r="305" spans="1:19" ht="16" hidden="1" thickBot="1" x14ac:dyDescent="0.25">
      <c r="A305" s="29" t="s">
        <v>275</v>
      </c>
      <c r="B305" s="30">
        <v>25</v>
      </c>
      <c r="C305" s="31">
        <v>57</v>
      </c>
      <c r="D305" s="31">
        <v>9</v>
      </c>
      <c r="E305" s="31">
        <v>8</v>
      </c>
      <c r="F305" s="31">
        <v>1</v>
      </c>
      <c r="G305" s="31"/>
      <c r="H305" s="31">
        <v>75</v>
      </c>
      <c r="I305" s="32">
        <v>0.76</v>
      </c>
      <c r="J305" s="32">
        <v>0.12</v>
      </c>
      <c r="K305" s="32">
        <v>0.10666666666666667</v>
      </c>
      <c r="L305" s="32">
        <v>1.3333333333333334E-2</v>
      </c>
      <c r="M305" s="32"/>
      <c r="N305" s="17">
        <f t="shared" si="26"/>
        <v>4.3337570784698952E-3</v>
      </c>
      <c r="O305" s="21">
        <f t="shared" si="27"/>
        <v>0.99324573327291954</v>
      </c>
      <c r="P305" s="21">
        <f t="shared" si="28"/>
        <v>1.0215051647811115</v>
      </c>
      <c r="Q305" s="21">
        <f t="shared" si="29"/>
        <v>0.9935270900609976</v>
      </c>
      <c r="R305" s="21">
        <f t="shared" si="30"/>
        <v>1.3415503875968993</v>
      </c>
      <c r="S305" s="21">
        <f t="shared" si="31"/>
        <v>0</v>
      </c>
    </row>
    <row r="306" spans="1:19" ht="16" hidden="1" thickBot="1" x14ac:dyDescent="0.25">
      <c r="A306" s="29" t="s">
        <v>275</v>
      </c>
      <c r="B306" s="30">
        <v>26</v>
      </c>
      <c r="C306" s="31">
        <v>48</v>
      </c>
      <c r="D306" s="31">
        <v>12</v>
      </c>
      <c r="E306" s="31">
        <v>7</v>
      </c>
      <c r="F306" s="31"/>
      <c r="G306" s="31"/>
      <c r="H306" s="31">
        <v>67</v>
      </c>
      <c r="I306" s="32">
        <v>0.71641791044776115</v>
      </c>
      <c r="J306" s="32">
        <v>0.17910447761194029</v>
      </c>
      <c r="K306" s="32">
        <v>0.1044776119402985</v>
      </c>
      <c r="L306" s="32"/>
      <c r="M306" s="32"/>
      <c r="N306" s="17">
        <f t="shared" si="26"/>
        <v>3.8714896567664395E-3</v>
      </c>
      <c r="O306" s="21">
        <f t="shared" si="27"/>
        <v>0.93628820104281485</v>
      </c>
      <c r="P306" s="21">
        <f t="shared" si="28"/>
        <v>1.5246345743001666</v>
      </c>
      <c r="Q306" s="21">
        <f t="shared" si="29"/>
        <v>0.97313754157093968</v>
      </c>
      <c r="R306" s="21">
        <f t="shared" si="30"/>
        <v>0</v>
      </c>
      <c r="S306" s="21">
        <f t="shared" si="31"/>
        <v>0</v>
      </c>
    </row>
    <row r="307" spans="1:19" ht="16" hidden="1" thickBot="1" x14ac:dyDescent="0.25">
      <c r="A307" s="29" t="s">
        <v>275</v>
      </c>
      <c r="B307" s="30">
        <v>27</v>
      </c>
      <c r="C307" s="31">
        <v>33</v>
      </c>
      <c r="D307" s="31">
        <v>7</v>
      </c>
      <c r="E307" s="31">
        <v>10</v>
      </c>
      <c r="F307" s="31">
        <v>2</v>
      </c>
      <c r="G307" s="31">
        <v>1</v>
      </c>
      <c r="H307" s="31">
        <v>53</v>
      </c>
      <c r="I307" s="32">
        <v>0.62264150943396224</v>
      </c>
      <c r="J307" s="32">
        <v>0.13207547169811321</v>
      </c>
      <c r="K307" s="32">
        <v>0.18867924528301888</v>
      </c>
      <c r="L307" s="32">
        <v>3.7735849056603772E-2</v>
      </c>
      <c r="M307" s="32">
        <v>1.8867924528301886E-2</v>
      </c>
      <c r="N307" s="17">
        <f t="shared" si="26"/>
        <v>3.0625216687853924E-3</v>
      </c>
      <c r="O307" s="21">
        <f t="shared" si="27"/>
        <v>0.81373160868933325</v>
      </c>
      <c r="P307" s="21">
        <f t="shared" si="28"/>
        <v>1.1242981373377015</v>
      </c>
      <c r="Q307" s="21">
        <f t="shared" si="29"/>
        <v>1.75741820175884</v>
      </c>
      <c r="R307" s="21">
        <f t="shared" si="30"/>
        <v>3.7968407196138654</v>
      </c>
      <c r="S307" s="21">
        <f t="shared" si="31"/>
        <v>326.52830188679246</v>
      </c>
    </row>
    <row r="308" spans="1:19" ht="16" hidden="1" thickBot="1" x14ac:dyDescent="0.25">
      <c r="A308" s="29" t="s">
        <v>275</v>
      </c>
      <c r="B308" s="30">
        <v>28</v>
      </c>
      <c r="C308" s="31">
        <v>38</v>
      </c>
      <c r="D308" s="31">
        <v>4</v>
      </c>
      <c r="E308" s="31">
        <v>8</v>
      </c>
      <c r="F308" s="31">
        <v>1</v>
      </c>
      <c r="G308" s="31"/>
      <c r="H308" s="31">
        <v>51</v>
      </c>
      <c r="I308" s="32">
        <v>0.74509803921568629</v>
      </c>
      <c r="J308" s="32">
        <v>7.8431372549019607E-2</v>
      </c>
      <c r="K308" s="32">
        <v>0.15686274509803921</v>
      </c>
      <c r="L308" s="32">
        <v>1.9607843137254902E-2</v>
      </c>
      <c r="M308" s="32"/>
      <c r="N308" s="17">
        <f t="shared" si="26"/>
        <v>2.9469548133595285E-3</v>
      </c>
      <c r="O308" s="21">
        <f t="shared" si="27"/>
        <v>0.97377032673815633</v>
      </c>
      <c r="P308" s="21">
        <f t="shared" si="28"/>
        <v>0.66765043449745853</v>
      </c>
      <c r="Q308" s="21">
        <f t="shared" si="29"/>
        <v>1.4610692500897022</v>
      </c>
      <c r="R308" s="21">
        <f t="shared" si="30"/>
        <v>1.9728682170542633</v>
      </c>
      <c r="S308" s="21">
        <f t="shared" si="31"/>
        <v>0</v>
      </c>
    </row>
    <row r="309" spans="1:19" ht="16" hidden="1" thickBot="1" x14ac:dyDescent="0.25">
      <c r="A309" s="29" t="s">
        <v>275</v>
      </c>
      <c r="B309" s="30">
        <v>29</v>
      </c>
      <c r="C309" s="31">
        <v>26</v>
      </c>
      <c r="D309" s="31">
        <v>3</v>
      </c>
      <c r="E309" s="31">
        <v>5</v>
      </c>
      <c r="F309" s="31">
        <v>1</v>
      </c>
      <c r="G309" s="31"/>
      <c r="H309" s="31">
        <v>35</v>
      </c>
      <c r="I309" s="32">
        <v>0.74285714285714288</v>
      </c>
      <c r="J309" s="32">
        <v>8.5714285714285715E-2</v>
      </c>
      <c r="K309" s="32">
        <v>0.14285714285714285</v>
      </c>
      <c r="L309" s="32">
        <v>2.8571428571428571E-2</v>
      </c>
      <c r="M309" s="32"/>
      <c r="N309" s="17">
        <f t="shared" si="26"/>
        <v>2.0224199699526175E-3</v>
      </c>
      <c r="O309" s="21">
        <f t="shared" si="27"/>
        <v>0.97084169417653787</v>
      </c>
      <c r="P309" s="21">
        <f t="shared" si="28"/>
        <v>0.72964654627222258</v>
      </c>
      <c r="Q309" s="21">
        <f t="shared" si="29"/>
        <v>1.3306166384745501</v>
      </c>
      <c r="R309" s="21">
        <f t="shared" si="30"/>
        <v>2.8747508305647838</v>
      </c>
      <c r="S309" s="21">
        <f t="shared" si="31"/>
        <v>0</v>
      </c>
    </row>
    <row r="310" spans="1:19" ht="16" hidden="1" thickBot="1" x14ac:dyDescent="0.25">
      <c r="A310" s="29" t="s">
        <v>275</v>
      </c>
      <c r="B310" s="30">
        <v>30</v>
      </c>
      <c r="C310" s="31">
        <v>29</v>
      </c>
      <c r="D310" s="31">
        <v>6</v>
      </c>
      <c r="E310" s="31">
        <v>7</v>
      </c>
      <c r="F310" s="31"/>
      <c r="G310" s="31"/>
      <c r="H310" s="31">
        <v>42</v>
      </c>
      <c r="I310" s="32">
        <v>0.69047619047619047</v>
      </c>
      <c r="J310" s="32">
        <v>0.14285714285714285</v>
      </c>
      <c r="K310" s="32">
        <v>0.16666666666666666</v>
      </c>
      <c r="L310" s="32"/>
      <c r="M310" s="32"/>
      <c r="N310" s="17">
        <f t="shared" si="26"/>
        <v>2.4269039639431412E-3</v>
      </c>
      <c r="O310" s="21">
        <f t="shared" si="27"/>
        <v>0.90238490804870508</v>
      </c>
      <c r="P310" s="21">
        <f t="shared" si="28"/>
        <v>1.2160775771203709</v>
      </c>
      <c r="Q310" s="21">
        <f t="shared" si="29"/>
        <v>1.5523860782203085</v>
      </c>
      <c r="R310" s="21">
        <f t="shared" si="30"/>
        <v>0</v>
      </c>
      <c r="S310" s="21">
        <f t="shared" si="31"/>
        <v>0</v>
      </c>
    </row>
    <row r="311" spans="1:19" ht="16" hidden="1" thickBot="1" x14ac:dyDescent="0.25">
      <c r="A311" s="29" t="s">
        <v>275</v>
      </c>
      <c r="B311" s="30">
        <v>31</v>
      </c>
      <c r="C311" s="31">
        <v>19</v>
      </c>
      <c r="D311" s="31">
        <v>2</v>
      </c>
      <c r="E311" s="31">
        <v>1</v>
      </c>
      <c r="F311" s="31"/>
      <c r="G311" s="31"/>
      <c r="H311" s="31">
        <v>22</v>
      </c>
      <c r="I311" s="32">
        <v>0.86363636363636365</v>
      </c>
      <c r="J311" s="32">
        <v>9.0909090909090912E-2</v>
      </c>
      <c r="K311" s="32">
        <v>4.5454545454545456E-2</v>
      </c>
      <c r="L311" s="32"/>
      <c r="M311" s="32"/>
      <c r="N311" s="17">
        <f t="shared" si="26"/>
        <v>1.2712354096845026E-3</v>
      </c>
      <c r="O311" s="21">
        <f t="shared" si="27"/>
        <v>1.1286883332646813</v>
      </c>
      <c r="P311" s="21">
        <f t="shared" si="28"/>
        <v>0.77386754907659971</v>
      </c>
      <c r="Q311" s="21">
        <f t="shared" si="29"/>
        <v>0.42337802133281144</v>
      </c>
      <c r="R311" s="21">
        <f t="shared" si="30"/>
        <v>0</v>
      </c>
      <c r="S311" s="21">
        <f t="shared" si="31"/>
        <v>0</v>
      </c>
    </row>
    <row r="312" spans="1:19" ht="16" hidden="1" thickBot="1" x14ac:dyDescent="0.25">
      <c r="A312" s="29" t="s">
        <v>275</v>
      </c>
      <c r="B312" s="30">
        <v>32</v>
      </c>
      <c r="C312" s="31">
        <v>16</v>
      </c>
      <c r="D312" s="31">
        <v>3</v>
      </c>
      <c r="E312" s="31">
        <v>5</v>
      </c>
      <c r="F312" s="31"/>
      <c r="G312" s="31"/>
      <c r="H312" s="31">
        <v>24</v>
      </c>
      <c r="I312" s="32">
        <v>0.66666666666666663</v>
      </c>
      <c r="J312" s="32">
        <v>0.125</v>
      </c>
      <c r="K312" s="32">
        <v>0.20833333333333334</v>
      </c>
      <c r="L312" s="32"/>
      <c r="M312" s="32"/>
      <c r="N312" s="17">
        <f t="shared" si="26"/>
        <v>1.3868022651103663E-3</v>
      </c>
      <c r="O312" s="21">
        <f t="shared" si="27"/>
        <v>0.87126818708150822</v>
      </c>
      <c r="P312" s="21">
        <f t="shared" si="28"/>
        <v>1.0640678799803247</v>
      </c>
      <c r="Q312" s="21">
        <f t="shared" si="29"/>
        <v>1.9404825977753859</v>
      </c>
      <c r="R312" s="21">
        <f t="shared" si="30"/>
        <v>0</v>
      </c>
      <c r="S312" s="21">
        <f t="shared" si="31"/>
        <v>0</v>
      </c>
    </row>
    <row r="313" spans="1:19" ht="16" hidden="1" thickBot="1" x14ac:dyDescent="0.25">
      <c r="A313" s="29" t="s">
        <v>275</v>
      </c>
      <c r="B313" s="30">
        <v>33</v>
      </c>
      <c r="C313" s="31">
        <v>8</v>
      </c>
      <c r="D313" s="31"/>
      <c r="E313" s="31">
        <v>6</v>
      </c>
      <c r="F313" s="31">
        <v>1</v>
      </c>
      <c r="G313" s="31"/>
      <c r="H313" s="31">
        <v>15</v>
      </c>
      <c r="I313" s="32">
        <v>0.53333333333333333</v>
      </c>
      <c r="J313" s="32"/>
      <c r="K313" s="32">
        <v>0.4</v>
      </c>
      <c r="L313" s="32">
        <v>6.6666666666666666E-2</v>
      </c>
      <c r="M313" s="32"/>
      <c r="N313" s="17">
        <f t="shared" si="26"/>
        <v>8.6675141569397894E-4</v>
      </c>
      <c r="O313" s="21">
        <f t="shared" si="27"/>
        <v>0.6970145496652066</v>
      </c>
      <c r="P313" s="21">
        <f t="shared" si="28"/>
        <v>0</v>
      </c>
      <c r="Q313" s="21">
        <f t="shared" si="29"/>
        <v>3.7257265877287411</v>
      </c>
      <c r="R313" s="21">
        <f t="shared" si="30"/>
        <v>6.7077519379844954</v>
      </c>
      <c r="S313" s="21">
        <f t="shared" si="31"/>
        <v>0</v>
      </c>
    </row>
    <row r="314" spans="1:19" ht="16" hidden="1" thickBot="1" x14ac:dyDescent="0.25">
      <c r="A314" s="29" t="s">
        <v>275</v>
      </c>
      <c r="B314" s="30">
        <v>34</v>
      </c>
      <c r="C314" s="31">
        <v>16</v>
      </c>
      <c r="D314" s="31"/>
      <c r="E314" s="31">
        <v>2</v>
      </c>
      <c r="F314" s="31">
        <v>2</v>
      </c>
      <c r="G314" s="31"/>
      <c r="H314" s="31">
        <v>20</v>
      </c>
      <c r="I314" s="32">
        <v>0.8</v>
      </c>
      <c r="J314" s="32"/>
      <c r="K314" s="32">
        <v>0.1</v>
      </c>
      <c r="L314" s="32">
        <v>0.1</v>
      </c>
      <c r="M314" s="32"/>
      <c r="N314" s="17">
        <f t="shared" si="26"/>
        <v>1.1556685542586387E-3</v>
      </c>
      <c r="O314" s="21">
        <f t="shared" si="27"/>
        <v>1.0455218244978099</v>
      </c>
      <c r="P314" s="21">
        <f t="shared" si="28"/>
        <v>0</v>
      </c>
      <c r="Q314" s="21">
        <f t="shared" si="29"/>
        <v>0.93143164693218528</v>
      </c>
      <c r="R314" s="21">
        <f t="shared" si="30"/>
        <v>10.061627906976744</v>
      </c>
      <c r="S314" s="21">
        <f t="shared" si="31"/>
        <v>0</v>
      </c>
    </row>
    <row r="315" spans="1:19" ht="16" hidden="1" thickBot="1" x14ac:dyDescent="0.25">
      <c r="A315" s="29" t="s">
        <v>275</v>
      </c>
      <c r="B315" s="30">
        <v>35</v>
      </c>
      <c r="C315" s="31">
        <v>5</v>
      </c>
      <c r="D315" s="31"/>
      <c r="E315" s="31">
        <v>2</v>
      </c>
      <c r="F315" s="31"/>
      <c r="G315" s="31"/>
      <c r="H315" s="31">
        <v>7</v>
      </c>
      <c r="I315" s="32">
        <v>0.7142857142857143</v>
      </c>
      <c r="J315" s="32"/>
      <c r="K315" s="32">
        <v>0.2857142857142857</v>
      </c>
      <c r="L315" s="32"/>
      <c r="M315" s="32"/>
      <c r="N315" s="17">
        <f t="shared" si="26"/>
        <v>4.0448399399052354E-4</v>
      </c>
      <c r="O315" s="21">
        <f t="shared" si="27"/>
        <v>0.93350162901590183</v>
      </c>
      <c r="P315" s="21">
        <f t="shared" si="28"/>
        <v>0</v>
      </c>
      <c r="Q315" s="21">
        <f t="shared" si="29"/>
        <v>2.6612332769491003</v>
      </c>
      <c r="R315" s="21">
        <f t="shared" si="30"/>
        <v>0</v>
      </c>
      <c r="S315" s="21">
        <f t="shared" si="31"/>
        <v>0</v>
      </c>
    </row>
    <row r="316" spans="1:19" ht="16" hidden="1" thickBot="1" x14ac:dyDescent="0.25">
      <c r="A316" s="29" t="s">
        <v>275</v>
      </c>
      <c r="B316" s="30">
        <v>36</v>
      </c>
      <c r="C316" s="31">
        <v>6</v>
      </c>
      <c r="D316" s="31">
        <v>2</v>
      </c>
      <c r="E316" s="31"/>
      <c r="F316" s="31"/>
      <c r="G316" s="31"/>
      <c r="H316" s="31">
        <v>8</v>
      </c>
      <c r="I316" s="32">
        <v>0.75</v>
      </c>
      <c r="J316" s="32">
        <v>0.25</v>
      </c>
      <c r="K316" s="32"/>
      <c r="L316" s="32"/>
      <c r="M316" s="32"/>
      <c r="N316" s="17">
        <f t="shared" si="26"/>
        <v>4.6226742170345545E-4</v>
      </c>
      <c r="O316" s="21">
        <f t="shared" si="27"/>
        <v>0.98017671046669685</v>
      </c>
      <c r="P316" s="21">
        <f t="shared" si="28"/>
        <v>2.1281357599606494</v>
      </c>
      <c r="Q316" s="21">
        <f t="shared" si="29"/>
        <v>0</v>
      </c>
      <c r="R316" s="21">
        <f t="shared" si="30"/>
        <v>0</v>
      </c>
      <c r="S316" s="21">
        <f t="shared" si="31"/>
        <v>0</v>
      </c>
    </row>
    <row r="317" spans="1:19" ht="16" hidden="1" thickBot="1" x14ac:dyDescent="0.25">
      <c r="A317" s="29" t="s">
        <v>275</v>
      </c>
      <c r="B317" s="30">
        <v>37</v>
      </c>
      <c r="C317" s="31">
        <v>5</v>
      </c>
      <c r="D317" s="31">
        <v>3</v>
      </c>
      <c r="E317" s="31">
        <v>1</v>
      </c>
      <c r="F317" s="31"/>
      <c r="G317" s="31"/>
      <c r="H317" s="31">
        <v>9</v>
      </c>
      <c r="I317" s="32">
        <v>0.55555555555555558</v>
      </c>
      <c r="J317" s="32">
        <v>0.33333333333333331</v>
      </c>
      <c r="K317" s="32">
        <v>0.1111111111111111</v>
      </c>
      <c r="L317" s="32"/>
      <c r="M317" s="32"/>
      <c r="N317" s="17">
        <f t="shared" si="26"/>
        <v>5.2005084941638736E-4</v>
      </c>
      <c r="O317" s="21">
        <f t="shared" si="27"/>
        <v>0.72605682256792359</v>
      </c>
      <c r="P317" s="21">
        <f t="shared" si="28"/>
        <v>2.8375143466141988</v>
      </c>
      <c r="Q317" s="21">
        <f t="shared" si="29"/>
        <v>1.0349240521468723</v>
      </c>
      <c r="R317" s="21">
        <f t="shared" si="30"/>
        <v>0</v>
      </c>
      <c r="S317" s="21">
        <f t="shared" si="31"/>
        <v>0</v>
      </c>
    </row>
    <row r="318" spans="1:19" ht="16" hidden="1" thickBot="1" x14ac:dyDescent="0.25">
      <c r="A318" s="29" t="s">
        <v>275</v>
      </c>
      <c r="B318" s="30">
        <v>38</v>
      </c>
      <c r="C318" s="31">
        <v>4</v>
      </c>
      <c r="D318" s="31"/>
      <c r="E318" s="31"/>
      <c r="F318" s="31">
        <v>1</v>
      </c>
      <c r="G318" s="31"/>
      <c r="H318" s="31">
        <v>5</v>
      </c>
      <c r="I318" s="32">
        <v>0.8</v>
      </c>
      <c r="J318" s="32"/>
      <c r="K318" s="32"/>
      <c r="L318" s="32">
        <v>0.2</v>
      </c>
      <c r="M318" s="32"/>
      <c r="N318" s="17">
        <f t="shared" si="26"/>
        <v>2.8891713856465966E-4</v>
      </c>
      <c r="O318" s="21">
        <f t="shared" si="27"/>
        <v>1.0455218244978099</v>
      </c>
      <c r="P318" s="21">
        <f t="shared" si="28"/>
        <v>0</v>
      </c>
      <c r="Q318" s="21">
        <f t="shared" si="29"/>
        <v>0</v>
      </c>
      <c r="R318" s="21">
        <f t="shared" si="30"/>
        <v>20.123255813953488</v>
      </c>
      <c r="S318" s="21">
        <f t="shared" si="31"/>
        <v>0</v>
      </c>
    </row>
    <row r="319" spans="1:19" ht="16" hidden="1" thickBot="1" x14ac:dyDescent="0.25">
      <c r="A319" s="29" t="s">
        <v>275</v>
      </c>
      <c r="B319" s="30">
        <v>39</v>
      </c>
      <c r="C319" s="31">
        <v>2</v>
      </c>
      <c r="D319" s="31">
        <v>1</v>
      </c>
      <c r="E319" s="31"/>
      <c r="F319" s="31"/>
      <c r="G319" s="31"/>
      <c r="H319" s="31">
        <v>3</v>
      </c>
      <c r="I319" s="32">
        <v>0.66666666666666663</v>
      </c>
      <c r="J319" s="32">
        <v>0.33333333333333331</v>
      </c>
      <c r="K319" s="32"/>
      <c r="L319" s="32"/>
      <c r="M319" s="32"/>
      <c r="N319" s="17">
        <f t="shared" si="26"/>
        <v>1.7335028313879579E-4</v>
      </c>
      <c r="O319" s="21">
        <f t="shared" si="27"/>
        <v>0.87126818708150822</v>
      </c>
      <c r="P319" s="21">
        <f t="shared" si="28"/>
        <v>2.8375143466141988</v>
      </c>
      <c r="Q319" s="21">
        <f t="shared" si="29"/>
        <v>0</v>
      </c>
      <c r="R319" s="21">
        <f t="shared" si="30"/>
        <v>0</v>
      </c>
      <c r="S319" s="21">
        <f t="shared" si="31"/>
        <v>0</v>
      </c>
    </row>
    <row r="320" spans="1:19" ht="16" hidden="1" thickBot="1" x14ac:dyDescent="0.25">
      <c r="A320" s="29" t="s">
        <v>275</v>
      </c>
      <c r="B320" s="30">
        <v>40</v>
      </c>
      <c r="C320" s="31">
        <v>2</v>
      </c>
      <c r="D320" s="31"/>
      <c r="E320" s="31"/>
      <c r="F320" s="31"/>
      <c r="G320" s="31"/>
      <c r="H320" s="31">
        <v>2</v>
      </c>
      <c r="I320" s="32">
        <v>1</v>
      </c>
      <c r="J320" s="32"/>
      <c r="K320" s="32"/>
      <c r="L320" s="32"/>
      <c r="M320" s="32"/>
      <c r="N320" s="17">
        <f t="shared" si="26"/>
        <v>1.1556685542586386E-4</v>
      </c>
      <c r="O320" s="21">
        <f t="shared" si="27"/>
        <v>1.3069022806222625</v>
      </c>
      <c r="P320" s="21">
        <f t="shared" si="28"/>
        <v>0</v>
      </c>
      <c r="Q320" s="21">
        <f t="shared" si="29"/>
        <v>0</v>
      </c>
      <c r="R320" s="21">
        <f t="shared" si="30"/>
        <v>0</v>
      </c>
      <c r="S320" s="21">
        <f t="shared" si="31"/>
        <v>0</v>
      </c>
    </row>
    <row r="321" spans="1:19" ht="16" hidden="1" thickBot="1" x14ac:dyDescent="0.25">
      <c r="A321" s="29" t="s">
        <v>275</v>
      </c>
      <c r="B321" s="30">
        <v>41</v>
      </c>
      <c r="C321" s="31"/>
      <c r="D321" s="31"/>
      <c r="E321" s="31">
        <v>2</v>
      </c>
      <c r="F321" s="31"/>
      <c r="G321" s="31"/>
      <c r="H321" s="31">
        <v>2</v>
      </c>
      <c r="I321" s="32"/>
      <c r="J321" s="32"/>
      <c r="K321" s="32">
        <v>1</v>
      </c>
      <c r="L321" s="32"/>
      <c r="M321" s="32"/>
      <c r="N321" s="17">
        <f t="shared" si="26"/>
        <v>1.1556685542586386E-4</v>
      </c>
      <c r="O321" s="21">
        <f t="shared" si="27"/>
        <v>0</v>
      </c>
      <c r="P321" s="21">
        <f t="shared" si="28"/>
        <v>0</v>
      </c>
      <c r="Q321" s="21">
        <f t="shared" si="29"/>
        <v>9.3143164693218523</v>
      </c>
      <c r="R321" s="21">
        <f t="shared" si="30"/>
        <v>0</v>
      </c>
      <c r="S321" s="21">
        <f t="shared" si="31"/>
        <v>0</v>
      </c>
    </row>
    <row r="322" spans="1:19" ht="16" hidden="1" thickBot="1" x14ac:dyDescent="0.25">
      <c r="A322" s="29" t="s">
        <v>275</v>
      </c>
      <c r="B322" s="30">
        <v>42</v>
      </c>
      <c r="C322" s="31">
        <v>1</v>
      </c>
      <c r="D322" s="31"/>
      <c r="E322" s="31"/>
      <c r="F322" s="31"/>
      <c r="G322" s="31"/>
      <c r="H322" s="31">
        <v>1</v>
      </c>
      <c r="I322" s="32">
        <v>1</v>
      </c>
      <c r="J322" s="32"/>
      <c r="K322" s="32"/>
      <c r="L322" s="32"/>
      <c r="M322" s="32"/>
      <c r="N322" s="17">
        <f t="shared" si="26"/>
        <v>5.7783427712931931E-5</v>
      </c>
      <c r="O322" s="21">
        <f t="shared" si="27"/>
        <v>1.3069022806222625</v>
      </c>
      <c r="P322" s="21">
        <f t="shared" si="28"/>
        <v>0</v>
      </c>
      <c r="Q322" s="21">
        <f t="shared" si="29"/>
        <v>0</v>
      </c>
      <c r="R322" s="21">
        <f t="shared" si="30"/>
        <v>0</v>
      </c>
      <c r="S322" s="21">
        <f t="shared" si="31"/>
        <v>0</v>
      </c>
    </row>
    <row r="323" spans="1:19" ht="16" hidden="1" thickBot="1" x14ac:dyDescent="0.25">
      <c r="A323" s="29" t="s">
        <v>275</v>
      </c>
      <c r="B323" s="30">
        <v>43</v>
      </c>
      <c r="C323" s="31"/>
      <c r="D323" s="31"/>
      <c r="E323" s="31">
        <v>1</v>
      </c>
      <c r="F323" s="31"/>
      <c r="G323" s="31"/>
      <c r="H323" s="31">
        <v>1</v>
      </c>
      <c r="I323" s="32"/>
      <c r="J323" s="32"/>
      <c r="K323" s="32">
        <v>1</v>
      </c>
      <c r="L323" s="32"/>
      <c r="M323" s="32"/>
      <c r="N323" s="17">
        <f t="shared" si="26"/>
        <v>5.7783427712931931E-5</v>
      </c>
      <c r="O323" s="21">
        <f t="shared" si="27"/>
        <v>0</v>
      </c>
      <c r="P323" s="21">
        <f t="shared" si="28"/>
        <v>0</v>
      </c>
      <c r="Q323" s="21">
        <f t="shared" si="29"/>
        <v>9.3143164693218523</v>
      </c>
      <c r="R323" s="21">
        <f t="shared" si="30"/>
        <v>0</v>
      </c>
      <c r="S323" s="21">
        <f t="shared" si="31"/>
        <v>0</v>
      </c>
    </row>
    <row r="324" spans="1:19" ht="16" hidden="1" thickBot="1" x14ac:dyDescent="0.25">
      <c r="A324" s="29" t="s">
        <v>275</v>
      </c>
      <c r="B324" s="30">
        <v>44</v>
      </c>
      <c r="C324" s="31">
        <v>1</v>
      </c>
      <c r="D324" s="31"/>
      <c r="E324" s="31"/>
      <c r="F324" s="31"/>
      <c r="G324" s="31"/>
      <c r="H324" s="31">
        <v>1</v>
      </c>
      <c r="I324" s="32">
        <v>1</v>
      </c>
      <c r="J324" s="32"/>
      <c r="K324" s="32"/>
      <c r="L324" s="32"/>
      <c r="M324" s="32"/>
      <c r="N324" s="17">
        <f t="shared" ref="N324:N387" si="32">+H324/$H$2</f>
        <v>5.7783427712931931E-5</v>
      </c>
      <c r="O324" s="21">
        <f t="shared" ref="O324:O387" si="33">+I324/$I$2</f>
        <v>1.3069022806222625</v>
      </c>
      <c r="P324" s="21">
        <f t="shared" ref="P324:P387" si="34">+J324/$J$2</f>
        <v>0</v>
      </c>
      <c r="Q324" s="21">
        <f t="shared" ref="Q324:Q387" si="35">+K324/$K$2</f>
        <v>0</v>
      </c>
      <c r="R324" s="21">
        <f t="shared" ref="R324:R387" si="36">+L324/$L$2</f>
        <v>0</v>
      </c>
      <c r="S324" s="21">
        <f t="shared" ref="S324:S387" si="37">+M324/$M$2</f>
        <v>0</v>
      </c>
    </row>
    <row r="325" spans="1:19" ht="16" hidden="1" thickBot="1" x14ac:dyDescent="0.25">
      <c r="A325" s="29" t="s">
        <v>275</v>
      </c>
      <c r="B325" s="30">
        <v>50</v>
      </c>
      <c r="C325" s="31">
        <v>1</v>
      </c>
      <c r="D325" s="31"/>
      <c r="E325" s="31"/>
      <c r="F325" s="31"/>
      <c r="G325" s="31"/>
      <c r="H325" s="31">
        <v>1</v>
      </c>
      <c r="I325" s="32">
        <v>1</v>
      </c>
      <c r="J325" s="32"/>
      <c r="K325" s="32"/>
      <c r="L325" s="32"/>
      <c r="M325" s="32"/>
      <c r="N325" s="17">
        <f t="shared" si="32"/>
        <v>5.7783427712931931E-5</v>
      </c>
      <c r="O325" s="21">
        <f t="shared" si="33"/>
        <v>1.3069022806222625</v>
      </c>
      <c r="P325" s="21">
        <f t="shared" si="34"/>
        <v>0</v>
      </c>
      <c r="Q325" s="21">
        <f t="shared" si="35"/>
        <v>0</v>
      </c>
      <c r="R325" s="21">
        <f t="shared" si="36"/>
        <v>0</v>
      </c>
      <c r="S325" s="21">
        <f t="shared" si="37"/>
        <v>0</v>
      </c>
    </row>
    <row r="326" spans="1:19" ht="16" hidden="1" thickBot="1" x14ac:dyDescent="0.25">
      <c r="A326" s="4" t="s">
        <v>275</v>
      </c>
      <c r="B326" s="22">
        <v>55</v>
      </c>
      <c r="C326" s="5"/>
      <c r="D326" s="5">
        <v>1</v>
      </c>
      <c r="E326" s="5"/>
      <c r="F326" s="5"/>
      <c r="G326" s="5"/>
      <c r="H326" s="5">
        <v>1</v>
      </c>
      <c r="I326" s="13"/>
      <c r="J326" s="13">
        <v>1</v>
      </c>
      <c r="K326" s="13"/>
      <c r="L326" s="13"/>
      <c r="M326" s="13"/>
      <c r="N326" s="17">
        <f t="shared" si="32"/>
        <v>5.7783427712931931E-5</v>
      </c>
      <c r="O326" s="6">
        <f t="shared" si="33"/>
        <v>0</v>
      </c>
      <c r="P326" s="6">
        <f t="shared" si="34"/>
        <v>8.5125430398425976</v>
      </c>
      <c r="Q326" s="6">
        <f t="shared" si="35"/>
        <v>0</v>
      </c>
      <c r="R326" s="6">
        <f t="shared" si="36"/>
        <v>0</v>
      </c>
      <c r="S326" s="6">
        <f t="shared" si="37"/>
        <v>0</v>
      </c>
    </row>
    <row r="327" spans="1:19" ht="16" hidden="1" thickBot="1" x14ac:dyDescent="0.25">
      <c r="A327" s="33" t="s">
        <v>288</v>
      </c>
      <c r="B327" s="34">
        <v>0</v>
      </c>
      <c r="C327" s="35">
        <v>13242</v>
      </c>
      <c r="D327" s="35">
        <v>2033</v>
      </c>
      <c r="E327" s="35">
        <v>1858</v>
      </c>
      <c r="F327" s="35">
        <v>172</v>
      </c>
      <c r="G327" s="35">
        <v>1</v>
      </c>
      <c r="H327" s="35">
        <v>17306</v>
      </c>
      <c r="I327" s="36">
        <v>0.76516814977464465</v>
      </c>
      <c r="J327" s="36">
        <v>0.11747370854039062</v>
      </c>
      <c r="K327" s="36">
        <v>0.10736160869062752</v>
      </c>
      <c r="L327" s="36">
        <v>9.9387495666242928E-3</v>
      </c>
      <c r="M327" s="36">
        <v>5.7783427712931931E-5</v>
      </c>
      <c r="N327" s="37">
        <f t="shared" si="32"/>
        <v>1</v>
      </c>
      <c r="O327" s="38">
        <f t="shared" si="33"/>
        <v>1</v>
      </c>
      <c r="P327" s="38">
        <f t="shared" si="34"/>
        <v>1</v>
      </c>
      <c r="Q327" s="38">
        <f t="shared" si="35"/>
        <v>1</v>
      </c>
      <c r="R327" s="38">
        <f t="shared" si="36"/>
        <v>1</v>
      </c>
      <c r="S327" s="38">
        <f t="shared" si="37"/>
        <v>1</v>
      </c>
    </row>
    <row r="328" spans="1:19" ht="16" hidden="1" thickBot="1" x14ac:dyDescent="0.25">
      <c r="A328" s="33" t="s">
        <v>289</v>
      </c>
      <c r="B328" s="34">
        <v>0</v>
      </c>
      <c r="C328" s="35">
        <v>13242</v>
      </c>
      <c r="D328" s="35">
        <v>2033</v>
      </c>
      <c r="E328" s="35">
        <v>1858</v>
      </c>
      <c r="F328" s="35">
        <v>172</v>
      </c>
      <c r="G328" s="35">
        <v>1</v>
      </c>
      <c r="H328" s="35">
        <v>17306</v>
      </c>
      <c r="I328" s="36">
        <v>0.76516814977464465</v>
      </c>
      <c r="J328" s="36">
        <v>0.11747370854039062</v>
      </c>
      <c r="K328" s="36">
        <v>0.10736160869062752</v>
      </c>
      <c r="L328" s="36">
        <v>9.9387495666242928E-3</v>
      </c>
      <c r="M328" s="36">
        <v>5.7783427712931931E-5</v>
      </c>
      <c r="N328" s="37">
        <f t="shared" si="32"/>
        <v>1</v>
      </c>
      <c r="O328" s="38">
        <f t="shared" si="33"/>
        <v>1</v>
      </c>
      <c r="P328" s="38">
        <f t="shared" si="34"/>
        <v>1</v>
      </c>
      <c r="Q328" s="38">
        <f t="shared" si="35"/>
        <v>1</v>
      </c>
      <c r="R328" s="38">
        <f t="shared" si="36"/>
        <v>1</v>
      </c>
      <c r="S328" s="38">
        <f t="shared" si="37"/>
        <v>1</v>
      </c>
    </row>
    <row r="329" spans="1:19" ht="16" hidden="1" thickBot="1" x14ac:dyDescent="0.25">
      <c r="A329" s="33" t="s">
        <v>290</v>
      </c>
      <c r="B329" s="34">
        <v>0</v>
      </c>
      <c r="C329" s="35">
        <v>13242</v>
      </c>
      <c r="D329" s="35">
        <v>2033</v>
      </c>
      <c r="E329" s="35">
        <v>1858</v>
      </c>
      <c r="F329" s="35">
        <v>172</v>
      </c>
      <c r="G329" s="35">
        <v>1</v>
      </c>
      <c r="H329" s="35">
        <v>17306</v>
      </c>
      <c r="I329" s="36">
        <v>0.76516814977464465</v>
      </c>
      <c r="J329" s="36">
        <v>0.11747370854039062</v>
      </c>
      <c r="K329" s="36">
        <v>0.10736160869062752</v>
      </c>
      <c r="L329" s="36">
        <v>9.9387495666242928E-3</v>
      </c>
      <c r="M329" s="36">
        <v>5.7783427712931931E-5</v>
      </c>
      <c r="N329" s="37">
        <f t="shared" si="32"/>
        <v>1</v>
      </c>
      <c r="O329" s="38">
        <f t="shared" si="33"/>
        <v>1</v>
      </c>
      <c r="P329" s="38">
        <f t="shared" si="34"/>
        <v>1</v>
      </c>
      <c r="Q329" s="38">
        <f t="shared" si="35"/>
        <v>1</v>
      </c>
      <c r="R329" s="38">
        <f t="shared" si="36"/>
        <v>1</v>
      </c>
      <c r="S329" s="38">
        <f t="shared" si="37"/>
        <v>1</v>
      </c>
    </row>
    <row r="330" spans="1:19" ht="16" hidden="1" thickBot="1" x14ac:dyDescent="0.25">
      <c r="A330" s="29" t="s">
        <v>260</v>
      </c>
      <c r="B330" s="30">
        <v>0</v>
      </c>
      <c r="C330" s="31">
        <v>1690</v>
      </c>
      <c r="D330" s="31">
        <v>601</v>
      </c>
      <c r="E330" s="31">
        <v>252</v>
      </c>
      <c r="F330" s="31">
        <v>59</v>
      </c>
      <c r="G330" s="31">
        <v>1</v>
      </c>
      <c r="H330" s="31">
        <v>2603</v>
      </c>
      <c r="I330" s="32">
        <v>0.64925086438724544</v>
      </c>
      <c r="J330" s="32">
        <v>0.23088743757203228</v>
      </c>
      <c r="K330" s="32">
        <v>9.6811371494429505E-2</v>
      </c>
      <c r="L330" s="32">
        <v>2.266615443718786E-2</v>
      </c>
      <c r="M330" s="32">
        <v>3.84172109104879E-4</v>
      </c>
      <c r="N330" s="17">
        <f t="shared" si="32"/>
        <v>0.15041026233676183</v>
      </c>
      <c r="O330" s="21">
        <f t="shared" si="33"/>
        <v>0.84850743536366635</v>
      </c>
      <c r="P330" s="21">
        <f t="shared" si="34"/>
        <v>1.9654392496908955</v>
      </c>
      <c r="Q330" s="21">
        <f t="shared" si="35"/>
        <v>0.90173175192820076</v>
      </c>
      <c r="R330" s="21">
        <f t="shared" si="36"/>
        <v>2.2805841202905413</v>
      </c>
      <c r="S330" s="21">
        <f t="shared" si="37"/>
        <v>6.6484825201690363</v>
      </c>
    </row>
    <row r="331" spans="1:19" ht="16" hidden="1" thickBot="1" x14ac:dyDescent="0.25">
      <c r="A331" s="29" t="s">
        <v>260</v>
      </c>
      <c r="B331" s="30">
        <v>1</v>
      </c>
      <c r="C331" s="31">
        <v>10763</v>
      </c>
      <c r="D331" s="31">
        <v>1332</v>
      </c>
      <c r="E331" s="31">
        <v>1483</v>
      </c>
      <c r="F331" s="31">
        <v>104</v>
      </c>
      <c r="G331" s="31"/>
      <c r="H331" s="31">
        <v>13682</v>
      </c>
      <c r="I331" s="32">
        <v>0.78665399795351554</v>
      </c>
      <c r="J331" s="32">
        <v>9.7354187984212831E-2</v>
      </c>
      <c r="K331" s="32">
        <v>0.10839058617161233</v>
      </c>
      <c r="L331" s="32">
        <v>7.6012278906592602E-3</v>
      </c>
      <c r="M331" s="32"/>
      <c r="N331" s="17">
        <f t="shared" si="32"/>
        <v>0.79059285796833467</v>
      </c>
      <c r="O331" s="21">
        <f t="shared" si="33"/>
        <v>1.02807990398607</v>
      </c>
      <c r="P331" s="21">
        <f t="shared" si="34"/>
        <v>0.82873171532453871</v>
      </c>
      <c r="Q331" s="21">
        <f t="shared" si="35"/>
        <v>1.009584221897698</v>
      </c>
      <c r="R331" s="21">
        <f t="shared" si="36"/>
        <v>0.76480726671947175</v>
      </c>
      <c r="S331" s="21">
        <f t="shared" si="37"/>
        <v>0</v>
      </c>
    </row>
    <row r="332" spans="1:19" ht="16" hidden="1" thickBot="1" x14ac:dyDescent="0.25">
      <c r="A332" s="29" t="s">
        <v>260</v>
      </c>
      <c r="B332" s="30">
        <v>2</v>
      </c>
      <c r="C332" s="31">
        <v>763</v>
      </c>
      <c r="D332" s="31">
        <v>99</v>
      </c>
      <c r="E332" s="31">
        <v>116</v>
      </c>
      <c r="F332" s="31">
        <v>9</v>
      </c>
      <c r="G332" s="31"/>
      <c r="H332" s="31">
        <v>987</v>
      </c>
      <c r="I332" s="32">
        <v>0.77304964539007093</v>
      </c>
      <c r="J332" s="32">
        <v>0.10030395136778116</v>
      </c>
      <c r="K332" s="32">
        <v>0.11752786220871327</v>
      </c>
      <c r="L332" s="32">
        <v>9.11854103343465E-3</v>
      </c>
      <c r="M332" s="32"/>
      <c r="N332" s="17">
        <f t="shared" si="32"/>
        <v>5.7032243152663815E-2</v>
      </c>
      <c r="O332" s="21">
        <f t="shared" si="33"/>
        <v>1.0103003445945149</v>
      </c>
      <c r="P332" s="21">
        <f t="shared" si="34"/>
        <v>0.85384170308451579</v>
      </c>
      <c r="Q332" s="21">
        <f t="shared" si="35"/>
        <v>1.0946917025748073</v>
      </c>
      <c r="R332" s="21">
        <f t="shared" si="36"/>
        <v>0.91747366932918628</v>
      </c>
      <c r="S332" s="21">
        <f t="shared" si="37"/>
        <v>0</v>
      </c>
    </row>
    <row r="333" spans="1:19" ht="16" hidden="1" thickBot="1" x14ac:dyDescent="0.25">
      <c r="A333" s="29" t="s">
        <v>260</v>
      </c>
      <c r="B333" s="30">
        <v>3</v>
      </c>
      <c r="C333" s="31">
        <v>25</v>
      </c>
      <c r="D333" s="31">
        <v>1</v>
      </c>
      <c r="E333" s="31">
        <v>5</v>
      </c>
      <c r="F333" s="31"/>
      <c r="G333" s="31"/>
      <c r="H333" s="31">
        <v>31</v>
      </c>
      <c r="I333" s="32">
        <v>0.80645161290322576</v>
      </c>
      <c r="J333" s="32">
        <v>3.2258064516129031E-2</v>
      </c>
      <c r="K333" s="32">
        <v>0.16129032258064516</v>
      </c>
      <c r="L333" s="32"/>
      <c r="M333" s="32"/>
      <c r="N333" s="17">
        <f t="shared" si="32"/>
        <v>1.7912862591008898E-3</v>
      </c>
      <c r="O333" s="21">
        <f t="shared" si="33"/>
        <v>1.0539534521147278</v>
      </c>
      <c r="P333" s="21">
        <f t="shared" si="34"/>
        <v>0.27459816257556763</v>
      </c>
      <c r="Q333" s="21">
        <f t="shared" si="35"/>
        <v>1.5023091079551374</v>
      </c>
      <c r="R333" s="21">
        <f t="shared" si="36"/>
        <v>0</v>
      </c>
      <c r="S333" s="21">
        <f t="shared" si="37"/>
        <v>0</v>
      </c>
    </row>
    <row r="334" spans="1:19" ht="16" hidden="1" thickBot="1" x14ac:dyDescent="0.25">
      <c r="A334" s="29" t="s">
        <v>260</v>
      </c>
      <c r="B334" s="30">
        <v>4</v>
      </c>
      <c r="C334" s="31"/>
      <c r="D334" s="31"/>
      <c r="E334" s="31">
        <v>1</v>
      </c>
      <c r="F334" s="31"/>
      <c r="G334" s="31"/>
      <c r="H334" s="31">
        <v>1</v>
      </c>
      <c r="I334" s="32"/>
      <c r="J334" s="32"/>
      <c r="K334" s="32">
        <v>1</v>
      </c>
      <c r="L334" s="32"/>
      <c r="M334" s="32"/>
      <c r="N334" s="17">
        <f t="shared" si="32"/>
        <v>5.7783427712931931E-5</v>
      </c>
      <c r="O334" s="21">
        <f t="shared" si="33"/>
        <v>0</v>
      </c>
      <c r="P334" s="21">
        <f t="shared" si="34"/>
        <v>0</v>
      </c>
      <c r="Q334" s="21">
        <f t="shared" si="35"/>
        <v>9.3143164693218523</v>
      </c>
      <c r="R334" s="21">
        <f t="shared" si="36"/>
        <v>0</v>
      </c>
      <c r="S334" s="21">
        <f t="shared" si="37"/>
        <v>0</v>
      </c>
    </row>
    <row r="335" spans="1:19" ht="16" hidden="1" thickBot="1" x14ac:dyDescent="0.25">
      <c r="A335" s="4" t="s">
        <v>260</v>
      </c>
      <c r="B335" s="22">
        <v>5</v>
      </c>
      <c r="C335" s="5">
        <v>1</v>
      </c>
      <c r="D335" s="5"/>
      <c r="E335" s="5">
        <v>1</v>
      </c>
      <c r="F335" s="5"/>
      <c r="G335" s="5"/>
      <c r="H335" s="5">
        <v>2</v>
      </c>
      <c r="I335" s="13">
        <v>0.5</v>
      </c>
      <c r="J335" s="13"/>
      <c r="K335" s="13">
        <v>0.5</v>
      </c>
      <c r="L335" s="13"/>
      <c r="M335" s="13"/>
      <c r="N335" s="17">
        <f t="shared" si="32"/>
        <v>1.1556685542586386E-4</v>
      </c>
      <c r="O335" s="6">
        <f t="shared" si="33"/>
        <v>0.65345114031113127</v>
      </c>
      <c r="P335" s="6">
        <f t="shared" si="34"/>
        <v>0</v>
      </c>
      <c r="Q335" s="6">
        <f t="shared" si="35"/>
        <v>4.6571582346609262</v>
      </c>
      <c r="R335" s="6">
        <f t="shared" si="36"/>
        <v>0</v>
      </c>
      <c r="S335" s="6">
        <f t="shared" si="37"/>
        <v>0</v>
      </c>
    </row>
    <row r="336" spans="1:19" ht="16" hidden="1" thickBot="1" x14ac:dyDescent="0.25">
      <c r="A336" s="29" t="s">
        <v>259</v>
      </c>
      <c r="B336" s="30">
        <v>0</v>
      </c>
      <c r="C336" s="31">
        <v>6</v>
      </c>
      <c r="D336" s="31">
        <v>2</v>
      </c>
      <c r="E336" s="31">
        <v>1</v>
      </c>
      <c r="F336" s="31"/>
      <c r="G336" s="31"/>
      <c r="H336" s="31">
        <v>9</v>
      </c>
      <c r="I336" s="32">
        <v>0.66666666666666663</v>
      </c>
      <c r="J336" s="32">
        <v>0.22222222222222221</v>
      </c>
      <c r="K336" s="32">
        <v>0.1111111111111111</v>
      </c>
      <c r="L336" s="32"/>
      <c r="M336" s="32"/>
      <c r="N336" s="17">
        <f t="shared" si="32"/>
        <v>5.2005084941638736E-4</v>
      </c>
      <c r="O336" s="21">
        <f t="shared" si="33"/>
        <v>0.87126818708150822</v>
      </c>
      <c r="P336" s="21">
        <f t="shared" si="34"/>
        <v>1.8916762310761326</v>
      </c>
      <c r="Q336" s="21">
        <f t="shared" si="35"/>
        <v>1.0349240521468723</v>
      </c>
      <c r="R336" s="21">
        <f t="shared" si="36"/>
        <v>0</v>
      </c>
      <c r="S336" s="21">
        <f t="shared" si="37"/>
        <v>0</v>
      </c>
    </row>
    <row r="337" spans="1:19" ht="16" hidden="1" thickBot="1" x14ac:dyDescent="0.25">
      <c r="A337" s="29" t="s">
        <v>259</v>
      </c>
      <c r="B337" s="30">
        <v>1</v>
      </c>
      <c r="C337" s="31">
        <v>370</v>
      </c>
      <c r="D337" s="31">
        <v>181</v>
      </c>
      <c r="E337" s="31">
        <v>66</v>
      </c>
      <c r="F337" s="31">
        <v>15</v>
      </c>
      <c r="G337" s="31"/>
      <c r="H337" s="31">
        <v>632</v>
      </c>
      <c r="I337" s="32">
        <v>0.58544303797468356</v>
      </c>
      <c r="J337" s="32">
        <v>0.28639240506329117</v>
      </c>
      <c r="K337" s="32">
        <v>0.10443037974683544</v>
      </c>
      <c r="L337" s="32">
        <v>2.3734177215189875E-2</v>
      </c>
      <c r="M337" s="32"/>
      <c r="N337" s="17">
        <f t="shared" si="32"/>
        <v>3.6519126314572978E-2</v>
      </c>
      <c r="O337" s="21">
        <f t="shared" si="33"/>
        <v>0.76511684150353976</v>
      </c>
      <c r="P337" s="21">
        <f t="shared" si="34"/>
        <v>2.4379276743853011</v>
      </c>
      <c r="Q337" s="21">
        <f t="shared" si="35"/>
        <v>0.97269760597348454</v>
      </c>
      <c r="R337" s="21">
        <f t="shared" si="36"/>
        <v>2.3880445981748601</v>
      </c>
      <c r="S337" s="21">
        <f t="shared" si="37"/>
        <v>0</v>
      </c>
    </row>
    <row r="338" spans="1:19" ht="16" hidden="1" thickBot="1" x14ac:dyDescent="0.25">
      <c r="A338" s="29" t="s">
        <v>259</v>
      </c>
      <c r="B338" s="30">
        <v>2</v>
      </c>
      <c r="C338" s="31">
        <v>3216</v>
      </c>
      <c r="D338" s="31">
        <v>798</v>
      </c>
      <c r="E338" s="31">
        <v>431</v>
      </c>
      <c r="F338" s="31">
        <v>82</v>
      </c>
      <c r="G338" s="31">
        <v>1</v>
      </c>
      <c r="H338" s="31">
        <v>4528</v>
      </c>
      <c r="I338" s="32">
        <v>0.71024734982332161</v>
      </c>
      <c r="J338" s="32">
        <v>0.17623674911660778</v>
      </c>
      <c r="K338" s="32">
        <v>9.5185512367491162E-2</v>
      </c>
      <c r="L338" s="32">
        <v>1.8109540636042403E-2</v>
      </c>
      <c r="M338" s="32">
        <v>2.2084805653710247E-4</v>
      </c>
      <c r="N338" s="17">
        <f t="shared" si="32"/>
        <v>0.26164336068415578</v>
      </c>
      <c r="O338" s="21">
        <f t="shared" si="33"/>
        <v>0.92822388129001687</v>
      </c>
      <c r="P338" s="21">
        <f t="shared" si="34"/>
        <v>1.5002229120570656</v>
      </c>
      <c r="Q338" s="21">
        <f t="shared" si="35"/>
        <v>0.88658798548536177</v>
      </c>
      <c r="R338" s="21">
        <f t="shared" si="36"/>
        <v>1.8221145944613362</v>
      </c>
      <c r="S338" s="21">
        <f t="shared" si="37"/>
        <v>3.8219964664310955</v>
      </c>
    </row>
    <row r="339" spans="1:19" ht="16" hidden="1" thickBot="1" x14ac:dyDescent="0.25">
      <c r="A339" s="29" t="s">
        <v>259</v>
      </c>
      <c r="B339" s="30">
        <v>3</v>
      </c>
      <c r="C339" s="31">
        <v>8073</v>
      </c>
      <c r="D339" s="31">
        <v>876</v>
      </c>
      <c r="E339" s="31">
        <v>1203</v>
      </c>
      <c r="F339" s="31">
        <v>70</v>
      </c>
      <c r="G339" s="31"/>
      <c r="H339" s="31">
        <v>10222</v>
      </c>
      <c r="I339" s="32">
        <v>0.78976716885149678</v>
      </c>
      <c r="J339" s="32">
        <v>8.5697515163373122E-2</v>
      </c>
      <c r="K339" s="32">
        <v>0.11768734102915281</v>
      </c>
      <c r="L339" s="32">
        <v>6.847974955977304E-3</v>
      </c>
      <c r="M339" s="32"/>
      <c r="N339" s="17">
        <f t="shared" si="32"/>
        <v>0.59066219808159015</v>
      </c>
      <c r="O339" s="21">
        <f t="shared" si="33"/>
        <v>1.0321485141326086</v>
      </c>
      <c r="P339" s="21">
        <f t="shared" si="34"/>
        <v>0.72950378623577727</v>
      </c>
      <c r="Q339" s="21">
        <f t="shared" si="35"/>
        <v>1.0961771387785353</v>
      </c>
      <c r="R339" s="21">
        <f t="shared" si="36"/>
        <v>0.68901775923339081</v>
      </c>
      <c r="S339" s="21">
        <f t="shared" si="37"/>
        <v>0</v>
      </c>
    </row>
    <row r="340" spans="1:19" ht="16" hidden="1" thickBot="1" x14ac:dyDescent="0.25">
      <c r="A340" s="29" t="s">
        <v>259</v>
      </c>
      <c r="B340" s="30">
        <v>4</v>
      </c>
      <c r="C340" s="31">
        <v>1340</v>
      </c>
      <c r="D340" s="31">
        <v>159</v>
      </c>
      <c r="E340" s="31">
        <v>141</v>
      </c>
      <c r="F340" s="31">
        <v>5</v>
      </c>
      <c r="G340" s="31"/>
      <c r="H340" s="31">
        <v>1645</v>
      </c>
      <c r="I340" s="32">
        <v>0.81458966565349544</v>
      </c>
      <c r="J340" s="32">
        <v>9.6656534954407292E-2</v>
      </c>
      <c r="K340" s="32">
        <v>8.5714285714285715E-2</v>
      </c>
      <c r="L340" s="32">
        <v>3.0395136778115501E-3</v>
      </c>
      <c r="M340" s="32"/>
      <c r="N340" s="17">
        <f t="shared" si="32"/>
        <v>9.5053738587773023E-2</v>
      </c>
      <c r="O340" s="21">
        <f t="shared" si="33"/>
        <v>1.0645890918138794</v>
      </c>
      <c r="P340" s="21">
        <f t="shared" si="34"/>
        <v>0.82279291388144249</v>
      </c>
      <c r="Q340" s="21">
        <f t="shared" si="35"/>
        <v>0.79836998308473017</v>
      </c>
      <c r="R340" s="21">
        <f t="shared" si="36"/>
        <v>0.30582455644306211</v>
      </c>
      <c r="S340" s="21">
        <f t="shared" si="37"/>
        <v>0</v>
      </c>
    </row>
    <row r="341" spans="1:19" ht="16" hidden="1" thickBot="1" x14ac:dyDescent="0.25">
      <c r="A341" s="29" t="s">
        <v>259</v>
      </c>
      <c r="B341" s="30">
        <v>5</v>
      </c>
      <c r="C341" s="31">
        <v>191</v>
      </c>
      <c r="D341" s="31">
        <v>11</v>
      </c>
      <c r="E341" s="31">
        <v>11</v>
      </c>
      <c r="F341" s="31"/>
      <c r="G341" s="31"/>
      <c r="H341" s="31">
        <v>213</v>
      </c>
      <c r="I341" s="32">
        <v>0.89671361502347413</v>
      </c>
      <c r="J341" s="32">
        <v>5.1643192488262914E-2</v>
      </c>
      <c r="K341" s="32">
        <v>5.1643192488262914E-2</v>
      </c>
      <c r="L341" s="32"/>
      <c r="M341" s="32"/>
      <c r="N341" s="17">
        <f t="shared" si="32"/>
        <v>1.2307870102854501E-2</v>
      </c>
      <c r="O341" s="21">
        <f t="shared" si="33"/>
        <v>1.1719170685392117</v>
      </c>
      <c r="P341" s="21">
        <f t="shared" si="34"/>
        <v>0.43961489877121396</v>
      </c>
      <c r="Q341" s="21">
        <f t="shared" si="35"/>
        <v>0.48102103832178578</v>
      </c>
      <c r="R341" s="21">
        <f t="shared" si="36"/>
        <v>0</v>
      </c>
      <c r="S341" s="21">
        <f t="shared" si="37"/>
        <v>0</v>
      </c>
    </row>
    <row r="342" spans="1:19" ht="16" hidden="1" thickBot="1" x14ac:dyDescent="0.25">
      <c r="A342" s="29" t="s">
        <v>259</v>
      </c>
      <c r="B342" s="30">
        <v>6</v>
      </c>
      <c r="C342" s="31">
        <v>44</v>
      </c>
      <c r="D342" s="31">
        <v>6</v>
      </c>
      <c r="E342" s="31">
        <v>4</v>
      </c>
      <c r="F342" s="31"/>
      <c r="G342" s="31"/>
      <c r="H342" s="31">
        <v>54</v>
      </c>
      <c r="I342" s="32">
        <v>0.81481481481481477</v>
      </c>
      <c r="J342" s="32">
        <v>0.1111111111111111</v>
      </c>
      <c r="K342" s="32">
        <v>7.407407407407407E-2</v>
      </c>
      <c r="L342" s="32"/>
      <c r="M342" s="32"/>
      <c r="N342" s="17">
        <f t="shared" si="32"/>
        <v>3.1203050964983244E-3</v>
      </c>
      <c r="O342" s="21">
        <f t="shared" si="33"/>
        <v>1.0648833397662878</v>
      </c>
      <c r="P342" s="21">
        <f t="shared" si="34"/>
        <v>0.94583811553806629</v>
      </c>
      <c r="Q342" s="21">
        <f t="shared" si="35"/>
        <v>0.68994936809791496</v>
      </c>
      <c r="R342" s="21">
        <f t="shared" si="36"/>
        <v>0</v>
      </c>
      <c r="S342" s="21">
        <f t="shared" si="37"/>
        <v>0</v>
      </c>
    </row>
    <row r="343" spans="1:19" ht="16" hidden="1" thickBot="1" x14ac:dyDescent="0.25">
      <c r="A343" s="29" t="s">
        <v>259</v>
      </c>
      <c r="B343" s="30">
        <v>7</v>
      </c>
      <c r="C343" s="31">
        <v>1</v>
      </c>
      <c r="D343" s="31"/>
      <c r="E343" s="31">
        <v>1</v>
      </c>
      <c r="F343" s="31"/>
      <c r="G343" s="31"/>
      <c r="H343" s="31">
        <v>2</v>
      </c>
      <c r="I343" s="32">
        <v>0.5</v>
      </c>
      <c r="J343" s="32"/>
      <c r="K343" s="32">
        <v>0.5</v>
      </c>
      <c r="L343" s="32"/>
      <c r="M343" s="32"/>
      <c r="N343" s="17">
        <f t="shared" si="32"/>
        <v>1.1556685542586386E-4</v>
      </c>
      <c r="O343" s="21">
        <f t="shared" si="33"/>
        <v>0.65345114031113127</v>
      </c>
      <c r="P343" s="21">
        <f t="shared" si="34"/>
        <v>0</v>
      </c>
      <c r="Q343" s="21">
        <f t="shared" si="35"/>
        <v>4.6571582346609262</v>
      </c>
      <c r="R343" s="21">
        <f t="shared" si="36"/>
        <v>0</v>
      </c>
      <c r="S343" s="21">
        <f t="shared" si="37"/>
        <v>0</v>
      </c>
    </row>
    <row r="344" spans="1:19" ht="16" hidden="1" thickBot="1" x14ac:dyDescent="0.25">
      <c r="A344" s="4" t="s">
        <v>259</v>
      </c>
      <c r="B344" s="22">
        <v>13</v>
      </c>
      <c r="C344" s="5">
        <v>1</v>
      </c>
      <c r="D344" s="5"/>
      <c r="E344" s="5"/>
      <c r="F344" s="5"/>
      <c r="G344" s="5"/>
      <c r="H344" s="5">
        <v>1</v>
      </c>
      <c r="I344" s="13">
        <v>1</v>
      </c>
      <c r="J344" s="13"/>
      <c r="K344" s="13"/>
      <c r="L344" s="13"/>
      <c r="M344" s="13"/>
      <c r="N344" s="17">
        <f t="shared" si="32"/>
        <v>5.7783427712931931E-5</v>
      </c>
      <c r="O344" s="6">
        <f t="shared" si="33"/>
        <v>1.3069022806222625</v>
      </c>
      <c r="P344" s="6">
        <f t="shared" si="34"/>
        <v>0</v>
      </c>
      <c r="Q344" s="6">
        <f t="shared" si="35"/>
        <v>0</v>
      </c>
      <c r="R344" s="6">
        <f t="shared" si="36"/>
        <v>0</v>
      </c>
      <c r="S344" s="6">
        <f t="shared" si="37"/>
        <v>0</v>
      </c>
    </row>
    <row r="345" spans="1:19" ht="16" hidden="1" thickBot="1" x14ac:dyDescent="0.25">
      <c r="A345" s="29" t="s">
        <v>258</v>
      </c>
      <c r="B345" s="30">
        <v>0</v>
      </c>
      <c r="C345" s="31">
        <v>5</v>
      </c>
      <c r="D345" s="31"/>
      <c r="E345" s="31"/>
      <c r="F345" s="31"/>
      <c r="G345" s="31"/>
      <c r="H345" s="31">
        <v>5</v>
      </c>
      <c r="I345" s="32">
        <v>1</v>
      </c>
      <c r="J345" s="32"/>
      <c r="K345" s="32"/>
      <c r="L345" s="32"/>
      <c r="M345" s="32"/>
      <c r="N345" s="17">
        <f t="shared" si="32"/>
        <v>2.8891713856465966E-4</v>
      </c>
      <c r="O345" s="21">
        <f t="shared" si="33"/>
        <v>1.3069022806222625</v>
      </c>
      <c r="P345" s="21">
        <f t="shared" si="34"/>
        <v>0</v>
      </c>
      <c r="Q345" s="21">
        <f t="shared" si="35"/>
        <v>0</v>
      </c>
      <c r="R345" s="21">
        <f t="shared" si="36"/>
        <v>0</v>
      </c>
      <c r="S345" s="21">
        <f t="shared" si="37"/>
        <v>0</v>
      </c>
    </row>
    <row r="346" spans="1:19" ht="16" hidden="1" thickBot="1" x14ac:dyDescent="0.25">
      <c r="A346" s="29" t="s">
        <v>258</v>
      </c>
      <c r="B346" s="30">
        <v>1</v>
      </c>
      <c r="C346" s="31">
        <v>24</v>
      </c>
      <c r="D346" s="31">
        <v>23</v>
      </c>
      <c r="E346" s="31">
        <v>2</v>
      </c>
      <c r="F346" s="31">
        <v>1</v>
      </c>
      <c r="G346" s="31"/>
      <c r="H346" s="31">
        <v>50</v>
      </c>
      <c r="I346" s="32">
        <v>0.48</v>
      </c>
      <c r="J346" s="32">
        <v>0.46</v>
      </c>
      <c r="K346" s="32">
        <v>0.04</v>
      </c>
      <c r="L346" s="32">
        <v>0.02</v>
      </c>
      <c r="M346" s="32"/>
      <c r="N346" s="17">
        <f t="shared" si="32"/>
        <v>2.8891713856465965E-3</v>
      </c>
      <c r="O346" s="21">
        <f t="shared" si="33"/>
        <v>0.62731309469868601</v>
      </c>
      <c r="P346" s="21">
        <f t="shared" si="34"/>
        <v>3.9157697983275948</v>
      </c>
      <c r="Q346" s="21">
        <f t="shared" si="35"/>
        <v>0.3725726587728741</v>
      </c>
      <c r="R346" s="21">
        <f t="shared" si="36"/>
        <v>2.0123255813953489</v>
      </c>
      <c r="S346" s="21">
        <f t="shared" si="37"/>
        <v>0</v>
      </c>
    </row>
    <row r="347" spans="1:19" ht="16" hidden="1" thickBot="1" x14ac:dyDescent="0.25">
      <c r="A347" s="29" t="s">
        <v>258</v>
      </c>
      <c r="B347" s="30">
        <v>2</v>
      </c>
      <c r="C347" s="31">
        <v>280</v>
      </c>
      <c r="D347" s="31">
        <v>98</v>
      </c>
      <c r="E347" s="31">
        <v>2</v>
      </c>
      <c r="F347" s="31"/>
      <c r="G347" s="31"/>
      <c r="H347" s="31">
        <v>380</v>
      </c>
      <c r="I347" s="32">
        <v>0.73684210526315785</v>
      </c>
      <c r="J347" s="32">
        <v>0.25789473684210529</v>
      </c>
      <c r="K347" s="32">
        <v>5.263157894736842E-3</v>
      </c>
      <c r="L347" s="32"/>
      <c r="M347" s="32"/>
      <c r="N347" s="17">
        <f t="shared" si="32"/>
        <v>2.1957702530914135E-2</v>
      </c>
      <c r="O347" s="21">
        <f t="shared" si="33"/>
        <v>0.96298062782693017</v>
      </c>
      <c r="P347" s="21">
        <f t="shared" si="34"/>
        <v>2.1953400471173015</v>
      </c>
      <c r="Q347" s="21">
        <f t="shared" si="35"/>
        <v>4.9022718259588691E-2</v>
      </c>
      <c r="R347" s="21">
        <f t="shared" si="36"/>
        <v>0</v>
      </c>
      <c r="S347" s="21">
        <f t="shared" si="37"/>
        <v>0</v>
      </c>
    </row>
    <row r="348" spans="1:19" ht="16" hidden="1" thickBot="1" x14ac:dyDescent="0.25">
      <c r="A348" s="29" t="s">
        <v>258</v>
      </c>
      <c r="B348" s="30">
        <v>3</v>
      </c>
      <c r="C348" s="31">
        <v>1020</v>
      </c>
      <c r="D348" s="31">
        <v>313</v>
      </c>
      <c r="E348" s="31">
        <v>43</v>
      </c>
      <c r="F348" s="31">
        <v>11</v>
      </c>
      <c r="G348" s="31"/>
      <c r="H348" s="31">
        <v>1387</v>
      </c>
      <c r="I348" s="32">
        <v>0.73540014419610666</v>
      </c>
      <c r="J348" s="32">
        <v>0.22566690699351116</v>
      </c>
      <c r="K348" s="32">
        <v>3.1002162941600575E-2</v>
      </c>
      <c r="L348" s="32">
        <v>7.9307858687815425E-3</v>
      </c>
      <c r="M348" s="32"/>
      <c r="N348" s="17">
        <f t="shared" si="32"/>
        <v>8.0145614237836588E-2</v>
      </c>
      <c r="O348" s="21">
        <f t="shared" si="33"/>
        <v>0.96109612561983249</v>
      </c>
      <c r="P348" s="21">
        <f t="shared" si="34"/>
        <v>1.9209992584504201</v>
      </c>
      <c r="Q348" s="21">
        <f t="shared" si="35"/>
        <v>0.28876395687154982</v>
      </c>
      <c r="R348" s="21">
        <f t="shared" si="36"/>
        <v>0.79796616421589162</v>
      </c>
      <c r="S348" s="21">
        <f t="shared" si="37"/>
        <v>0</v>
      </c>
    </row>
    <row r="349" spans="1:19" ht="16" hidden="1" thickBot="1" x14ac:dyDescent="0.25">
      <c r="A349" s="29" t="s">
        <v>258</v>
      </c>
      <c r="B349" s="30">
        <v>4</v>
      </c>
      <c r="C349" s="31">
        <v>1536</v>
      </c>
      <c r="D349" s="31">
        <v>409</v>
      </c>
      <c r="E349" s="31">
        <v>131</v>
      </c>
      <c r="F349" s="31">
        <v>49</v>
      </c>
      <c r="G349" s="31"/>
      <c r="H349" s="31">
        <v>2125</v>
      </c>
      <c r="I349" s="32">
        <v>0.72282352941176475</v>
      </c>
      <c r="J349" s="32">
        <v>0.19247058823529412</v>
      </c>
      <c r="K349" s="32">
        <v>6.1647058823529409E-2</v>
      </c>
      <c r="L349" s="32">
        <v>2.3058823529411764E-2</v>
      </c>
      <c r="M349" s="32"/>
      <c r="N349" s="17">
        <f t="shared" si="32"/>
        <v>0.12278978388998035</v>
      </c>
      <c r="O349" s="21">
        <f t="shared" si="33"/>
        <v>0.94465971907566837</v>
      </c>
      <c r="P349" s="21">
        <f t="shared" si="34"/>
        <v>1.6384141662567633</v>
      </c>
      <c r="Q349" s="21">
        <f t="shared" si="35"/>
        <v>0.574200215285253</v>
      </c>
      <c r="R349" s="21">
        <f t="shared" si="36"/>
        <v>2.3200930232558137</v>
      </c>
      <c r="S349" s="21">
        <f t="shared" si="37"/>
        <v>0</v>
      </c>
    </row>
    <row r="350" spans="1:19" ht="16" hidden="1" thickBot="1" x14ac:dyDescent="0.25">
      <c r="A350" s="29" t="s">
        <v>258</v>
      </c>
      <c r="B350" s="30">
        <v>5</v>
      </c>
      <c r="C350" s="31">
        <v>3534</v>
      </c>
      <c r="D350" s="31">
        <v>579</v>
      </c>
      <c r="E350" s="31">
        <v>478</v>
      </c>
      <c r="F350" s="31">
        <v>63</v>
      </c>
      <c r="G350" s="31">
        <v>1</v>
      </c>
      <c r="H350" s="31">
        <v>4655</v>
      </c>
      <c r="I350" s="32">
        <v>0.75918367346938775</v>
      </c>
      <c r="J350" s="32">
        <v>0.12438238453276047</v>
      </c>
      <c r="K350" s="32">
        <v>0.10268528464017186</v>
      </c>
      <c r="L350" s="32">
        <v>1.3533834586466165E-2</v>
      </c>
      <c r="M350" s="32">
        <v>2.1482277121374866E-4</v>
      </c>
      <c r="N350" s="17">
        <f t="shared" si="32"/>
        <v>0.26898185600369812</v>
      </c>
      <c r="O350" s="21">
        <f t="shared" si="33"/>
        <v>0.99217887426832985</v>
      </c>
      <c r="P350" s="21">
        <f t="shared" si="34"/>
        <v>1.0588104017333757</v>
      </c>
      <c r="Q350" s="21">
        <f t="shared" si="35"/>
        <v>0.95644323788095498</v>
      </c>
      <c r="R350" s="21">
        <f t="shared" si="36"/>
        <v>1.3617240776359503</v>
      </c>
      <c r="S350" s="21">
        <f t="shared" si="37"/>
        <v>3.7177228786251342</v>
      </c>
    </row>
    <row r="351" spans="1:19" ht="16" hidden="1" thickBot="1" x14ac:dyDescent="0.25">
      <c r="A351" s="29" t="s">
        <v>258</v>
      </c>
      <c r="B351" s="30">
        <v>6</v>
      </c>
      <c r="C351" s="31">
        <v>5059</v>
      </c>
      <c r="D351" s="31">
        <v>472</v>
      </c>
      <c r="E351" s="31">
        <v>978</v>
      </c>
      <c r="F351" s="31">
        <v>43</v>
      </c>
      <c r="G351" s="31"/>
      <c r="H351" s="31">
        <v>6552</v>
      </c>
      <c r="I351" s="32">
        <v>0.77213064713064716</v>
      </c>
      <c r="J351" s="32">
        <v>7.2039072039072033E-2</v>
      </c>
      <c r="K351" s="32">
        <v>0.14926739926739926</v>
      </c>
      <c r="L351" s="32">
        <v>6.562881562881563E-3</v>
      </c>
      <c r="M351" s="32"/>
      <c r="N351" s="17">
        <f t="shared" si="32"/>
        <v>0.37859701837512999</v>
      </c>
      <c r="O351" s="21">
        <f t="shared" si="33"/>
        <v>1.0090993036733862</v>
      </c>
      <c r="P351" s="21">
        <f t="shared" si="34"/>
        <v>0.61323570128292204</v>
      </c>
      <c r="Q351" s="21">
        <f t="shared" si="35"/>
        <v>1.3903237953291774</v>
      </c>
      <c r="R351" s="21">
        <f t="shared" si="36"/>
        <v>0.66033272283272282</v>
      </c>
      <c r="S351" s="21">
        <f t="shared" si="37"/>
        <v>0</v>
      </c>
    </row>
    <row r="352" spans="1:19" ht="16" hidden="1" thickBot="1" x14ac:dyDescent="0.25">
      <c r="A352" s="29" t="s">
        <v>258</v>
      </c>
      <c r="B352" s="30">
        <v>7</v>
      </c>
      <c r="C352" s="31">
        <v>1305</v>
      </c>
      <c r="D352" s="31">
        <v>114</v>
      </c>
      <c r="E352" s="31">
        <v>187</v>
      </c>
      <c r="F352" s="31">
        <v>5</v>
      </c>
      <c r="G352" s="31"/>
      <c r="H352" s="31">
        <v>1611</v>
      </c>
      <c r="I352" s="32">
        <v>0.81005586592178769</v>
      </c>
      <c r="J352" s="32">
        <v>7.0763500931098691E-2</v>
      </c>
      <c r="K352" s="32">
        <v>0.11607697082557418</v>
      </c>
      <c r="L352" s="32">
        <v>3.1036623215394167E-3</v>
      </c>
      <c r="M352" s="32"/>
      <c r="N352" s="17">
        <f t="shared" si="32"/>
        <v>9.3089102045533348E-2</v>
      </c>
      <c r="O352" s="21">
        <f t="shared" si="33"/>
        <v>1.058663858604626</v>
      </c>
      <c r="P352" s="21">
        <f t="shared" si="34"/>
        <v>0.6023773473259193</v>
      </c>
      <c r="Q352" s="21">
        <f t="shared" si="35"/>
        <v>1.0811776410696377</v>
      </c>
      <c r="R352" s="21">
        <f t="shared" si="36"/>
        <v>0.31227895428233221</v>
      </c>
      <c r="S352" s="21">
        <f t="shared" si="37"/>
        <v>0</v>
      </c>
    </row>
    <row r="353" spans="1:19" ht="16" hidden="1" thickBot="1" x14ac:dyDescent="0.25">
      <c r="A353" s="29" t="s">
        <v>258</v>
      </c>
      <c r="B353" s="30">
        <v>8</v>
      </c>
      <c r="C353" s="31">
        <v>363</v>
      </c>
      <c r="D353" s="31">
        <v>18</v>
      </c>
      <c r="E353" s="31">
        <v>27</v>
      </c>
      <c r="F353" s="31"/>
      <c r="G353" s="31"/>
      <c r="H353" s="31">
        <v>408</v>
      </c>
      <c r="I353" s="32">
        <v>0.88970588235294112</v>
      </c>
      <c r="J353" s="32">
        <v>4.4117647058823532E-2</v>
      </c>
      <c r="K353" s="32">
        <v>6.6176470588235295E-2</v>
      </c>
      <c r="L353" s="32"/>
      <c r="M353" s="32"/>
      <c r="N353" s="17">
        <f t="shared" si="32"/>
        <v>2.3575638506876228E-2</v>
      </c>
      <c r="O353" s="21">
        <f t="shared" si="33"/>
        <v>1.1627586467301012</v>
      </c>
      <c r="P353" s="21">
        <f t="shared" si="34"/>
        <v>0.37555336940482048</v>
      </c>
      <c r="Q353" s="21">
        <f t="shared" si="35"/>
        <v>0.61638858988159317</v>
      </c>
      <c r="R353" s="21">
        <f t="shared" si="36"/>
        <v>0</v>
      </c>
      <c r="S353" s="21">
        <f t="shared" si="37"/>
        <v>0</v>
      </c>
    </row>
    <row r="354" spans="1:19" ht="16" hidden="1" thickBot="1" x14ac:dyDescent="0.25">
      <c r="A354" s="29" t="s">
        <v>258</v>
      </c>
      <c r="B354" s="30">
        <v>9</v>
      </c>
      <c r="C354" s="31">
        <v>98</v>
      </c>
      <c r="D354" s="31">
        <v>5</v>
      </c>
      <c r="E354" s="31">
        <v>10</v>
      </c>
      <c r="F354" s="31"/>
      <c r="G354" s="31"/>
      <c r="H354" s="31">
        <v>113</v>
      </c>
      <c r="I354" s="32">
        <v>0.86725663716814161</v>
      </c>
      <c r="J354" s="32">
        <v>4.4247787610619468E-2</v>
      </c>
      <c r="K354" s="32">
        <v>8.8495575221238937E-2</v>
      </c>
      <c r="L354" s="32"/>
      <c r="M354" s="32"/>
      <c r="N354" s="17">
        <f t="shared" si="32"/>
        <v>6.5295273315613082E-3</v>
      </c>
      <c r="O354" s="21">
        <f t="shared" si="33"/>
        <v>1.1334196769998384</v>
      </c>
      <c r="P354" s="21">
        <f t="shared" si="34"/>
        <v>0.37666119645321228</v>
      </c>
      <c r="Q354" s="21">
        <f t="shared" si="35"/>
        <v>0.82427579374529658</v>
      </c>
      <c r="R354" s="21">
        <f t="shared" si="36"/>
        <v>0</v>
      </c>
      <c r="S354" s="21">
        <f t="shared" si="37"/>
        <v>0</v>
      </c>
    </row>
    <row r="355" spans="1:19" ht="16" hidden="1" thickBot="1" x14ac:dyDescent="0.25">
      <c r="A355" s="29" t="s">
        <v>258</v>
      </c>
      <c r="B355" s="30">
        <v>10</v>
      </c>
      <c r="C355" s="31">
        <v>13</v>
      </c>
      <c r="D355" s="31">
        <v>2</v>
      </c>
      <c r="E355" s="31"/>
      <c r="F355" s="31"/>
      <c r="G355" s="31"/>
      <c r="H355" s="31">
        <v>15</v>
      </c>
      <c r="I355" s="32">
        <v>0.8666666666666667</v>
      </c>
      <c r="J355" s="32">
        <v>0.13333333333333333</v>
      </c>
      <c r="K355" s="32"/>
      <c r="L355" s="32"/>
      <c r="M355" s="32"/>
      <c r="N355" s="17">
        <f t="shared" si="32"/>
        <v>8.6675141569397894E-4</v>
      </c>
      <c r="O355" s="21">
        <f t="shared" si="33"/>
        <v>1.1326486432059608</v>
      </c>
      <c r="P355" s="21">
        <f t="shared" si="34"/>
        <v>1.1350057386456796</v>
      </c>
      <c r="Q355" s="21">
        <f t="shared" si="35"/>
        <v>0</v>
      </c>
      <c r="R355" s="21">
        <f t="shared" si="36"/>
        <v>0</v>
      </c>
      <c r="S355" s="21">
        <f t="shared" si="37"/>
        <v>0</v>
      </c>
    </row>
    <row r="356" spans="1:19" ht="16" hidden="1" thickBot="1" x14ac:dyDescent="0.25">
      <c r="A356" s="29" t="s">
        <v>258</v>
      </c>
      <c r="B356" s="30">
        <v>11</v>
      </c>
      <c r="C356" s="31">
        <v>3</v>
      </c>
      <c r="D356" s="31"/>
      <c r="E356" s="31"/>
      <c r="F356" s="31"/>
      <c r="G356" s="31"/>
      <c r="H356" s="31">
        <v>3</v>
      </c>
      <c r="I356" s="32">
        <v>1</v>
      </c>
      <c r="J356" s="32"/>
      <c r="K356" s="32"/>
      <c r="L356" s="32"/>
      <c r="M356" s="32"/>
      <c r="N356" s="17">
        <f t="shared" si="32"/>
        <v>1.7335028313879579E-4</v>
      </c>
      <c r="O356" s="21">
        <f t="shared" si="33"/>
        <v>1.3069022806222625</v>
      </c>
      <c r="P356" s="21">
        <f t="shared" si="34"/>
        <v>0</v>
      </c>
      <c r="Q356" s="21">
        <f t="shared" si="35"/>
        <v>0</v>
      </c>
      <c r="R356" s="21">
        <f t="shared" si="36"/>
        <v>0</v>
      </c>
      <c r="S356" s="21">
        <f t="shared" si="37"/>
        <v>0</v>
      </c>
    </row>
    <row r="357" spans="1:19" ht="16" hidden="1" thickBot="1" x14ac:dyDescent="0.25">
      <c r="A357" s="29" t="s">
        <v>258</v>
      </c>
      <c r="B357" s="30">
        <v>12</v>
      </c>
      <c r="C357" s="31">
        <v>1</v>
      </c>
      <c r="D357" s="31"/>
      <c r="E357" s="31"/>
      <c r="F357" s="31"/>
      <c r="G357" s="31"/>
      <c r="H357" s="31">
        <v>1</v>
      </c>
      <c r="I357" s="32">
        <v>1</v>
      </c>
      <c r="J357" s="32"/>
      <c r="K357" s="32"/>
      <c r="L357" s="32"/>
      <c r="M357" s="32"/>
      <c r="N357" s="17">
        <f t="shared" si="32"/>
        <v>5.7783427712931931E-5</v>
      </c>
      <c r="O357" s="21">
        <f t="shared" si="33"/>
        <v>1.3069022806222625</v>
      </c>
      <c r="P357" s="21">
        <f t="shared" si="34"/>
        <v>0</v>
      </c>
      <c r="Q357" s="21">
        <f t="shared" si="35"/>
        <v>0</v>
      </c>
      <c r="R357" s="21">
        <f t="shared" si="36"/>
        <v>0</v>
      </c>
      <c r="S357" s="21">
        <f t="shared" si="37"/>
        <v>0</v>
      </c>
    </row>
    <row r="358" spans="1:19" ht="16" hidden="1" thickBot="1" x14ac:dyDescent="0.25">
      <c r="A358" s="4" t="s">
        <v>258</v>
      </c>
      <c r="B358" s="22">
        <v>18</v>
      </c>
      <c r="C358" s="5">
        <v>1</v>
      </c>
      <c r="D358" s="5"/>
      <c r="E358" s="5"/>
      <c r="F358" s="5"/>
      <c r="G358" s="5"/>
      <c r="H358" s="5">
        <v>1</v>
      </c>
      <c r="I358" s="13">
        <v>1</v>
      </c>
      <c r="J358" s="13"/>
      <c r="K358" s="13"/>
      <c r="L358" s="13"/>
      <c r="M358" s="13"/>
      <c r="N358" s="17">
        <f t="shared" si="32"/>
        <v>5.7783427712931931E-5</v>
      </c>
      <c r="O358" s="6">
        <f t="shared" si="33"/>
        <v>1.3069022806222625</v>
      </c>
      <c r="P358" s="6">
        <f t="shared" si="34"/>
        <v>0</v>
      </c>
      <c r="Q358" s="6">
        <f t="shared" si="35"/>
        <v>0</v>
      </c>
      <c r="R358" s="6">
        <f t="shared" si="36"/>
        <v>0</v>
      </c>
      <c r="S358" s="6">
        <f t="shared" si="37"/>
        <v>0</v>
      </c>
    </row>
    <row r="359" spans="1:19" ht="16" hidden="1" thickBot="1" x14ac:dyDescent="0.25">
      <c r="A359" s="29" t="s">
        <v>228</v>
      </c>
      <c r="B359" s="30">
        <v>0</v>
      </c>
      <c r="C359" s="31">
        <v>13239</v>
      </c>
      <c r="D359" s="31">
        <v>2032</v>
      </c>
      <c r="E359" s="31">
        <v>1858</v>
      </c>
      <c r="F359" s="31">
        <v>172</v>
      </c>
      <c r="G359" s="31">
        <v>1</v>
      </c>
      <c r="H359" s="31">
        <v>17302</v>
      </c>
      <c r="I359" s="32">
        <v>0.76517165645590102</v>
      </c>
      <c r="J359" s="32">
        <v>0.11744307016529881</v>
      </c>
      <c r="K359" s="32">
        <v>0.10738642931453012</v>
      </c>
      <c r="L359" s="32">
        <v>9.941047277771356E-3</v>
      </c>
      <c r="M359" s="32">
        <v>5.7796786498670675E-5</v>
      </c>
      <c r="N359" s="17">
        <f t="shared" si="32"/>
        <v>0.99976886628914829</v>
      </c>
      <c r="O359" s="21">
        <f t="shared" si="33"/>
        <v>1.0000045828897313</v>
      </c>
      <c r="P359" s="21">
        <f t="shared" si="34"/>
        <v>0.99973918951336016</v>
      </c>
      <c r="Q359" s="21">
        <f t="shared" si="35"/>
        <v>1.0002311871459948</v>
      </c>
      <c r="R359" s="21">
        <f t="shared" si="36"/>
        <v>1.0002311871459946</v>
      </c>
      <c r="S359" s="21">
        <f t="shared" si="37"/>
        <v>1.0002311871459948</v>
      </c>
    </row>
    <row r="360" spans="1:19" ht="16" hidden="1" thickBot="1" x14ac:dyDescent="0.25">
      <c r="A360" s="4" t="s">
        <v>228</v>
      </c>
      <c r="B360" s="22">
        <v>1</v>
      </c>
      <c r="C360" s="5">
        <v>3</v>
      </c>
      <c r="D360" s="5">
        <v>1</v>
      </c>
      <c r="E360" s="5"/>
      <c r="F360" s="5"/>
      <c r="G360" s="5"/>
      <c r="H360" s="5">
        <v>4</v>
      </c>
      <c r="I360" s="13">
        <v>0.75</v>
      </c>
      <c r="J360" s="13">
        <v>0.25</v>
      </c>
      <c r="K360" s="13"/>
      <c r="L360" s="13"/>
      <c r="M360" s="13"/>
      <c r="N360" s="17">
        <f t="shared" si="32"/>
        <v>2.3113371085172773E-4</v>
      </c>
      <c r="O360" s="6">
        <f t="shared" si="33"/>
        <v>0.98017671046669685</v>
      </c>
      <c r="P360" s="6">
        <f t="shared" si="34"/>
        <v>2.1281357599606494</v>
      </c>
      <c r="Q360" s="6">
        <f t="shared" si="35"/>
        <v>0</v>
      </c>
      <c r="R360" s="6">
        <f t="shared" si="36"/>
        <v>0</v>
      </c>
      <c r="S360" s="6">
        <f t="shared" si="37"/>
        <v>0</v>
      </c>
    </row>
    <row r="361" spans="1:19" ht="16" hidden="1" thickBot="1" x14ac:dyDescent="0.25">
      <c r="A361" s="29" t="s">
        <v>222</v>
      </c>
      <c r="B361" s="30">
        <v>0</v>
      </c>
      <c r="C361" s="31">
        <v>13196</v>
      </c>
      <c r="D361" s="31">
        <v>2026</v>
      </c>
      <c r="E361" s="31">
        <v>1848</v>
      </c>
      <c r="F361" s="31">
        <v>172</v>
      </c>
      <c r="G361" s="31">
        <v>1</v>
      </c>
      <c r="H361" s="31">
        <v>17243</v>
      </c>
      <c r="I361" s="32">
        <v>0.765296062170156</v>
      </c>
      <c r="J361" s="32">
        <v>0.1174969552862031</v>
      </c>
      <c r="K361" s="32">
        <v>0.10717392565098881</v>
      </c>
      <c r="L361" s="32">
        <v>9.9750623441396506E-3</v>
      </c>
      <c r="M361" s="32">
        <v>5.7994548512439829E-5</v>
      </c>
      <c r="N361" s="17">
        <f t="shared" si="32"/>
        <v>0.99635964405408528</v>
      </c>
      <c r="O361" s="21">
        <f t="shared" si="33"/>
        <v>1.0001671690014136</v>
      </c>
      <c r="P361" s="21">
        <f t="shared" si="34"/>
        <v>1.0001978889242651</v>
      </c>
      <c r="Q361" s="21">
        <f t="shared" si="35"/>
        <v>0.99825186077288075</v>
      </c>
      <c r="R361" s="21">
        <f t="shared" si="36"/>
        <v>1.0036536565562837</v>
      </c>
      <c r="S361" s="21">
        <f t="shared" si="37"/>
        <v>1.0036536565562837</v>
      </c>
    </row>
    <row r="362" spans="1:19" ht="16" hidden="1" thickBot="1" x14ac:dyDescent="0.25">
      <c r="A362" s="4" t="s">
        <v>222</v>
      </c>
      <c r="B362" s="22">
        <v>1</v>
      </c>
      <c r="C362" s="5">
        <v>46</v>
      </c>
      <c r="D362" s="5">
        <v>7</v>
      </c>
      <c r="E362" s="5">
        <v>10</v>
      </c>
      <c r="F362" s="5"/>
      <c r="G362" s="5"/>
      <c r="H362" s="5">
        <v>63</v>
      </c>
      <c r="I362" s="13">
        <v>0.73015873015873012</v>
      </c>
      <c r="J362" s="13">
        <v>0.1111111111111111</v>
      </c>
      <c r="K362" s="13">
        <v>0.15873015873015872</v>
      </c>
      <c r="L362" s="13"/>
      <c r="M362" s="13"/>
      <c r="N362" s="17">
        <f t="shared" si="32"/>
        <v>3.6403559459147116E-3</v>
      </c>
      <c r="O362" s="6">
        <f t="shared" si="33"/>
        <v>0.95424610966069956</v>
      </c>
      <c r="P362" s="6">
        <f t="shared" si="34"/>
        <v>0.94583811553806629</v>
      </c>
      <c r="Q362" s="6">
        <f t="shared" si="35"/>
        <v>1.478462931638389</v>
      </c>
      <c r="R362" s="6">
        <f t="shared" si="36"/>
        <v>0</v>
      </c>
      <c r="S362" s="6">
        <f t="shared" si="37"/>
        <v>0</v>
      </c>
    </row>
    <row r="363" spans="1:19" ht="16" hidden="1" thickBot="1" x14ac:dyDescent="0.25">
      <c r="A363" s="29" t="s">
        <v>216</v>
      </c>
      <c r="B363" s="30">
        <v>0</v>
      </c>
      <c r="C363" s="31">
        <v>13165</v>
      </c>
      <c r="D363" s="31">
        <v>2021</v>
      </c>
      <c r="E363" s="31">
        <v>1840</v>
      </c>
      <c r="F363" s="31">
        <v>171</v>
      </c>
      <c r="G363" s="31">
        <v>1</v>
      </c>
      <c r="H363" s="31">
        <v>17198</v>
      </c>
      <c r="I363" s="32">
        <v>0.76549598790557039</v>
      </c>
      <c r="J363" s="32">
        <v>0.11751366437957902</v>
      </c>
      <c r="K363" s="32">
        <v>0.10698918478892895</v>
      </c>
      <c r="L363" s="32">
        <v>9.9430166298406786E-3</v>
      </c>
      <c r="M363" s="32">
        <v>5.8146296080939641E-5</v>
      </c>
      <c r="N363" s="17">
        <f t="shared" si="32"/>
        <v>0.9937593898070034</v>
      </c>
      <c r="O363" s="21">
        <f t="shared" si="33"/>
        <v>1.0004284524009819</v>
      </c>
      <c r="P363" s="21">
        <f t="shared" si="34"/>
        <v>1.0003401258007842</v>
      </c>
      <c r="Q363" s="21">
        <f t="shared" si="35"/>
        <v>0.99653112591883986</v>
      </c>
      <c r="R363" s="21">
        <f t="shared" si="36"/>
        <v>1.0004293360233882</v>
      </c>
      <c r="S363" s="21">
        <f t="shared" si="37"/>
        <v>1.0062797999767414</v>
      </c>
    </row>
    <row r="364" spans="1:19" ht="16" hidden="1" thickBot="1" x14ac:dyDescent="0.25">
      <c r="A364" s="4" t="s">
        <v>216</v>
      </c>
      <c r="B364" s="22">
        <v>1</v>
      </c>
      <c r="C364" s="5">
        <v>77</v>
      </c>
      <c r="D364" s="5">
        <v>12</v>
      </c>
      <c r="E364" s="5">
        <v>18</v>
      </c>
      <c r="F364" s="5">
        <v>1</v>
      </c>
      <c r="G364" s="5"/>
      <c r="H364" s="5">
        <v>108</v>
      </c>
      <c r="I364" s="13">
        <v>0.71296296296296291</v>
      </c>
      <c r="J364" s="13">
        <v>0.1111111111111111</v>
      </c>
      <c r="K364" s="13">
        <v>0.16666666666666666</v>
      </c>
      <c r="L364" s="13">
        <v>9.2592592592592587E-3</v>
      </c>
      <c r="M364" s="13"/>
      <c r="N364" s="17">
        <f t="shared" si="32"/>
        <v>6.2406101929966488E-3</v>
      </c>
      <c r="O364" s="6">
        <f t="shared" si="33"/>
        <v>0.9317729222955019</v>
      </c>
      <c r="P364" s="6">
        <f t="shared" si="34"/>
        <v>0.94583811553806629</v>
      </c>
      <c r="Q364" s="6">
        <f t="shared" si="35"/>
        <v>1.5523860782203085</v>
      </c>
      <c r="R364" s="6">
        <f t="shared" si="36"/>
        <v>0.93163221360895765</v>
      </c>
      <c r="S364" s="6">
        <f t="shared" si="37"/>
        <v>0</v>
      </c>
    </row>
    <row r="365" spans="1:19" ht="16" hidden="1" thickBot="1" x14ac:dyDescent="0.25">
      <c r="A365" s="29" t="s">
        <v>229</v>
      </c>
      <c r="B365" s="30">
        <v>0</v>
      </c>
      <c r="C365" s="31">
        <v>13226</v>
      </c>
      <c r="D365" s="31">
        <v>2028</v>
      </c>
      <c r="E365" s="31">
        <v>1857</v>
      </c>
      <c r="F365" s="31">
        <v>172</v>
      </c>
      <c r="G365" s="31">
        <v>1</v>
      </c>
      <c r="H365" s="31">
        <v>17284</v>
      </c>
      <c r="I365" s="32">
        <v>0.76521638509604262</v>
      </c>
      <c r="J365" s="32">
        <v>0.11733395047442721</v>
      </c>
      <c r="K365" s="32">
        <v>0.10744040731312196</v>
      </c>
      <c r="L365" s="32">
        <v>9.9514001388567464E-3</v>
      </c>
      <c r="M365" s="32">
        <v>5.7856977551492712E-5</v>
      </c>
      <c r="N365" s="17">
        <f t="shared" si="32"/>
        <v>0.99872876459031545</v>
      </c>
      <c r="O365" s="21">
        <f t="shared" si="33"/>
        <v>1.0000630388515415</v>
      </c>
      <c r="P365" s="21">
        <f t="shared" si="34"/>
        <v>0.99881030344832133</v>
      </c>
      <c r="Q365" s="21">
        <f t="shared" si="35"/>
        <v>1.0007339553072598</v>
      </c>
      <c r="R365" s="21">
        <f t="shared" si="36"/>
        <v>1.0012728535061328</v>
      </c>
      <c r="S365" s="21">
        <f t="shared" si="37"/>
        <v>1.0012728535061328</v>
      </c>
    </row>
    <row r="366" spans="1:19" ht="16" hidden="1" thickBot="1" x14ac:dyDescent="0.25">
      <c r="A366" s="4" t="s">
        <v>229</v>
      </c>
      <c r="B366" s="22">
        <v>1</v>
      </c>
      <c r="C366" s="5">
        <v>16</v>
      </c>
      <c r="D366" s="5">
        <v>5</v>
      </c>
      <c r="E366" s="5">
        <v>1</v>
      </c>
      <c r="F366" s="5"/>
      <c r="G366" s="5"/>
      <c r="H366" s="5">
        <v>22</v>
      </c>
      <c r="I366" s="13">
        <v>0.72727272727272729</v>
      </c>
      <c r="J366" s="13">
        <v>0.22727272727272727</v>
      </c>
      <c r="K366" s="13">
        <v>4.5454545454545456E-2</v>
      </c>
      <c r="L366" s="13"/>
      <c r="M366" s="13"/>
      <c r="N366" s="17">
        <f t="shared" si="32"/>
        <v>1.2712354096845026E-3</v>
      </c>
      <c r="O366" s="6">
        <f t="shared" si="33"/>
        <v>0.95047438590709998</v>
      </c>
      <c r="P366" s="6">
        <f t="shared" si="34"/>
        <v>1.9346688726914993</v>
      </c>
      <c r="Q366" s="6">
        <f t="shared" si="35"/>
        <v>0.42337802133281144</v>
      </c>
      <c r="R366" s="6">
        <f t="shared" si="36"/>
        <v>0</v>
      </c>
      <c r="S366" s="6">
        <f t="shared" si="37"/>
        <v>0</v>
      </c>
    </row>
    <row r="367" spans="1:19" ht="16" hidden="1" thickBot="1" x14ac:dyDescent="0.25">
      <c r="A367" s="29" t="s">
        <v>223</v>
      </c>
      <c r="B367" s="30">
        <v>0</v>
      </c>
      <c r="C367" s="31">
        <v>12419</v>
      </c>
      <c r="D367" s="31">
        <v>1731</v>
      </c>
      <c r="E367" s="31">
        <v>1643</v>
      </c>
      <c r="F367" s="31">
        <v>125</v>
      </c>
      <c r="G367" s="31">
        <v>1</v>
      </c>
      <c r="H367" s="31">
        <v>15919</v>
      </c>
      <c r="I367" s="32">
        <v>0.78013694327533134</v>
      </c>
      <c r="J367" s="32">
        <v>0.1087379860544004</v>
      </c>
      <c r="K367" s="32">
        <v>0.10321000062818016</v>
      </c>
      <c r="L367" s="32">
        <v>7.8522520258810218E-3</v>
      </c>
      <c r="M367" s="32">
        <v>6.2818016207048176E-5</v>
      </c>
      <c r="N367" s="17">
        <f t="shared" si="32"/>
        <v>0.91985438576216338</v>
      </c>
      <c r="O367" s="21">
        <f t="shared" si="33"/>
        <v>1.0195627503642111</v>
      </c>
      <c r="P367" s="21">
        <f t="shared" si="34"/>
        <v>0.92563678635388746</v>
      </c>
      <c r="Q367" s="21">
        <f t="shared" si="35"/>
        <v>0.96133060864977715</v>
      </c>
      <c r="R367" s="21">
        <f t="shared" si="36"/>
        <v>0.79006438116219158</v>
      </c>
      <c r="S367" s="21">
        <f t="shared" si="37"/>
        <v>1.0871285884791757</v>
      </c>
    </row>
    <row r="368" spans="1:19" ht="16" hidden="1" thickBot="1" x14ac:dyDescent="0.25">
      <c r="A368" s="4" t="s">
        <v>223</v>
      </c>
      <c r="B368" s="22">
        <v>1</v>
      </c>
      <c r="C368" s="5">
        <v>823</v>
      </c>
      <c r="D368" s="5">
        <v>302</v>
      </c>
      <c r="E368" s="5">
        <v>215</v>
      </c>
      <c r="F368" s="5">
        <v>47</v>
      </c>
      <c r="G368" s="5"/>
      <c r="H368" s="5">
        <v>1387</v>
      </c>
      <c r="I368" s="13">
        <v>0.59336697909156455</v>
      </c>
      <c r="J368" s="13">
        <v>0.21773612112472962</v>
      </c>
      <c r="K368" s="13">
        <v>0.15501081470800288</v>
      </c>
      <c r="L368" s="13">
        <v>3.3886085075702954E-2</v>
      </c>
      <c r="M368" s="13"/>
      <c r="N368" s="17">
        <f t="shared" si="32"/>
        <v>8.0145614237836588E-2</v>
      </c>
      <c r="O368" s="6">
        <f t="shared" si="33"/>
        <v>0.77547265822070799</v>
      </c>
      <c r="P368" s="6">
        <f t="shared" si="34"/>
        <v>1.8534881024026417</v>
      </c>
      <c r="Q368" s="6">
        <f t="shared" si="35"/>
        <v>1.4438197843577492</v>
      </c>
      <c r="R368" s="6">
        <f t="shared" si="36"/>
        <v>3.4094917925588097</v>
      </c>
      <c r="S368" s="6">
        <f t="shared" si="37"/>
        <v>0</v>
      </c>
    </row>
    <row r="369" spans="1:19" ht="16" hidden="1" thickBot="1" x14ac:dyDescent="0.25">
      <c r="A369" s="29" t="s">
        <v>217</v>
      </c>
      <c r="B369" s="30">
        <v>0</v>
      </c>
      <c r="C369" s="31">
        <v>12069</v>
      </c>
      <c r="D369" s="31">
        <v>1669</v>
      </c>
      <c r="E369" s="31">
        <v>1526</v>
      </c>
      <c r="F369" s="31">
        <v>107</v>
      </c>
      <c r="G369" s="31">
        <v>1</v>
      </c>
      <c r="H369" s="31">
        <v>15372</v>
      </c>
      <c r="I369" s="32">
        <v>0.78512880562060894</v>
      </c>
      <c r="J369" s="32">
        <v>0.10857403070517825</v>
      </c>
      <c r="K369" s="32">
        <v>9.9271402550091078E-2</v>
      </c>
      <c r="L369" s="32">
        <v>6.9607077803799117E-3</v>
      </c>
      <c r="M369" s="32">
        <v>6.5053343741868332E-5</v>
      </c>
      <c r="N369" s="17">
        <f t="shared" si="32"/>
        <v>0.88824685080318966</v>
      </c>
      <c r="O369" s="21">
        <f t="shared" si="33"/>
        <v>1.0260866266478068</v>
      </c>
      <c r="P369" s="21">
        <f t="shared" si="34"/>
        <v>0.92424110938702153</v>
      </c>
      <c r="Q369" s="21">
        <f t="shared" si="35"/>
        <v>0.92464525970499256</v>
      </c>
      <c r="R369" s="21">
        <f t="shared" si="36"/>
        <v>0.7003605165538066</v>
      </c>
      <c r="S369" s="21">
        <f t="shared" si="37"/>
        <v>1.1258131667967735</v>
      </c>
    </row>
    <row r="370" spans="1:19" ht="16" hidden="1" thickBot="1" x14ac:dyDescent="0.25">
      <c r="A370" s="4" t="s">
        <v>217</v>
      </c>
      <c r="B370" s="22">
        <v>1</v>
      </c>
      <c r="C370" s="5">
        <v>1173</v>
      </c>
      <c r="D370" s="5">
        <v>364</v>
      </c>
      <c r="E370" s="5">
        <v>332</v>
      </c>
      <c r="F370" s="5">
        <v>65</v>
      </c>
      <c r="G370" s="5"/>
      <c r="H370" s="5">
        <v>1934</v>
      </c>
      <c r="I370" s="13">
        <v>0.60651499482936921</v>
      </c>
      <c r="J370" s="13">
        <v>0.18821096173733196</v>
      </c>
      <c r="K370" s="13">
        <v>0.17166494312306102</v>
      </c>
      <c r="L370" s="13">
        <v>3.3609100310237852E-2</v>
      </c>
      <c r="M370" s="13"/>
      <c r="N370" s="17">
        <f t="shared" si="32"/>
        <v>0.11175314919681036</v>
      </c>
      <c r="O370" s="6">
        <f t="shared" si="33"/>
        <v>0.79265582997410233</v>
      </c>
      <c r="P370" s="6">
        <f t="shared" si="34"/>
        <v>1.6021539123592066</v>
      </c>
      <c r="Q370" s="6">
        <f t="shared" si="35"/>
        <v>1.5989416069363263</v>
      </c>
      <c r="R370" s="6">
        <f t="shared" si="36"/>
        <v>3.3816226160986989</v>
      </c>
      <c r="S370" s="6">
        <f t="shared" si="37"/>
        <v>0</v>
      </c>
    </row>
    <row r="371" spans="1:19" ht="16" hidden="1" thickBot="1" x14ac:dyDescent="0.25">
      <c r="A371" s="33" t="s">
        <v>230</v>
      </c>
      <c r="B371" s="34">
        <v>0</v>
      </c>
      <c r="C371" s="35">
        <v>13242</v>
      </c>
      <c r="D371" s="35">
        <v>2033</v>
      </c>
      <c r="E371" s="35">
        <v>1858</v>
      </c>
      <c r="F371" s="35">
        <v>172</v>
      </c>
      <c r="G371" s="35">
        <v>1</v>
      </c>
      <c r="H371" s="35">
        <v>17306</v>
      </c>
      <c r="I371" s="36">
        <v>0.76516814977464465</v>
      </c>
      <c r="J371" s="36">
        <v>0.11747370854039062</v>
      </c>
      <c r="K371" s="36">
        <v>0.10736160869062752</v>
      </c>
      <c r="L371" s="36">
        <v>9.9387495666242928E-3</v>
      </c>
      <c r="M371" s="36">
        <v>5.7783427712931931E-5</v>
      </c>
      <c r="N371" s="37">
        <f t="shared" si="32"/>
        <v>1</v>
      </c>
      <c r="O371" s="38">
        <f t="shared" si="33"/>
        <v>1</v>
      </c>
      <c r="P371" s="38">
        <f t="shared" si="34"/>
        <v>1</v>
      </c>
      <c r="Q371" s="38">
        <f t="shared" si="35"/>
        <v>1</v>
      </c>
      <c r="R371" s="38">
        <f t="shared" si="36"/>
        <v>1</v>
      </c>
      <c r="S371" s="38">
        <f t="shared" si="37"/>
        <v>1</v>
      </c>
    </row>
    <row r="372" spans="1:19" ht="16" hidden="1" thickBot="1" x14ac:dyDescent="0.25">
      <c r="A372" s="29" t="s">
        <v>224</v>
      </c>
      <c r="B372" s="30">
        <v>0</v>
      </c>
      <c r="C372" s="31">
        <v>13242</v>
      </c>
      <c r="D372" s="31">
        <v>2033</v>
      </c>
      <c r="E372" s="31">
        <v>1857</v>
      </c>
      <c r="F372" s="31">
        <v>172</v>
      </c>
      <c r="G372" s="31">
        <v>1</v>
      </c>
      <c r="H372" s="31">
        <v>17305</v>
      </c>
      <c r="I372" s="32">
        <v>0.76521236636810175</v>
      </c>
      <c r="J372" s="32">
        <v>0.11748049696619474</v>
      </c>
      <c r="K372" s="32">
        <v>0.10731002600404507</v>
      </c>
      <c r="L372" s="32">
        <v>9.9393238948280848E-3</v>
      </c>
      <c r="M372" s="32">
        <v>5.7786766830395839E-5</v>
      </c>
      <c r="N372" s="17">
        <f t="shared" si="32"/>
        <v>0.9999422165722871</v>
      </c>
      <c r="O372" s="21">
        <f t="shared" si="33"/>
        <v>1.0000577867668303</v>
      </c>
      <c r="P372" s="21">
        <f t="shared" si="34"/>
        <v>1.0000577867668303</v>
      </c>
      <c r="Q372" s="21">
        <f t="shared" si="35"/>
        <v>0.99951954253283315</v>
      </c>
      <c r="R372" s="21">
        <f t="shared" si="36"/>
        <v>1.0000577867668303</v>
      </c>
      <c r="S372" s="21">
        <f t="shared" si="37"/>
        <v>1.0000577867668303</v>
      </c>
    </row>
    <row r="373" spans="1:19" ht="16" hidden="1" thickBot="1" x14ac:dyDescent="0.25">
      <c r="A373" s="4" t="s">
        <v>224</v>
      </c>
      <c r="B373" s="22">
        <v>1</v>
      </c>
      <c r="C373" s="5"/>
      <c r="D373" s="5"/>
      <c r="E373" s="5">
        <v>1</v>
      </c>
      <c r="F373" s="5"/>
      <c r="G373" s="5"/>
      <c r="H373" s="5">
        <v>1</v>
      </c>
      <c r="I373" s="13"/>
      <c r="J373" s="13"/>
      <c r="K373" s="13">
        <v>1</v>
      </c>
      <c r="L373" s="13"/>
      <c r="M373" s="13"/>
      <c r="N373" s="17">
        <f t="shared" si="32"/>
        <v>5.7783427712931931E-5</v>
      </c>
      <c r="O373" s="6">
        <f t="shared" si="33"/>
        <v>0</v>
      </c>
      <c r="P373" s="6">
        <f t="shared" si="34"/>
        <v>0</v>
      </c>
      <c r="Q373" s="6">
        <f t="shared" si="35"/>
        <v>9.3143164693218523</v>
      </c>
      <c r="R373" s="6">
        <f t="shared" si="36"/>
        <v>0</v>
      </c>
      <c r="S373" s="6">
        <f t="shared" si="37"/>
        <v>0</v>
      </c>
    </row>
    <row r="374" spans="1:19" ht="16" hidden="1" thickBot="1" x14ac:dyDescent="0.25">
      <c r="A374" s="29" t="s">
        <v>218</v>
      </c>
      <c r="B374" s="30">
        <v>0</v>
      </c>
      <c r="C374" s="31">
        <v>13242</v>
      </c>
      <c r="D374" s="31">
        <v>2033</v>
      </c>
      <c r="E374" s="31">
        <v>1857</v>
      </c>
      <c r="F374" s="31">
        <v>172</v>
      </c>
      <c r="G374" s="31">
        <v>1</v>
      </c>
      <c r="H374" s="31">
        <v>17305</v>
      </c>
      <c r="I374" s="32">
        <v>0.76521236636810175</v>
      </c>
      <c r="J374" s="32">
        <v>0.11748049696619474</v>
      </c>
      <c r="K374" s="32">
        <v>0.10731002600404507</v>
      </c>
      <c r="L374" s="32">
        <v>9.9393238948280848E-3</v>
      </c>
      <c r="M374" s="32">
        <v>5.7786766830395839E-5</v>
      </c>
      <c r="N374" s="17">
        <f t="shared" si="32"/>
        <v>0.9999422165722871</v>
      </c>
      <c r="O374" s="21">
        <f t="shared" si="33"/>
        <v>1.0000577867668303</v>
      </c>
      <c r="P374" s="21">
        <f t="shared" si="34"/>
        <v>1.0000577867668303</v>
      </c>
      <c r="Q374" s="21">
        <f t="shared" si="35"/>
        <v>0.99951954253283315</v>
      </c>
      <c r="R374" s="21">
        <f t="shared" si="36"/>
        <v>1.0000577867668303</v>
      </c>
      <c r="S374" s="21">
        <f t="shared" si="37"/>
        <v>1.0000577867668303</v>
      </c>
    </row>
    <row r="375" spans="1:19" ht="16" hidden="1" thickBot="1" x14ac:dyDescent="0.25">
      <c r="A375" s="4" t="s">
        <v>218</v>
      </c>
      <c r="B375" s="22">
        <v>1</v>
      </c>
      <c r="C375" s="5"/>
      <c r="D375" s="5"/>
      <c r="E375" s="5">
        <v>1</v>
      </c>
      <c r="F375" s="5"/>
      <c r="G375" s="5"/>
      <c r="H375" s="5">
        <v>1</v>
      </c>
      <c r="I375" s="13"/>
      <c r="J375" s="13"/>
      <c r="K375" s="13">
        <v>1</v>
      </c>
      <c r="L375" s="13"/>
      <c r="M375" s="13"/>
      <c r="N375" s="17">
        <f t="shared" si="32"/>
        <v>5.7783427712931931E-5</v>
      </c>
      <c r="O375" s="6">
        <f t="shared" si="33"/>
        <v>0</v>
      </c>
      <c r="P375" s="6">
        <f t="shared" si="34"/>
        <v>0</v>
      </c>
      <c r="Q375" s="6">
        <f t="shared" si="35"/>
        <v>9.3143164693218523</v>
      </c>
      <c r="R375" s="6">
        <f t="shared" si="36"/>
        <v>0</v>
      </c>
      <c r="S375" s="6">
        <f t="shared" si="37"/>
        <v>0</v>
      </c>
    </row>
    <row r="376" spans="1:19" ht="16" hidden="1" thickBot="1" x14ac:dyDescent="0.25">
      <c r="A376" s="29" t="s">
        <v>261</v>
      </c>
      <c r="B376" s="30">
        <v>0</v>
      </c>
      <c r="C376" s="31">
        <v>13194</v>
      </c>
      <c r="D376" s="31">
        <v>2024</v>
      </c>
      <c r="E376" s="31">
        <v>1852</v>
      </c>
      <c r="F376" s="31">
        <v>171</v>
      </c>
      <c r="G376" s="31">
        <v>1</v>
      </c>
      <c r="H376" s="31">
        <v>17242</v>
      </c>
      <c r="I376" s="32">
        <v>0.76522445191973087</v>
      </c>
      <c r="J376" s="32">
        <v>0.11738777404013455</v>
      </c>
      <c r="K376" s="32">
        <v>0.10741213316320612</v>
      </c>
      <c r="L376" s="32">
        <v>9.9176429648532658E-3</v>
      </c>
      <c r="M376" s="32">
        <v>5.7997912075165292E-5</v>
      </c>
      <c r="N376" s="17">
        <f t="shared" si="32"/>
        <v>0.99630186062637238</v>
      </c>
      <c r="O376" s="21">
        <f t="shared" si="33"/>
        <v>1.0000735814018171</v>
      </c>
      <c r="P376" s="21">
        <f t="shared" si="34"/>
        <v>0.99926847886796288</v>
      </c>
      <c r="Q376" s="21">
        <f t="shared" si="35"/>
        <v>1.0004706009270425</v>
      </c>
      <c r="R376" s="21">
        <f t="shared" si="36"/>
        <v>0.99787633226599193</v>
      </c>
      <c r="S376" s="21">
        <f t="shared" si="37"/>
        <v>1.0037118663728106</v>
      </c>
    </row>
    <row r="377" spans="1:19" ht="16" hidden="1" thickBot="1" x14ac:dyDescent="0.25">
      <c r="A377" s="29" t="s">
        <v>261</v>
      </c>
      <c r="B377" s="30">
        <v>1</v>
      </c>
      <c r="C377" s="31">
        <v>42</v>
      </c>
      <c r="D377" s="31">
        <v>8</v>
      </c>
      <c r="E377" s="31">
        <v>5</v>
      </c>
      <c r="F377" s="31">
        <v>1</v>
      </c>
      <c r="G377" s="31"/>
      <c r="H377" s="31">
        <v>56</v>
      </c>
      <c r="I377" s="32">
        <v>0.75</v>
      </c>
      <c r="J377" s="32">
        <v>0.14285714285714285</v>
      </c>
      <c r="K377" s="32">
        <v>8.9285714285714288E-2</v>
      </c>
      <c r="L377" s="32">
        <v>1.7857142857142856E-2</v>
      </c>
      <c r="M377" s="32"/>
      <c r="N377" s="17">
        <f t="shared" si="32"/>
        <v>3.2358719519241883E-3</v>
      </c>
      <c r="O377" s="21">
        <f t="shared" si="33"/>
        <v>0.98017671046669685</v>
      </c>
      <c r="P377" s="21">
        <f t="shared" si="34"/>
        <v>1.2160775771203709</v>
      </c>
      <c r="Q377" s="21">
        <f t="shared" si="35"/>
        <v>0.83163539904659389</v>
      </c>
      <c r="R377" s="21">
        <f t="shared" si="36"/>
        <v>1.7967192691029898</v>
      </c>
      <c r="S377" s="21">
        <f t="shared" si="37"/>
        <v>0</v>
      </c>
    </row>
    <row r="378" spans="1:19" ht="16" hidden="1" thickBot="1" x14ac:dyDescent="0.25">
      <c r="A378" s="29" t="s">
        <v>261</v>
      </c>
      <c r="B378" s="30">
        <v>2</v>
      </c>
      <c r="C378" s="31">
        <v>4</v>
      </c>
      <c r="D378" s="31"/>
      <c r="E378" s="31">
        <v>1</v>
      </c>
      <c r="F378" s="31"/>
      <c r="G378" s="31"/>
      <c r="H378" s="31">
        <v>5</v>
      </c>
      <c r="I378" s="32">
        <v>0.8</v>
      </c>
      <c r="J378" s="32"/>
      <c r="K378" s="32">
        <v>0.2</v>
      </c>
      <c r="L378" s="32"/>
      <c r="M378" s="32"/>
      <c r="N378" s="17">
        <f t="shared" si="32"/>
        <v>2.8891713856465966E-4</v>
      </c>
      <c r="O378" s="21">
        <f t="shared" si="33"/>
        <v>1.0455218244978099</v>
      </c>
      <c r="P378" s="21">
        <f t="shared" si="34"/>
        <v>0</v>
      </c>
      <c r="Q378" s="21">
        <f t="shared" si="35"/>
        <v>1.8628632938643706</v>
      </c>
      <c r="R378" s="21">
        <f t="shared" si="36"/>
        <v>0</v>
      </c>
      <c r="S378" s="21">
        <f t="shared" si="37"/>
        <v>0</v>
      </c>
    </row>
    <row r="379" spans="1:19" ht="16" hidden="1" thickBot="1" x14ac:dyDescent="0.25">
      <c r="A379" s="4" t="s">
        <v>261</v>
      </c>
      <c r="B379" s="22">
        <v>3</v>
      </c>
      <c r="C379" s="5">
        <v>2</v>
      </c>
      <c r="D379" s="5">
        <v>1</v>
      </c>
      <c r="E379" s="5"/>
      <c r="F379" s="5"/>
      <c r="G379" s="5"/>
      <c r="H379" s="5">
        <v>3</v>
      </c>
      <c r="I379" s="13">
        <v>0.66666666666666663</v>
      </c>
      <c r="J379" s="13">
        <v>0.33333333333333331</v>
      </c>
      <c r="K379" s="13"/>
      <c r="L379" s="13"/>
      <c r="M379" s="13"/>
      <c r="N379" s="17">
        <f t="shared" si="32"/>
        <v>1.7335028313879579E-4</v>
      </c>
      <c r="O379" s="6">
        <f t="shared" si="33"/>
        <v>0.87126818708150822</v>
      </c>
      <c r="P379" s="6">
        <f t="shared" si="34"/>
        <v>2.8375143466141988</v>
      </c>
      <c r="Q379" s="6">
        <f t="shared" si="35"/>
        <v>0</v>
      </c>
      <c r="R379" s="6">
        <f t="shared" si="36"/>
        <v>0</v>
      </c>
      <c r="S379" s="6">
        <f t="shared" si="37"/>
        <v>0</v>
      </c>
    </row>
    <row r="380" spans="1:19" ht="16" hidden="1" thickBot="1" x14ac:dyDescent="0.25">
      <c r="A380" s="29" t="s">
        <v>262</v>
      </c>
      <c r="B380" s="30">
        <v>0</v>
      </c>
      <c r="C380" s="31">
        <v>13132</v>
      </c>
      <c r="D380" s="31">
        <v>2014</v>
      </c>
      <c r="E380" s="31">
        <v>1825</v>
      </c>
      <c r="F380" s="31">
        <v>171</v>
      </c>
      <c r="G380" s="31">
        <v>1</v>
      </c>
      <c r="H380" s="31">
        <v>17143</v>
      </c>
      <c r="I380" s="32">
        <v>0.76602694977541852</v>
      </c>
      <c r="J380" s="32">
        <v>0.11748235431371405</v>
      </c>
      <c r="K380" s="32">
        <v>0.10645744618794843</v>
      </c>
      <c r="L380" s="32">
        <v>9.9749168756927027E-3</v>
      </c>
      <c r="M380" s="32">
        <v>5.8332847226273116E-5</v>
      </c>
      <c r="N380" s="17">
        <f t="shared" si="32"/>
        <v>0.99058130128279209</v>
      </c>
      <c r="O380" s="21">
        <f t="shared" si="33"/>
        <v>1.0011223676796097</v>
      </c>
      <c r="P380" s="21">
        <f t="shared" si="34"/>
        <v>1.0000735975175286</v>
      </c>
      <c r="Q380" s="21">
        <f t="shared" si="35"/>
        <v>0.99157834431035285</v>
      </c>
      <c r="R380" s="21">
        <f t="shared" si="36"/>
        <v>1.0036390200624297</v>
      </c>
      <c r="S380" s="21">
        <f t="shared" si="37"/>
        <v>1.0095082540978826</v>
      </c>
    </row>
    <row r="381" spans="1:19" ht="16" hidden="1" thickBot="1" x14ac:dyDescent="0.25">
      <c r="A381" s="29" t="s">
        <v>262</v>
      </c>
      <c r="B381" s="30">
        <v>1</v>
      </c>
      <c r="C381" s="31">
        <v>90</v>
      </c>
      <c r="D381" s="31">
        <v>14</v>
      </c>
      <c r="E381" s="31">
        <v>27</v>
      </c>
      <c r="F381" s="31">
        <v>1</v>
      </c>
      <c r="G381" s="31"/>
      <c r="H381" s="31">
        <v>132</v>
      </c>
      <c r="I381" s="32">
        <v>0.68181818181818177</v>
      </c>
      <c r="J381" s="32">
        <v>0.10606060606060606</v>
      </c>
      <c r="K381" s="32">
        <v>0.20454545454545456</v>
      </c>
      <c r="L381" s="32">
        <v>7.575757575757576E-3</v>
      </c>
      <c r="M381" s="32"/>
      <c r="N381" s="17">
        <f t="shared" si="32"/>
        <v>7.6274124581070151E-3</v>
      </c>
      <c r="O381" s="21">
        <f t="shared" si="33"/>
        <v>0.89106973678790613</v>
      </c>
      <c r="P381" s="21">
        <f t="shared" si="34"/>
        <v>0.90284547392269976</v>
      </c>
      <c r="Q381" s="21">
        <f t="shared" si="35"/>
        <v>1.9052010959976515</v>
      </c>
      <c r="R381" s="21">
        <f t="shared" si="36"/>
        <v>0.76224453840732909</v>
      </c>
      <c r="S381" s="21">
        <f t="shared" si="37"/>
        <v>0</v>
      </c>
    </row>
    <row r="382" spans="1:19" ht="16" hidden="1" thickBot="1" x14ac:dyDescent="0.25">
      <c r="A382" s="29" t="s">
        <v>262</v>
      </c>
      <c r="B382" s="30">
        <v>2</v>
      </c>
      <c r="C382" s="31">
        <v>13</v>
      </c>
      <c r="D382" s="31">
        <v>3</v>
      </c>
      <c r="E382" s="31">
        <v>3</v>
      </c>
      <c r="F382" s="31"/>
      <c r="G382" s="31"/>
      <c r="H382" s="31">
        <v>19</v>
      </c>
      <c r="I382" s="32">
        <v>0.68421052631578949</v>
      </c>
      <c r="J382" s="32">
        <v>0.15789473684210525</v>
      </c>
      <c r="K382" s="32">
        <v>0.15789473684210525</v>
      </c>
      <c r="L382" s="32"/>
      <c r="M382" s="32"/>
      <c r="N382" s="17">
        <f t="shared" si="32"/>
        <v>1.0978851265457067E-3</v>
      </c>
      <c r="O382" s="21">
        <f t="shared" si="33"/>
        <v>0.89419629726786387</v>
      </c>
      <c r="P382" s="21">
        <f t="shared" si="34"/>
        <v>1.3440857431330415</v>
      </c>
      <c r="Q382" s="21">
        <f t="shared" si="35"/>
        <v>1.4706815477876607</v>
      </c>
      <c r="R382" s="21">
        <f t="shared" si="36"/>
        <v>0</v>
      </c>
      <c r="S382" s="21">
        <f t="shared" si="37"/>
        <v>0</v>
      </c>
    </row>
    <row r="383" spans="1:19" ht="16" hidden="1" thickBot="1" x14ac:dyDescent="0.25">
      <c r="A383" s="29" t="s">
        <v>262</v>
      </c>
      <c r="B383" s="30">
        <v>3</v>
      </c>
      <c r="C383" s="31">
        <v>6</v>
      </c>
      <c r="D383" s="31">
        <v>2</v>
      </c>
      <c r="E383" s="31">
        <v>3</v>
      </c>
      <c r="F383" s="31"/>
      <c r="G383" s="31"/>
      <c r="H383" s="31">
        <v>11</v>
      </c>
      <c r="I383" s="32">
        <v>0.54545454545454541</v>
      </c>
      <c r="J383" s="32">
        <v>0.18181818181818182</v>
      </c>
      <c r="K383" s="32">
        <v>0.27272727272727271</v>
      </c>
      <c r="L383" s="32"/>
      <c r="M383" s="32"/>
      <c r="N383" s="17">
        <f t="shared" si="32"/>
        <v>6.3561770484225129E-4</v>
      </c>
      <c r="O383" s="21">
        <f t="shared" si="33"/>
        <v>0.7128557894303249</v>
      </c>
      <c r="P383" s="21">
        <f t="shared" si="34"/>
        <v>1.5477350981531994</v>
      </c>
      <c r="Q383" s="21">
        <f t="shared" si="35"/>
        <v>2.5402681279968684</v>
      </c>
      <c r="R383" s="21">
        <f t="shared" si="36"/>
        <v>0</v>
      </c>
      <c r="S383" s="21">
        <f t="shared" si="37"/>
        <v>0</v>
      </c>
    </row>
    <row r="384" spans="1:19" ht="16" hidden="1" thickBot="1" x14ac:dyDescent="0.25">
      <c r="A384" s="4" t="s">
        <v>262</v>
      </c>
      <c r="B384" s="22">
        <v>10</v>
      </c>
      <c r="C384" s="5">
        <v>1</v>
      </c>
      <c r="D384" s="5"/>
      <c r="E384" s="5"/>
      <c r="F384" s="5"/>
      <c r="G384" s="5"/>
      <c r="H384" s="5">
        <v>1</v>
      </c>
      <c r="I384" s="13">
        <v>1</v>
      </c>
      <c r="J384" s="13"/>
      <c r="K384" s="13"/>
      <c r="L384" s="13"/>
      <c r="M384" s="13"/>
      <c r="N384" s="17">
        <f t="shared" si="32"/>
        <v>5.7783427712931931E-5</v>
      </c>
      <c r="O384" s="6">
        <f t="shared" si="33"/>
        <v>1.3069022806222625</v>
      </c>
      <c r="P384" s="6">
        <f t="shared" si="34"/>
        <v>0</v>
      </c>
      <c r="Q384" s="6">
        <f t="shared" si="35"/>
        <v>0</v>
      </c>
      <c r="R384" s="6">
        <f t="shared" si="36"/>
        <v>0</v>
      </c>
      <c r="S384" s="6">
        <f t="shared" si="37"/>
        <v>0</v>
      </c>
    </row>
    <row r="385" spans="1:19" ht="16" hidden="1" thickBot="1" x14ac:dyDescent="0.25">
      <c r="A385" s="29" t="s">
        <v>263</v>
      </c>
      <c r="B385" s="30">
        <v>0</v>
      </c>
      <c r="C385" s="31">
        <v>12955</v>
      </c>
      <c r="D385" s="31">
        <v>1991</v>
      </c>
      <c r="E385" s="31">
        <v>1786</v>
      </c>
      <c r="F385" s="31">
        <v>167</v>
      </c>
      <c r="G385" s="31">
        <v>1</v>
      </c>
      <c r="H385" s="31">
        <v>16900</v>
      </c>
      <c r="I385" s="32">
        <v>0.76656804733727812</v>
      </c>
      <c r="J385" s="32">
        <v>0.11781065088757396</v>
      </c>
      <c r="K385" s="32">
        <v>0.10568047337278107</v>
      </c>
      <c r="L385" s="32">
        <v>9.8816568047337284E-3</v>
      </c>
      <c r="M385" s="32">
        <v>5.9171597633136094E-5</v>
      </c>
      <c r="N385" s="17">
        <f t="shared" si="32"/>
        <v>0.97653992834854964</v>
      </c>
      <c r="O385" s="21">
        <f t="shared" si="33"/>
        <v>1.0018295293172432</v>
      </c>
      <c r="P385" s="21">
        <f t="shared" si="34"/>
        <v>1.0028682362323438</v>
      </c>
      <c r="Q385" s="21">
        <f t="shared" si="35"/>
        <v>0.98434137362182417</v>
      </c>
      <c r="R385" s="21">
        <f t="shared" si="36"/>
        <v>0.99425553873675521</v>
      </c>
      <c r="S385" s="21">
        <f t="shared" si="37"/>
        <v>1.0240236686390531</v>
      </c>
    </row>
    <row r="386" spans="1:19" ht="16" hidden="1" thickBot="1" x14ac:dyDescent="0.25">
      <c r="A386" s="29" t="s">
        <v>263</v>
      </c>
      <c r="B386" s="30">
        <v>1</v>
      </c>
      <c r="C386" s="31">
        <v>219</v>
      </c>
      <c r="D386" s="31">
        <v>32</v>
      </c>
      <c r="E386" s="31">
        <v>53</v>
      </c>
      <c r="F386" s="31">
        <v>4</v>
      </c>
      <c r="G386" s="31"/>
      <c r="H386" s="31">
        <v>308</v>
      </c>
      <c r="I386" s="32">
        <v>0.71103896103896103</v>
      </c>
      <c r="J386" s="32">
        <v>0.1038961038961039</v>
      </c>
      <c r="K386" s="32">
        <v>0.17207792207792208</v>
      </c>
      <c r="L386" s="32">
        <v>1.2987012987012988E-2</v>
      </c>
      <c r="M386" s="32"/>
      <c r="N386" s="17">
        <f t="shared" si="32"/>
        <v>1.7797295735583033E-2</v>
      </c>
      <c r="O386" s="21">
        <f t="shared" si="33"/>
        <v>0.92925843979310219</v>
      </c>
      <c r="P386" s="21">
        <f t="shared" si="34"/>
        <v>0.88442005608754259</v>
      </c>
      <c r="Q386" s="21">
        <f t="shared" si="35"/>
        <v>1.6027882236170718</v>
      </c>
      <c r="R386" s="21">
        <f t="shared" si="36"/>
        <v>1.3067049229839927</v>
      </c>
      <c r="S386" s="21">
        <f t="shared" si="37"/>
        <v>0</v>
      </c>
    </row>
    <row r="387" spans="1:19" ht="16" hidden="1" thickBot="1" x14ac:dyDescent="0.25">
      <c r="A387" s="29" t="s">
        <v>263</v>
      </c>
      <c r="B387" s="30">
        <v>2</v>
      </c>
      <c r="C387" s="31">
        <v>50</v>
      </c>
      <c r="D387" s="31">
        <v>6</v>
      </c>
      <c r="E387" s="31">
        <v>13</v>
      </c>
      <c r="F387" s="31"/>
      <c r="G387" s="31"/>
      <c r="H387" s="31">
        <v>69</v>
      </c>
      <c r="I387" s="32">
        <v>0.72463768115942029</v>
      </c>
      <c r="J387" s="32">
        <v>8.6956521739130432E-2</v>
      </c>
      <c r="K387" s="32">
        <v>0.18840579710144928</v>
      </c>
      <c r="L387" s="32"/>
      <c r="M387" s="32"/>
      <c r="N387" s="17">
        <f t="shared" si="32"/>
        <v>3.9870565121923034E-3</v>
      </c>
      <c r="O387" s="21">
        <f t="shared" si="33"/>
        <v>0.94703063813207422</v>
      </c>
      <c r="P387" s="21">
        <f t="shared" si="34"/>
        <v>0.74022113389935629</v>
      </c>
      <c r="Q387" s="21">
        <f t="shared" si="35"/>
        <v>1.7548712188577402</v>
      </c>
      <c r="R387" s="21">
        <f t="shared" si="36"/>
        <v>0</v>
      </c>
      <c r="S387" s="21">
        <f t="shared" si="37"/>
        <v>0</v>
      </c>
    </row>
    <row r="388" spans="1:19" ht="16" hidden="1" thickBot="1" x14ac:dyDescent="0.25">
      <c r="A388" s="29" t="s">
        <v>263</v>
      </c>
      <c r="B388" s="30">
        <v>3</v>
      </c>
      <c r="C388" s="31">
        <v>13</v>
      </c>
      <c r="D388" s="31">
        <v>4</v>
      </c>
      <c r="E388" s="31">
        <v>6</v>
      </c>
      <c r="F388" s="31">
        <v>1</v>
      </c>
      <c r="G388" s="31"/>
      <c r="H388" s="31">
        <v>24</v>
      </c>
      <c r="I388" s="32">
        <v>0.54166666666666663</v>
      </c>
      <c r="J388" s="32">
        <v>0.16666666666666666</v>
      </c>
      <c r="K388" s="32">
        <v>0.25</v>
      </c>
      <c r="L388" s="32">
        <v>4.1666666666666664E-2</v>
      </c>
      <c r="M388" s="32"/>
      <c r="N388" s="17">
        <f t="shared" ref="N388:N451" si="38">+H388/$H$2</f>
        <v>1.3868022651103663E-3</v>
      </c>
      <c r="O388" s="21">
        <f t="shared" ref="O388:O451" si="39">+I388/$I$2</f>
        <v>0.70790540200372543</v>
      </c>
      <c r="P388" s="21">
        <f t="shared" ref="P388:P451" si="40">+J388/$J$2</f>
        <v>1.4187571733070994</v>
      </c>
      <c r="Q388" s="21">
        <f t="shared" ref="Q388:Q451" si="41">+K388/$K$2</f>
        <v>2.3285791173304631</v>
      </c>
      <c r="R388" s="21">
        <f t="shared" ref="R388:R451" si="42">+L388/$L$2</f>
        <v>4.1923449612403099</v>
      </c>
      <c r="S388" s="21">
        <f t="shared" ref="S388:S451" si="43">+M388/$M$2</f>
        <v>0</v>
      </c>
    </row>
    <row r="389" spans="1:19" ht="16" hidden="1" thickBot="1" x14ac:dyDescent="0.25">
      <c r="A389" s="29" t="s">
        <v>263</v>
      </c>
      <c r="B389" s="30">
        <v>4</v>
      </c>
      <c r="C389" s="31">
        <v>2</v>
      </c>
      <c r="D389" s="31"/>
      <c r="E389" s="31"/>
      <c r="F389" s="31"/>
      <c r="G389" s="31"/>
      <c r="H389" s="31">
        <v>2</v>
      </c>
      <c r="I389" s="32">
        <v>1</v>
      </c>
      <c r="J389" s="32"/>
      <c r="K389" s="32"/>
      <c r="L389" s="32"/>
      <c r="M389" s="32"/>
      <c r="N389" s="17">
        <f t="shared" si="38"/>
        <v>1.1556685542586386E-4</v>
      </c>
      <c r="O389" s="21">
        <f t="shared" si="39"/>
        <v>1.3069022806222625</v>
      </c>
      <c r="P389" s="21">
        <f t="shared" si="40"/>
        <v>0</v>
      </c>
      <c r="Q389" s="21">
        <f t="shared" si="41"/>
        <v>0</v>
      </c>
      <c r="R389" s="21">
        <f t="shared" si="42"/>
        <v>0</v>
      </c>
      <c r="S389" s="21">
        <f t="shared" si="43"/>
        <v>0</v>
      </c>
    </row>
    <row r="390" spans="1:19" ht="16" hidden="1" thickBot="1" x14ac:dyDescent="0.25">
      <c r="A390" s="29" t="s">
        <v>263</v>
      </c>
      <c r="B390" s="30">
        <v>5</v>
      </c>
      <c r="C390" s="31">
        <v>2</v>
      </c>
      <c r="D390" s="31"/>
      <c r="E390" s="31"/>
      <c r="F390" s="31"/>
      <c r="G390" s="31"/>
      <c r="H390" s="31">
        <v>2</v>
      </c>
      <c r="I390" s="32">
        <v>1</v>
      </c>
      <c r="J390" s="32"/>
      <c r="K390" s="32"/>
      <c r="L390" s="32"/>
      <c r="M390" s="32"/>
      <c r="N390" s="17">
        <f t="shared" si="38"/>
        <v>1.1556685542586386E-4</v>
      </c>
      <c r="O390" s="21">
        <f t="shared" si="39"/>
        <v>1.3069022806222625</v>
      </c>
      <c r="P390" s="21">
        <f t="shared" si="40"/>
        <v>0</v>
      </c>
      <c r="Q390" s="21">
        <f t="shared" si="41"/>
        <v>0</v>
      </c>
      <c r="R390" s="21">
        <f t="shared" si="42"/>
        <v>0</v>
      </c>
      <c r="S390" s="21">
        <f t="shared" si="43"/>
        <v>0</v>
      </c>
    </row>
    <row r="391" spans="1:19" ht="16" hidden="1" thickBot="1" x14ac:dyDescent="0.25">
      <c r="A391" s="4" t="s">
        <v>263</v>
      </c>
      <c r="B391" s="22">
        <v>13</v>
      </c>
      <c r="C391" s="5">
        <v>1</v>
      </c>
      <c r="D391" s="5"/>
      <c r="E391" s="5"/>
      <c r="F391" s="5"/>
      <c r="G391" s="5"/>
      <c r="H391" s="5">
        <v>1</v>
      </c>
      <c r="I391" s="13">
        <v>1</v>
      </c>
      <c r="J391" s="13"/>
      <c r="K391" s="13"/>
      <c r="L391" s="13"/>
      <c r="M391" s="13"/>
      <c r="N391" s="17">
        <f t="shared" si="38"/>
        <v>5.7783427712931931E-5</v>
      </c>
      <c r="O391" s="6">
        <f t="shared" si="39"/>
        <v>1.3069022806222625</v>
      </c>
      <c r="P391" s="6">
        <f t="shared" si="40"/>
        <v>0</v>
      </c>
      <c r="Q391" s="6">
        <f t="shared" si="41"/>
        <v>0</v>
      </c>
      <c r="R391" s="6">
        <f t="shared" si="42"/>
        <v>0</v>
      </c>
      <c r="S391" s="6">
        <f t="shared" si="43"/>
        <v>0</v>
      </c>
    </row>
    <row r="392" spans="1:19" ht="16" hidden="1" thickBot="1" x14ac:dyDescent="0.25">
      <c r="A392" s="33" t="s">
        <v>227</v>
      </c>
      <c r="B392" s="34">
        <v>0</v>
      </c>
      <c r="C392" s="35">
        <v>13242</v>
      </c>
      <c r="D392" s="35">
        <v>2033</v>
      </c>
      <c r="E392" s="35">
        <v>1858</v>
      </c>
      <c r="F392" s="35">
        <v>172</v>
      </c>
      <c r="G392" s="35">
        <v>1</v>
      </c>
      <c r="H392" s="35">
        <v>17306</v>
      </c>
      <c r="I392" s="36">
        <v>0.76516814977464465</v>
      </c>
      <c r="J392" s="36">
        <v>0.11747370854039062</v>
      </c>
      <c r="K392" s="36">
        <v>0.10736160869062752</v>
      </c>
      <c r="L392" s="36">
        <v>9.9387495666242928E-3</v>
      </c>
      <c r="M392" s="36">
        <v>5.7783427712931931E-5</v>
      </c>
      <c r="N392" s="37">
        <f t="shared" si="38"/>
        <v>1</v>
      </c>
      <c r="O392" s="38">
        <f t="shared" si="39"/>
        <v>1</v>
      </c>
      <c r="P392" s="38">
        <f t="shared" si="40"/>
        <v>1</v>
      </c>
      <c r="Q392" s="38">
        <f t="shared" si="41"/>
        <v>1</v>
      </c>
      <c r="R392" s="38">
        <f t="shared" si="42"/>
        <v>1</v>
      </c>
      <c r="S392" s="38">
        <f t="shared" si="43"/>
        <v>1</v>
      </c>
    </row>
    <row r="393" spans="1:19" ht="16" hidden="1" thickBot="1" x14ac:dyDescent="0.25">
      <c r="A393" s="29" t="s">
        <v>221</v>
      </c>
      <c r="B393" s="30">
        <v>0</v>
      </c>
      <c r="C393" s="31">
        <v>13242</v>
      </c>
      <c r="D393" s="31">
        <v>2033</v>
      </c>
      <c r="E393" s="31">
        <v>1857</v>
      </c>
      <c r="F393" s="31">
        <v>172</v>
      </c>
      <c r="G393" s="31">
        <v>1</v>
      </c>
      <c r="H393" s="31">
        <v>17305</v>
      </c>
      <c r="I393" s="32">
        <v>0.76521236636810175</v>
      </c>
      <c r="J393" s="32">
        <v>0.11748049696619474</v>
      </c>
      <c r="K393" s="32">
        <v>0.10731002600404507</v>
      </c>
      <c r="L393" s="32">
        <v>9.9393238948280848E-3</v>
      </c>
      <c r="M393" s="32">
        <v>5.7786766830395839E-5</v>
      </c>
      <c r="N393" s="17">
        <f t="shared" si="38"/>
        <v>0.9999422165722871</v>
      </c>
      <c r="O393" s="21">
        <f t="shared" si="39"/>
        <v>1.0000577867668303</v>
      </c>
      <c r="P393" s="21">
        <f t="shared" si="40"/>
        <v>1.0000577867668303</v>
      </c>
      <c r="Q393" s="21">
        <f t="shared" si="41"/>
        <v>0.99951954253283315</v>
      </c>
      <c r="R393" s="21">
        <f t="shared" si="42"/>
        <v>1.0000577867668303</v>
      </c>
      <c r="S393" s="21">
        <f t="shared" si="43"/>
        <v>1.0000577867668303</v>
      </c>
    </row>
    <row r="394" spans="1:19" ht="16" hidden="1" thickBot="1" x14ac:dyDescent="0.25">
      <c r="A394" s="4" t="s">
        <v>221</v>
      </c>
      <c r="B394" s="22">
        <v>1</v>
      </c>
      <c r="C394" s="5"/>
      <c r="D394" s="5"/>
      <c r="E394" s="5">
        <v>1</v>
      </c>
      <c r="F394" s="5"/>
      <c r="G394" s="5"/>
      <c r="H394" s="5">
        <v>1</v>
      </c>
      <c r="I394" s="13"/>
      <c r="J394" s="13"/>
      <c r="K394" s="13">
        <v>1</v>
      </c>
      <c r="L394" s="13"/>
      <c r="M394" s="13"/>
      <c r="N394" s="17">
        <f t="shared" si="38"/>
        <v>5.7783427712931931E-5</v>
      </c>
      <c r="O394" s="6">
        <f t="shared" si="39"/>
        <v>0</v>
      </c>
      <c r="P394" s="6">
        <f t="shared" si="40"/>
        <v>0</v>
      </c>
      <c r="Q394" s="6">
        <f t="shared" si="41"/>
        <v>9.3143164693218523</v>
      </c>
      <c r="R394" s="6">
        <f t="shared" si="42"/>
        <v>0</v>
      </c>
      <c r="S394" s="6">
        <f t="shared" si="43"/>
        <v>0</v>
      </c>
    </row>
    <row r="395" spans="1:19" ht="16" hidden="1" thickBot="1" x14ac:dyDescent="0.25">
      <c r="A395" s="29" t="s">
        <v>215</v>
      </c>
      <c r="B395" s="30">
        <v>0</v>
      </c>
      <c r="C395" s="31">
        <v>13242</v>
      </c>
      <c r="D395" s="31">
        <v>2033</v>
      </c>
      <c r="E395" s="31">
        <v>1857</v>
      </c>
      <c r="F395" s="31">
        <v>172</v>
      </c>
      <c r="G395" s="31">
        <v>1</v>
      </c>
      <c r="H395" s="31">
        <v>17305</v>
      </c>
      <c r="I395" s="32">
        <v>0.76521236636810175</v>
      </c>
      <c r="J395" s="32">
        <v>0.11748049696619474</v>
      </c>
      <c r="K395" s="32">
        <v>0.10731002600404507</v>
      </c>
      <c r="L395" s="32">
        <v>9.9393238948280848E-3</v>
      </c>
      <c r="M395" s="32">
        <v>5.7786766830395839E-5</v>
      </c>
      <c r="N395" s="17">
        <f t="shared" si="38"/>
        <v>0.9999422165722871</v>
      </c>
      <c r="O395" s="21">
        <f t="shared" si="39"/>
        <v>1.0000577867668303</v>
      </c>
      <c r="P395" s="21">
        <f t="shared" si="40"/>
        <v>1.0000577867668303</v>
      </c>
      <c r="Q395" s="21">
        <f t="shared" si="41"/>
        <v>0.99951954253283315</v>
      </c>
      <c r="R395" s="21">
        <f t="shared" si="42"/>
        <v>1.0000577867668303</v>
      </c>
      <c r="S395" s="21">
        <f t="shared" si="43"/>
        <v>1.0000577867668303</v>
      </c>
    </row>
    <row r="396" spans="1:19" ht="16" hidden="1" thickBot="1" x14ac:dyDescent="0.25">
      <c r="A396" s="4" t="s">
        <v>215</v>
      </c>
      <c r="B396" s="22">
        <v>1</v>
      </c>
      <c r="C396" s="5"/>
      <c r="D396" s="5"/>
      <c r="E396" s="5">
        <v>1</v>
      </c>
      <c r="F396" s="5"/>
      <c r="G396" s="5"/>
      <c r="H396" s="5">
        <v>1</v>
      </c>
      <c r="I396" s="13"/>
      <c r="J396" s="13"/>
      <c r="K396" s="13">
        <v>1</v>
      </c>
      <c r="L396" s="13"/>
      <c r="M396" s="13"/>
      <c r="N396" s="17">
        <f t="shared" si="38"/>
        <v>5.7783427712931931E-5</v>
      </c>
      <c r="O396" s="6">
        <f t="shared" si="39"/>
        <v>0</v>
      </c>
      <c r="P396" s="6">
        <f t="shared" si="40"/>
        <v>0</v>
      </c>
      <c r="Q396" s="6">
        <f t="shared" si="41"/>
        <v>9.3143164693218523</v>
      </c>
      <c r="R396" s="6">
        <f t="shared" si="42"/>
        <v>0</v>
      </c>
      <c r="S396" s="6">
        <f t="shared" si="43"/>
        <v>0</v>
      </c>
    </row>
    <row r="397" spans="1:19" ht="16" hidden="1" thickBot="1" x14ac:dyDescent="0.25">
      <c r="A397" s="29" t="s">
        <v>231</v>
      </c>
      <c r="B397" s="30">
        <v>0</v>
      </c>
      <c r="C397" s="31">
        <v>13201</v>
      </c>
      <c r="D397" s="31">
        <v>2028</v>
      </c>
      <c r="E397" s="31">
        <v>1852</v>
      </c>
      <c r="F397" s="31">
        <v>172</v>
      </c>
      <c r="G397" s="31">
        <v>1</v>
      </c>
      <c r="H397" s="31">
        <v>17254</v>
      </c>
      <c r="I397" s="32">
        <v>0.76509794830184308</v>
      </c>
      <c r="J397" s="32">
        <v>0.11753796221166106</v>
      </c>
      <c r="K397" s="32">
        <v>0.10733742900197056</v>
      </c>
      <c r="L397" s="32">
        <v>9.9687029094702676E-3</v>
      </c>
      <c r="M397" s="32">
        <v>5.7957575055059697E-5</v>
      </c>
      <c r="N397" s="17">
        <f t="shared" si="38"/>
        <v>0.9969952617589275</v>
      </c>
      <c r="O397" s="21">
        <f t="shared" si="39"/>
        <v>0.99990825353509261</v>
      </c>
      <c r="P397" s="21">
        <f t="shared" si="40"/>
        <v>1.0005469621421574</v>
      </c>
      <c r="Q397" s="21">
        <f t="shared" si="41"/>
        <v>0.99977478272771936</v>
      </c>
      <c r="R397" s="21">
        <f t="shared" si="42"/>
        <v>1.0030137939028629</v>
      </c>
      <c r="S397" s="21">
        <f t="shared" si="43"/>
        <v>1.0030137939028632</v>
      </c>
    </row>
    <row r="398" spans="1:19" ht="16" hidden="1" thickBot="1" x14ac:dyDescent="0.25">
      <c r="A398" s="4" t="s">
        <v>231</v>
      </c>
      <c r="B398" s="22">
        <v>1</v>
      </c>
      <c r="C398" s="5">
        <v>41</v>
      </c>
      <c r="D398" s="5">
        <v>5</v>
      </c>
      <c r="E398" s="5">
        <v>6</v>
      </c>
      <c r="F398" s="5"/>
      <c r="G398" s="5"/>
      <c r="H398" s="5">
        <v>52</v>
      </c>
      <c r="I398" s="13">
        <v>0.78846153846153844</v>
      </c>
      <c r="J398" s="13">
        <v>9.6153846153846159E-2</v>
      </c>
      <c r="K398" s="13">
        <v>0.11538461538461539</v>
      </c>
      <c r="L398" s="13"/>
      <c r="M398" s="13"/>
      <c r="N398" s="17">
        <f t="shared" si="38"/>
        <v>3.0047382410724605E-3</v>
      </c>
      <c r="O398" s="6">
        <f t="shared" si="39"/>
        <v>1.0304421827983223</v>
      </c>
      <c r="P398" s="6">
        <f t="shared" si="40"/>
        <v>0.81851375383101899</v>
      </c>
      <c r="Q398" s="6">
        <f t="shared" si="41"/>
        <v>1.0747288233832906</v>
      </c>
      <c r="R398" s="6">
        <f t="shared" si="42"/>
        <v>0</v>
      </c>
      <c r="S398" s="6">
        <f t="shared" si="43"/>
        <v>0</v>
      </c>
    </row>
    <row r="399" spans="1:19" ht="16" hidden="1" thickBot="1" x14ac:dyDescent="0.25">
      <c r="A399" s="29" t="s">
        <v>232</v>
      </c>
      <c r="B399" s="30">
        <v>0</v>
      </c>
      <c r="C399" s="31">
        <v>13138</v>
      </c>
      <c r="D399" s="31">
        <v>2017</v>
      </c>
      <c r="E399" s="31">
        <v>1843</v>
      </c>
      <c r="F399" s="31">
        <v>172</v>
      </c>
      <c r="G399" s="31">
        <v>1</v>
      </c>
      <c r="H399" s="31">
        <v>17171</v>
      </c>
      <c r="I399" s="32">
        <v>0.76512724943218213</v>
      </c>
      <c r="J399" s="32">
        <v>0.1174654941471085</v>
      </c>
      <c r="K399" s="32">
        <v>0.10733212975365441</v>
      </c>
      <c r="L399" s="32">
        <v>1.0016888940655756E-2</v>
      </c>
      <c r="M399" s="32">
        <v>5.8237726399161374E-5</v>
      </c>
      <c r="N399" s="17">
        <f t="shared" si="38"/>
        <v>0.99219923725875414</v>
      </c>
      <c r="O399" s="21">
        <f t="shared" si="39"/>
        <v>0.99994654724915755</v>
      </c>
      <c r="P399" s="21">
        <f t="shared" si="40"/>
        <v>0.9999300746236397</v>
      </c>
      <c r="Q399" s="21">
        <f t="shared" si="41"/>
        <v>0.99972542385185326</v>
      </c>
      <c r="R399" s="21">
        <f t="shared" si="42"/>
        <v>1.0078620930638866</v>
      </c>
      <c r="S399" s="21">
        <f t="shared" si="43"/>
        <v>1.0078620930638866</v>
      </c>
    </row>
    <row r="400" spans="1:19" ht="16" hidden="1" thickBot="1" x14ac:dyDescent="0.25">
      <c r="A400" s="29" t="s">
        <v>232</v>
      </c>
      <c r="B400" s="30">
        <v>1</v>
      </c>
      <c r="C400" s="31">
        <v>101</v>
      </c>
      <c r="D400" s="31">
        <v>15</v>
      </c>
      <c r="E400" s="31">
        <v>13</v>
      </c>
      <c r="F400" s="31"/>
      <c r="G400" s="31"/>
      <c r="H400" s="31">
        <v>129</v>
      </c>
      <c r="I400" s="32">
        <v>0.78294573643410847</v>
      </c>
      <c r="J400" s="32">
        <v>0.11627906976744186</v>
      </c>
      <c r="K400" s="32">
        <v>0.10077519379844961</v>
      </c>
      <c r="L400" s="32"/>
      <c r="M400" s="32"/>
      <c r="N400" s="17">
        <f t="shared" si="38"/>
        <v>7.4540621749682187E-3</v>
      </c>
      <c r="O400" s="21">
        <f t="shared" si="39"/>
        <v>1.0232335685492131</v>
      </c>
      <c r="P400" s="21">
        <f t="shared" si="40"/>
        <v>0.98983058602820895</v>
      </c>
      <c r="Q400" s="21">
        <f t="shared" si="41"/>
        <v>0.9386520472960006</v>
      </c>
      <c r="R400" s="21">
        <f t="shared" si="42"/>
        <v>0</v>
      </c>
      <c r="S400" s="21">
        <f t="shared" si="43"/>
        <v>0</v>
      </c>
    </row>
    <row r="401" spans="1:19" ht="16" hidden="1" thickBot="1" x14ac:dyDescent="0.25">
      <c r="A401" s="4" t="s">
        <v>232</v>
      </c>
      <c r="B401" s="22">
        <v>2</v>
      </c>
      <c r="C401" s="5">
        <v>3</v>
      </c>
      <c r="D401" s="5">
        <v>1</v>
      </c>
      <c r="E401" s="5">
        <v>2</v>
      </c>
      <c r="F401" s="5"/>
      <c r="G401" s="5"/>
      <c r="H401" s="5">
        <v>6</v>
      </c>
      <c r="I401" s="13">
        <v>0.5</v>
      </c>
      <c r="J401" s="13">
        <v>0.16666666666666666</v>
      </c>
      <c r="K401" s="13">
        <v>0.33333333333333331</v>
      </c>
      <c r="L401" s="13"/>
      <c r="M401" s="13"/>
      <c r="N401" s="17">
        <f t="shared" si="38"/>
        <v>3.4670056627759157E-4</v>
      </c>
      <c r="O401" s="6">
        <f t="shared" si="39"/>
        <v>0.65345114031113127</v>
      </c>
      <c r="P401" s="6">
        <f t="shared" si="40"/>
        <v>1.4187571733070994</v>
      </c>
      <c r="Q401" s="6">
        <f t="shared" si="41"/>
        <v>3.104772156440617</v>
      </c>
      <c r="R401" s="6">
        <f t="shared" si="42"/>
        <v>0</v>
      </c>
      <c r="S401" s="6">
        <f t="shared" si="43"/>
        <v>0</v>
      </c>
    </row>
    <row r="402" spans="1:19" ht="16" hidden="1" thickBot="1" x14ac:dyDescent="0.25">
      <c r="A402" s="29" t="s">
        <v>233</v>
      </c>
      <c r="B402" s="30">
        <v>0</v>
      </c>
      <c r="C402" s="31">
        <v>13000</v>
      </c>
      <c r="D402" s="31">
        <v>2002</v>
      </c>
      <c r="E402" s="31">
        <v>1827</v>
      </c>
      <c r="F402" s="31">
        <v>172</v>
      </c>
      <c r="G402" s="31">
        <v>1</v>
      </c>
      <c r="H402" s="31">
        <v>17002</v>
      </c>
      <c r="I402" s="32">
        <v>0.76461592753793672</v>
      </c>
      <c r="J402" s="32">
        <v>0.11775085284084226</v>
      </c>
      <c r="K402" s="32">
        <v>0.10745794612398542</v>
      </c>
      <c r="L402" s="32">
        <v>1.011645688742501E-2</v>
      </c>
      <c r="M402" s="32">
        <v>5.8816609810610517E-5</v>
      </c>
      <c r="N402" s="17">
        <f t="shared" si="38"/>
        <v>0.98243383797526873</v>
      </c>
      <c r="O402" s="21">
        <f t="shared" si="39"/>
        <v>0.99927829949943614</v>
      </c>
      <c r="P402" s="21">
        <f t="shared" si="40"/>
        <v>1.0023592027858417</v>
      </c>
      <c r="Q402" s="21">
        <f t="shared" si="41"/>
        <v>1.0008973173421376</v>
      </c>
      <c r="R402" s="21">
        <f t="shared" si="42"/>
        <v>1.0178802493824255</v>
      </c>
      <c r="S402" s="21">
        <f t="shared" si="43"/>
        <v>1.0178802493824255</v>
      </c>
    </row>
    <row r="403" spans="1:19" ht="16" hidden="1" thickBot="1" x14ac:dyDescent="0.25">
      <c r="A403" s="29" t="s">
        <v>233</v>
      </c>
      <c r="B403" s="30">
        <v>1</v>
      </c>
      <c r="C403" s="31">
        <v>238</v>
      </c>
      <c r="D403" s="31">
        <v>30</v>
      </c>
      <c r="E403" s="31">
        <v>29</v>
      </c>
      <c r="F403" s="31"/>
      <c r="G403" s="31"/>
      <c r="H403" s="31">
        <v>297</v>
      </c>
      <c r="I403" s="32">
        <v>0.80134680134680136</v>
      </c>
      <c r="J403" s="32">
        <v>0.10101010101010101</v>
      </c>
      <c r="K403" s="32">
        <v>9.7643097643097643E-2</v>
      </c>
      <c r="L403" s="32"/>
      <c r="M403" s="32"/>
      <c r="N403" s="17">
        <f t="shared" si="38"/>
        <v>1.7161678030740785E-2</v>
      </c>
      <c r="O403" s="21">
        <f t="shared" si="39"/>
        <v>1.0472819622494898</v>
      </c>
      <c r="P403" s="21">
        <f t="shared" si="40"/>
        <v>0.859852832307333</v>
      </c>
      <c r="Q403" s="21">
        <f t="shared" si="41"/>
        <v>0.90947871249270607</v>
      </c>
      <c r="R403" s="21">
        <f t="shared" si="42"/>
        <v>0</v>
      </c>
      <c r="S403" s="21">
        <f t="shared" si="43"/>
        <v>0</v>
      </c>
    </row>
    <row r="404" spans="1:19" ht="16" hidden="1" thickBot="1" x14ac:dyDescent="0.25">
      <c r="A404" s="4" t="s">
        <v>233</v>
      </c>
      <c r="B404" s="22">
        <v>2</v>
      </c>
      <c r="C404" s="5">
        <v>4</v>
      </c>
      <c r="D404" s="5">
        <v>1</v>
      </c>
      <c r="E404" s="5">
        <v>2</v>
      </c>
      <c r="F404" s="5"/>
      <c r="G404" s="5"/>
      <c r="H404" s="5">
        <v>7</v>
      </c>
      <c r="I404" s="13">
        <v>0.5714285714285714</v>
      </c>
      <c r="J404" s="13">
        <v>0.14285714285714285</v>
      </c>
      <c r="K404" s="13">
        <v>0.2857142857142857</v>
      </c>
      <c r="L404" s="13"/>
      <c r="M404" s="13"/>
      <c r="N404" s="17">
        <f t="shared" si="38"/>
        <v>4.0448399399052354E-4</v>
      </c>
      <c r="O404" s="6">
        <f t="shared" si="39"/>
        <v>0.74680130321272142</v>
      </c>
      <c r="P404" s="6">
        <f t="shared" si="40"/>
        <v>1.2160775771203709</v>
      </c>
      <c r="Q404" s="6">
        <f t="shared" si="41"/>
        <v>2.6612332769491003</v>
      </c>
      <c r="R404" s="6">
        <f t="shared" si="42"/>
        <v>0</v>
      </c>
      <c r="S404" s="6">
        <f t="shared" si="43"/>
        <v>0</v>
      </c>
    </row>
    <row r="405" spans="1:19" ht="16" hidden="1" thickBot="1" x14ac:dyDescent="0.25">
      <c r="A405" s="29" t="s">
        <v>198</v>
      </c>
      <c r="B405" s="30">
        <v>1</v>
      </c>
      <c r="C405" s="31">
        <v>1295</v>
      </c>
      <c r="D405" s="31">
        <v>256</v>
      </c>
      <c r="E405" s="31">
        <v>190</v>
      </c>
      <c r="F405" s="31">
        <v>27</v>
      </c>
      <c r="G405" s="31"/>
      <c r="H405" s="31">
        <v>1768</v>
      </c>
      <c r="I405" s="32">
        <v>0.73246606334841624</v>
      </c>
      <c r="J405" s="32">
        <v>0.14479638009049775</v>
      </c>
      <c r="K405" s="32">
        <v>0.1074660633484163</v>
      </c>
      <c r="L405" s="32">
        <v>1.5271493212669683E-2</v>
      </c>
      <c r="M405" s="32"/>
      <c r="N405" s="17">
        <f t="shared" si="38"/>
        <v>0.10216110019646366</v>
      </c>
      <c r="O405" s="21">
        <f t="shared" si="39"/>
        <v>0.9572615686684558</v>
      </c>
      <c r="P405" s="21">
        <f t="shared" si="40"/>
        <v>1.2325854175337698</v>
      </c>
      <c r="Q405" s="21">
        <f t="shared" si="41"/>
        <v>1.0009729237393394</v>
      </c>
      <c r="R405" s="21">
        <f t="shared" si="42"/>
        <v>1.5365608228980321</v>
      </c>
      <c r="S405" s="21">
        <f t="shared" si="43"/>
        <v>0</v>
      </c>
    </row>
    <row r="406" spans="1:19" ht="16" hidden="1" thickBot="1" x14ac:dyDescent="0.25">
      <c r="A406" s="29" t="s">
        <v>198</v>
      </c>
      <c r="B406" s="30">
        <v>2</v>
      </c>
      <c r="C406" s="31">
        <v>9115</v>
      </c>
      <c r="D406" s="31">
        <v>1502</v>
      </c>
      <c r="E406" s="31">
        <v>1183</v>
      </c>
      <c r="F406" s="31">
        <v>118</v>
      </c>
      <c r="G406" s="31">
        <v>1</v>
      </c>
      <c r="H406" s="31">
        <v>11919</v>
      </c>
      <c r="I406" s="32">
        <v>0.76474536454400532</v>
      </c>
      <c r="J406" s="32">
        <v>0.12601728332913836</v>
      </c>
      <c r="K406" s="32">
        <v>9.9253293061498452E-2</v>
      </c>
      <c r="L406" s="32">
        <v>9.9001594093464217E-3</v>
      </c>
      <c r="M406" s="32">
        <v>8.3899656011410359E-5</v>
      </c>
      <c r="N406" s="17">
        <f t="shared" si="38"/>
        <v>0.68872067491043565</v>
      </c>
      <c r="O406" s="21">
        <f t="shared" si="39"/>
        <v>0.99944746101786408</v>
      </c>
      <c r="P406" s="21">
        <f t="shared" si="40"/>
        <v>1.0727275481033294</v>
      </c>
      <c r="Q406" s="21">
        <f t="shared" si="41"/>
        <v>0.92447658219714335</v>
      </c>
      <c r="R406" s="21">
        <f t="shared" si="42"/>
        <v>0.99611720196598352</v>
      </c>
      <c r="S406" s="21">
        <f t="shared" si="43"/>
        <v>1.4519674469334676</v>
      </c>
    </row>
    <row r="407" spans="1:19" ht="16" hidden="1" thickBot="1" x14ac:dyDescent="0.25">
      <c r="A407" s="29" t="s">
        <v>198</v>
      </c>
      <c r="B407" s="30">
        <v>3</v>
      </c>
      <c r="C407" s="31">
        <v>1571</v>
      </c>
      <c r="D407" s="31">
        <v>177</v>
      </c>
      <c r="E407" s="31">
        <v>270</v>
      </c>
      <c r="F407" s="31">
        <v>20</v>
      </c>
      <c r="G407" s="31"/>
      <c r="H407" s="31">
        <v>2038</v>
      </c>
      <c r="I407" s="32">
        <v>0.77085377821393519</v>
      </c>
      <c r="J407" s="32">
        <v>8.6849852796859667E-2</v>
      </c>
      <c r="K407" s="32">
        <v>0.1324828263002944</v>
      </c>
      <c r="L407" s="32">
        <v>9.8135426889106973E-3</v>
      </c>
      <c r="M407" s="32"/>
      <c r="N407" s="17">
        <f t="shared" si="38"/>
        <v>0.11776262567895528</v>
      </c>
      <c r="O407" s="21">
        <f t="shared" si="39"/>
        <v>1.0074305607740797</v>
      </c>
      <c r="P407" s="21">
        <f t="shared" si="40"/>
        <v>0.73931310993726185</v>
      </c>
      <c r="Q407" s="21">
        <f t="shared" si="41"/>
        <v>1.2339869709111382</v>
      </c>
      <c r="R407" s="21">
        <f t="shared" si="42"/>
        <v>0.98740214985051467</v>
      </c>
      <c r="S407" s="21">
        <f t="shared" si="43"/>
        <v>0</v>
      </c>
    </row>
    <row r="408" spans="1:19" ht="16" hidden="1" thickBot="1" x14ac:dyDescent="0.25">
      <c r="A408" s="4" t="s">
        <v>198</v>
      </c>
      <c r="B408" s="22">
        <v>4</v>
      </c>
      <c r="C408" s="5">
        <v>1261</v>
      </c>
      <c r="D408" s="5">
        <v>98</v>
      </c>
      <c r="E408" s="5">
        <v>215</v>
      </c>
      <c r="F408" s="5">
        <v>7</v>
      </c>
      <c r="G408" s="5"/>
      <c r="H408" s="5">
        <v>1581</v>
      </c>
      <c r="I408" s="13">
        <v>0.79759645793801393</v>
      </c>
      <c r="J408" s="13">
        <v>6.1986084756483241E-2</v>
      </c>
      <c r="K408" s="13">
        <v>0.1359898798228969</v>
      </c>
      <c r="L408" s="13">
        <v>4.4275774826059459E-3</v>
      </c>
      <c r="M408" s="13"/>
      <c r="N408" s="17">
        <f t="shared" si="38"/>
        <v>9.1355599214145378E-2</v>
      </c>
      <c r="O408" s="6">
        <f t="shared" si="39"/>
        <v>1.0423806298954288</v>
      </c>
      <c r="P408" s="6">
        <f t="shared" si="40"/>
        <v>0.52765921436089469</v>
      </c>
      <c r="Q408" s="6">
        <f t="shared" si="41"/>
        <v>1.2666527772955078</v>
      </c>
      <c r="R408" s="6">
        <f t="shared" si="42"/>
        <v>0.44548637159289822</v>
      </c>
      <c r="S408" s="6">
        <f t="shared" si="43"/>
        <v>0</v>
      </c>
    </row>
    <row r="409" spans="1:19" ht="16" hidden="1" thickBot="1" x14ac:dyDescent="0.25">
      <c r="A409" s="29" t="s">
        <v>203</v>
      </c>
      <c r="B409" s="30">
        <v>1</v>
      </c>
      <c r="C409" s="31">
        <v>13241</v>
      </c>
      <c r="D409" s="31">
        <v>2033</v>
      </c>
      <c r="E409" s="31">
        <v>1858</v>
      </c>
      <c r="F409" s="31">
        <v>172</v>
      </c>
      <c r="G409" s="31">
        <v>1</v>
      </c>
      <c r="H409" s="31">
        <v>17305</v>
      </c>
      <c r="I409" s="32">
        <v>0.76515457960127131</v>
      </c>
      <c r="J409" s="32">
        <v>0.11748049696619474</v>
      </c>
      <c r="K409" s="32">
        <v>0.10736781277087547</v>
      </c>
      <c r="L409" s="32">
        <v>9.9393238948280848E-3</v>
      </c>
      <c r="M409" s="32">
        <v>5.7786766830395839E-5</v>
      </c>
      <c r="N409" s="17">
        <f t="shared" si="38"/>
        <v>0.9999422165722871</v>
      </c>
      <c r="O409" s="21">
        <f t="shared" si="39"/>
        <v>0.99998226510946997</v>
      </c>
      <c r="P409" s="21">
        <f t="shared" si="40"/>
        <v>1.0000577867668303</v>
      </c>
      <c r="Q409" s="21">
        <f t="shared" si="41"/>
        <v>1.0000577867668303</v>
      </c>
      <c r="R409" s="21">
        <f t="shared" si="42"/>
        <v>1.0000577867668303</v>
      </c>
      <c r="S409" s="21">
        <f t="shared" si="43"/>
        <v>1.0000577867668303</v>
      </c>
    </row>
    <row r="410" spans="1:19" ht="16" hidden="1" thickBot="1" x14ac:dyDescent="0.25">
      <c r="A410" s="4" t="s">
        <v>203</v>
      </c>
      <c r="B410" s="22">
        <v>4</v>
      </c>
      <c r="C410" s="5">
        <v>1</v>
      </c>
      <c r="D410" s="5"/>
      <c r="E410" s="5"/>
      <c r="F410" s="5"/>
      <c r="G410" s="5"/>
      <c r="H410" s="5">
        <v>1</v>
      </c>
      <c r="I410" s="13">
        <v>1</v>
      </c>
      <c r="J410" s="13"/>
      <c r="K410" s="13"/>
      <c r="L410" s="13"/>
      <c r="M410" s="13"/>
      <c r="N410" s="17">
        <f t="shared" si="38"/>
        <v>5.7783427712931931E-5</v>
      </c>
      <c r="O410" s="6">
        <f t="shared" si="39"/>
        <v>1.3069022806222625</v>
      </c>
      <c r="P410" s="6">
        <f t="shared" si="40"/>
        <v>0</v>
      </c>
      <c r="Q410" s="6">
        <f t="shared" si="41"/>
        <v>0</v>
      </c>
      <c r="R410" s="6">
        <f t="shared" si="42"/>
        <v>0</v>
      </c>
      <c r="S410" s="6">
        <f t="shared" si="43"/>
        <v>0</v>
      </c>
    </row>
    <row r="411" spans="1:19" ht="16" hidden="1" thickBot="1" x14ac:dyDescent="0.25">
      <c r="A411" s="29" t="s">
        <v>204</v>
      </c>
      <c r="B411" s="30">
        <v>2</v>
      </c>
      <c r="C411" s="31">
        <v>13210</v>
      </c>
      <c r="D411" s="31">
        <v>2033</v>
      </c>
      <c r="E411" s="31">
        <v>1857</v>
      </c>
      <c r="F411" s="31">
        <v>172</v>
      </c>
      <c r="G411" s="31">
        <v>1</v>
      </c>
      <c r="H411" s="31">
        <v>17273</v>
      </c>
      <c r="I411" s="32">
        <v>0.76477739825160651</v>
      </c>
      <c r="J411" s="32">
        <v>0.1176981416082904</v>
      </c>
      <c r="K411" s="32">
        <v>0.10750882880796619</v>
      </c>
      <c r="L411" s="32">
        <v>9.9577375094077464E-3</v>
      </c>
      <c r="M411" s="32">
        <v>5.7893822729114805E-5</v>
      </c>
      <c r="N411" s="17">
        <f t="shared" si="38"/>
        <v>0.99809314688547324</v>
      </c>
      <c r="O411" s="21">
        <f t="shared" si="39"/>
        <v>0.9994893259433848</v>
      </c>
      <c r="P411" s="21">
        <f t="shared" si="40"/>
        <v>1.0019104961500609</v>
      </c>
      <c r="Q411" s="21">
        <f t="shared" si="41"/>
        <v>1.0013712547635432</v>
      </c>
      <c r="R411" s="21">
        <f t="shared" si="42"/>
        <v>1.0019104961500607</v>
      </c>
      <c r="S411" s="21">
        <f t="shared" si="43"/>
        <v>1.0019104961500609</v>
      </c>
    </row>
    <row r="412" spans="1:19" ht="16" hidden="1" thickBot="1" x14ac:dyDescent="0.25">
      <c r="A412" s="29" t="s">
        <v>204</v>
      </c>
      <c r="B412" s="30">
        <v>3</v>
      </c>
      <c r="C412" s="31">
        <v>28</v>
      </c>
      <c r="D412" s="31"/>
      <c r="E412" s="31"/>
      <c r="F412" s="31"/>
      <c r="G412" s="31"/>
      <c r="H412" s="31">
        <v>28</v>
      </c>
      <c r="I412" s="32">
        <v>1</v>
      </c>
      <c r="J412" s="32"/>
      <c r="K412" s="32"/>
      <c r="L412" s="32"/>
      <c r="M412" s="32"/>
      <c r="N412" s="17">
        <f t="shared" si="38"/>
        <v>1.6179359759620942E-3</v>
      </c>
      <c r="O412" s="21">
        <f t="shared" si="39"/>
        <v>1.3069022806222625</v>
      </c>
      <c r="P412" s="21">
        <f t="shared" si="40"/>
        <v>0</v>
      </c>
      <c r="Q412" s="21">
        <f t="shared" si="41"/>
        <v>0</v>
      </c>
      <c r="R412" s="21">
        <f t="shared" si="42"/>
        <v>0</v>
      </c>
      <c r="S412" s="21">
        <f t="shared" si="43"/>
        <v>0</v>
      </c>
    </row>
    <row r="413" spans="1:19" ht="16" hidden="1" thickBot="1" x14ac:dyDescent="0.25">
      <c r="A413" s="4" t="s">
        <v>204</v>
      </c>
      <c r="B413" s="22">
        <v>6</v>
      </c>
      <c r="C413" s="5">
        <v>4</v>
      </c>
      <c r="D413" s="5"/>
      <c r="E413" s="5">
        <v>1</v>
      </c>
      <c r="F413" s="5"/>
      <c r="G413" s="5"/>
      <c r="H413" s="5">
        <v>5</v>
      </c>
      <c r="I413" s="13">
        <v>0.8</v>
      </c>
      <c r="J413" s="13"/>
      <c r="K413" s="13">
        <v>0.2</v>
      </c>
      <c r="L413" s="13"/>
      <c r="M413" s="13"/>
      <c r="N413" s="17">
        <f t="shared" si="38"/>
        <v>2.8891713856465966E-4</v>
      </c>
      <c r="O413" s="6">
        <f t="shared" si="39"/>
        <v>1.0455218244978099</v>
      </c>
      <c r="P413" s="6">
        <f t="shared" si="40"/>
        <v>0</v>
      </c>
      <c r="Q413" s="6">
        <f t="shared" si="41"/>
        <v>1.8628632938643706</v>
      </c>
      <c r="R413" s="6">
        <f t="shared" si="42"/>
        <v>0</v>
      </c>
      <c r="S413" s="6">
        <f t="shared" si="43"/>
        <v>0</v>
      </c>
    </row>
    <row r="414" spans="1:19" ht="16" hidden="1" thickBot="1" x14ac:dyDescent="0.25">
      <c r="A414" s="29" t="s">
        <v>239</v>
      </c>
      <c r="B414" s="30">
        <v>0</v>
      </c>
      <c r="C414" s="31">
        <v>12157</v>
      </c>
      <c r="D414" s="31">
        <v>1891</v>
      </c>
      <c r="E414" s="31">
        <v>1698</v>
      </c>
      <c r="F414" s="31">
        <v>153</v>
      </c>
      <c r="G414" s="31">
        <v>1</v>
      </c>
      <c r="H414" s="31">
        <v>15900</v>
      </c>
      <c r="I414" s="32">
        <v>0.76459119496855343</v>
      </c>
      <c r="J414" s="32">
        <v>0.1189308176100629</v>
      </c>
      <c r="K414" s="32">
        <v>0.10679245283018868</v>
      </c>
      <c r="L414" s="32">
        <v>9.6226415094339615E-3</v>
      </c>
      <c r="M414" s="32">
        <v>6.2893081761006286E-5</v>
      </c>
      <c r="N414" s="17">
        <f t="shared" si="38"/>
        <v>0.91875650063561776</v>
      </c>
      <c r="O414" s="21">
        <f t="shared" si="39"/>
        <v>0.99924597644810342</v>
      </c>
      <c r="P414" s="21">
        <f t="shared" si="40"/>
        <v>1.0124037036693303</v>
      </c>
      <c r="Q414" s="21">
        <f t="shared" si="41"/>
        <v>0.99469870219550338</v>
      </c>
      <c r="R414" s="21">
        <f t="shared" si="42"/>
        <v>0.96819438350153564</v>
      </c>
      <c r="S414" s="21">
        <f t="shared" si="43"/>
        <v>1.0884276729559748</v>
      </c>
    </row>
    <row r="415" spans="1:19" ht="16" hidden="1" thickBot="1" x14ac:dyDescent="0.25">
      <c r="A415" s="29" t="s">
        <v>239</v>
      </c>
      <c r="B415" s="30">
        <v>1</v>
      </c>
      <c r="C415" s="31">
        <v>782</v>
      </c>
      <c r="D415" s="31">
        <v>99</v>
      </c>
      <c r="E415" s="31">
        <v>108</v>
      </c>
      <c r="F415" s="31">
        <v>19</v>
      </c>
      <c r="G415" s="31"/>
      <c r="H415" s="31">
        <v>1008</v>
      </c>
      <c r="I415" s="32">
        <v>0.77579365079365081</v>
      </c>
      <c r="J415" s="32">
        <v>9.8214285714285712E-2</v>
      </c>
      <c r="K415" s="32">
        <v>0.10714285714285714</v>
      </c>
      <c r="L415" s="32">
        <v>1.8849206349206348E-2</v>
      </c>
      <c r="M415" s="32"/>
      <c r="N415" s="17">
        <f t="shared" si="38"/>
        <v>5.8245695134635386E-2</v>
      </c>
      <c r="O415" s="21">
        <f t="shared" si="39"/>
        <v>1.0138864915144934</v>
      </c>
      <c r="P415" s="21">
        <f t="shared" si="40"/>
        <v>0.83605333427025508</v>
      </c>
      <c r="Q415" s="21">
        <f t="shared" si="41"/>
        <v>0.9979624788559126</v>
      </c>
      <c r="R415" s="21">
        <f t="shared" si="42"/>
        <v>1.8965370062753781</v>
      </c>
      <c r="S415" s="21">
        <f t="shared" si="43"/>
        <v>0</v>
      </c>
    </row>
    <row r="416" spans="1:19" ht="16" hidden="1" thickBot="1" x14ac:dyDescent="0.25">
      <c r="A416" s="29" t="s">
        <v>239</v>
      </c>
      <c r="B416" s="30">
        <v>2</v>
      </c>
      <c r="C416" s="31">
        <v>207</v>
      </c>
      <c r="D416" s="31">
        <v>27</v>
      </c>
      <c r="E416" s="31">
        <v>32</v>
      </c>
      <c r="F416" s="31"/>
      <c r="G416" s="31"/>
      <c r="H416" s="31">
        <v>266</v>
      </c>
      <c r="I416" s="32">
        <v>0.77819548872180455</v>
      </c>
      <c r="J416" s="32">
        <v>0.10150375939849623</v>
      </c>
      <c r="K416" s="32">
        <v>0.12030075187969924</v>
      </c>
      <c r="L416" s="32"/>
      <c r="M416" s="32"/>
      <c r="N416" s="17">
        <f t="shared" si="38"/>
        <v>1.5370391771639893E-2</v>
      </c>
      <c r="O416" s="21">
        <f t="shared" si="39"/>
        <v>1.0170254589804826</v>
      </c>
      <c r="P416" s="21">
        <f t="shared" si="40"/>
        <v>0.86405512058552669</v>
      </c>
      <c r="Q416" s="21">
        <f t="shared" si="41"/>
        <v>1.1205192745048844</v>
      </c>
      <c r="R416" s="21">
        <f t="shared" si="42"/>
        <v>0</v>
      </c>
      <c r="S416" s="21">
        <f t="shared" si="43"/>
        <v>0</v>
      </c>
    </row>
    <row r="417" spans="1:19" ht="16" hidden="1" thickBot="1" x14ac:dyDescent="0.25">
      <c r="A417" s="29" t="s">
        <v>239</v>
      </c>
      <c r="B417" s="30">
        <v>3</v>
      </c>
      <c r="C417" s="31">
        <v>62</v>
      </c>
      <c r="D417" s="31">
        <v>12</v>
      </c>
      <c r="E417" s="31">
        <v>13</v>
      </c>
      <c r="F417" s="31"/>
      <c r="G417" s="31"/>
      <c r="H417" s="31">
        <v>87</v>
      </c>
      <c r="I417" s="32">
        <v>0.71264367816091956</v>
      </c>
      <c r="J417" s="32">
        <v>0.13793103448275862</v>
      </c>
      <c r="K417" s="32">
        <v>0.14942528735632185</v>
      </c>
      <c r="L417" s="32"/>
      <c r="M417" s="32"/>
      <c r="N417" s="17">
        <f t="shared" si="38"/>
        <v>5.0271582110250779E-3</v>
      </c>
      <c r="O417" s="21">
        <f t="shared" si="39"/>
        <v>0.93135564825954342</v>
      </c>
      <c r="P417" s="21">
        <f t="shared" si="40"/>
        <v>1.1741438675644962</v>
      </c>
      <c r="Q417" s="21">
        <f t="shared" si="41"/>
        <v>1.391794414956139</v>
      </c>
      <c r="R417" s="21">
        <f t="shared" si="42"/>
        <v>0</v>
      </c>
      <c r="S417" s="21">
        <f t="shared" si="43"/>
        <v>0</v>
      </c>
    </row>
    <row r="418" spans="1:19" ht="16" hidden="1" thickBot="1" x14ac:dyDescent="0.25">
      <c r="A418" s="29" t="s">
        <v>239</v>
      </c>
      <c r="B418" s="30">
        <v>4</v>
      </c>
      <c r="C418" s="31">
        <v>21</v>
      </c>
      <c r="D418" s="31">
        <v>2</v>
      </c>
      <c r="E418" s="31">
        <v>3</v>
      </c>
      <c r="F418" s="31"/>
      <c r="G418" s="31"/>
      <c r="H418" s="31">
        <v>26</v>
      </c>
      <c r="I418" s="32">
        <v>0.80769230769230771</v>
      </c>
      <c r="J418" s="32">
        <v>7.6923076923076927E-2</v>
      </c>
      <c r="K418" s="32">
        <v>0.11538461538461539</v>
      </c>
      <c r="L418" s="32"/>
      <c r="M418" s="32"/>
      <c r="N418" s="17">
        <f t="shared" si="38"/>
        <v>1.5023691205362302E-3</v>
      </c>
      <c r="O418" s="21">
        <f t="shared" si="39"/>
        <v>1.055574918964135</v>
      </c>
      <c r="P418" s="21">
        <f t="shared" si="40"/>
        <v>0.65481100306481521</v>
      </c>
      <c r="Q418" s="21">
        <f t="shared" si="41"/>
        <v>1.0747288233832906</v>
      </c>
      <c r="R418" s="21">
        <f t="shared" si="42"/>
        <v>0</v>
      </c>
      <c r="S418" s="21">
        <f t="shared" si="43"/>
        <v>0</v>
      </c>
    </row>
    <row r="419" spans="1:19" ht="16" hidden="1" thickBot="1" x14ac:dyDescent="0.25">
      <c r="A419" s="29" t="s">
        <v>239</v>
      </c>
      <c r="B419" s="30">
        <v>5</v>
      </c>
      <c r="C419" s="31">
        <v>8</v>
      </c>
      <c r="D419" s="31">
        <v>1</v>
      </c>
      <c r="E419" s="31">
        <v>3</v>
      </c>
      <c r="F419" s="31"/>
      <c r="G419" s="31"/>
      <c r="H419" s="31">
        <v>12</v>
      </c>
      <c r="I419" s="32">
        <v>0.66666666666666663</v>
      </c>
      <c r="J419" s="32">
        <v>8.3333333333333329E-2</v>
      </c>
      <c r="K419" s="32">
        <v>0.25</v>
      </c>
      <c r="L419" s="32"/>
      <c r="M419" s="32"/>
      <c r="N419" s="17">
        <f t="shared" si="38"/>
        <v>6.9340113255518315E-4</v>
      </c>
      <c r="O419" s="21">
        <f t="shared" si="39"/>
        <v>0.87126818708150822</v>
      </c>
      <c r="P419" s="21">
        <f t="shared" si="40"/>
        <v>0.70937858665354969</v>
      </c>
      <c r="Q419" s="21">
        <f t="shared" si="41"/>
        <v>2.3285791173304631</v>
      </c>
      <c r="R419" s="21">
        <f t="shared" si="42"/>
        <v>0</v>
      </c>
      <c r="S419" s="21">
        <f t="shared" si="43"/>
        <v>0</v>
      </c>
    </row>
    <row r="420" spans="1:19" ht="16" hidden="1" thickBot="1" x14ac:dyDescent="0.25">
      <c r="A420" s="29" t="s">
        <v>239</v>
      </c>
      <c r="B420" s="30">
        <v>6</v>
      </c>
      <c r="C420" s="31">
        <v>4</v>
      </c>
      <c r="D420" s="31"/>
      <c r="E420" s="31"/>
      <c r="F420" s="31"/>
      <c r="G420" s="31"/>
      <c r="H420" s="31">
        <v>4</v>
      </c>
      <c r="I420" s="32">
        <v>1</v>
      </c>
      <c r="J420" s="32"/>
      <c r="K420" s="32"/>
      <c r="L420" s="32"/>
      <c r="M420" s="32"/>
      <c r="N420" s="17">
        <f t="shared" si="38"/>
        <v>2.3113371085172773E-4</v>
      </c>
      <c r="O420" s="21">
        <f t="shared" si="39"/>
        <v>1.3069022806222625</v>
      </c>
      <c r="P420" s="21">
        <f t="shared" si="40"/>
        <v>0</v>
      </c>
      <c r="Q420" s="21">
        <f t="shared" si="41"/>
        <v>0</v>
      </c>
      <c r="R420" s="21">
        <f t="shared" si="42"/>
        <v>0</v>
      </c>
      <c r="S420" s="21">
        <f t="shared" si="43"/>
        <v>0</v>
      </c>
    </row>
    <row r="421" spans="1:19" ht="16" hidden="1" thickBot="1" x14ac:dyDescent="0.25">
      <c r="A421" s="4" t="s">
        <v>239</v>
      </c>
      <c r="B421" s="22">
        <v>7</v>
      </c>
      <c r="C421" s="5">
        <v>1</v>
      </c>
      <c r="D421" s="5">
        <v>1</v>
      </c>
      <c r="E421" s="5">
        <v>1</v>
      </c>
      <c r="F421" s="5"/>
      <c r="G421" s="5"/>
      <c r="H421" s="5">
        <v>3</v>
      </c>
      <c r="I421" s="13">
        <v>0.33333333333333331</v>
      </c>
      <c r="J421" s="13">
        <v>0.33333333333333331</v>
      </c>
      <c r="K421" s="13">
        <v>0.33333333333333331</v>
      </c>
      <c r="L421" s="13"/>
      <c r="M421" s="13"/>
      <c r="N421" s="17">
        <f t="shared" si="38"/>
        <v>1.7335028313879579E-4</v>
      </c>
      <c r="O421" s="6">
        <f t="shared" si="39"/>
        <v>0.43563409354075411</v>
      </c>
      <c r="P421" s="6">
        <f t="shared" si="40"/>
        <v>2.8375143466141988</v>
      </c>
      <c r="Q421" s="6">
        <f t="shared" si="41"/>
        <v>3.104772156440617</v>
      </c>
      <c r="R421" s="6">
        <f t="shared" si="42"/>
        <v>0</v>
      </c>
      <c r="S421" s="6">
        <f t="shared" si="43"/>
        <v>0</v>
      </c>
    </row>
    <row r="422" spans="1:19" ht="16" hidden="1" thickBot="1" x14ac:dyDescent="0.25">
      <c r="A422" s="29" t="s">
        <v>243</v>
      </c>
      <c r="B422" s="30">
        <v>0</v>
      </c>
      <c r="C422" s="31">
        <v>12794</v>
      </c>
      <c r="D422" s="31">
        <v>1984</v>
      </c>
      <c r="E422" s="31">
        <v>1795</v>
      </c>
      <c r="F422" s="31">
        <v>164</v>
      </c>
      <c r="G422" s="31">
        <v>1</v>
      </c>
      <c r="H422" s="31">
        <v>16738</v>
      </c>
      <c r="I422" s="32">
        <v>0.76436850280798185</v>
      </c>
      <c r="J422" s="32">
        <v>0.11853268012904768</v>
      </c>
      <c r="K422" s="32">
        <v>0.10724100848368981</v>
      </c>
      <c r="L422" s="32">
        <v>9.7980642848607951E-3</v>
      </c>
      <c r="M422" s="32">
        <v>5.9744294419882899E-5</v>
      </c>
      <c r="N422" s="17">
        <f t="shared" si="38"/>
        <v>0.96717901305905463</v>
      </c>
      <c r="O422" s="21">
        <f t="shared" si="39"/>
        <v>0.99895493955557568</v>
      </c>
      <c r="P422" s="21">
        <f t="shared" si="40"/>
        <v>1.0090145412264138</v>
      </c>
      <c r="Q422" s="21">
        <f t="shared" si="41"/>
        <v>0.99887669150631642</v>
      </c>
      <c r="R422" s="21">
        <f t="shared" si="42"/>
        <v>0.98584477042907503</v>
      </c>
      <c r="S422" s="21">
        <f t="shared" si="43"/>
        <v>1.0339347592304935</v>
      </c>
    </row>
    <row r="423" spans="1:19" ht="16" hidden="1" thickBot="1" x14ac:dyDescent="0.25">
      <c r="A423" s="29" t="s">
        <v>243</v>
      </c>
      <c r="B423" s="30">
        <v>1</v>
      </c>
      <c r="C423" s="31">
        <v>367</v>
      </c>
      <c r="D423" s="31">
        <v>34</v>
      </c>
      <c r="E423" s="31">
        <v>49</v>
      </c>
      <c r="F423" s="31">
        <v>8</v>
      </c>
      <c r="G423" s="31"/>
      <c r="H423" s="31">
        <v>458</v>
      </c>
      <c r="I423" s="32">
        <v>0.80131004366812231</v>
      </c>
      <c r="J423" s="32">
        <v>7.4235807860262015E-2</v>
      </c>
      <c r="K423" s="32">
        <v>0.10698689956331878</v>
      </c>
      <c r="L423" s="32">
        <v>1.7467248908296942E-2</v>
      </c>
      <c r="M423" s="32"/>
      <c r="N423" s="17">
        <f t="shared" si="38"/>
        <v>2.6464809892522825E-2</v>
      </c>
      <c r="O423" s="21">
        <f t="shared" si="39"/>
        <v>1.0472339235553938</v>
      </c>
      <c r="P423" s="21">
        <f t="shared" si="40"/>
        <v>0.63193550950796573</v>
      </c>
      <c r="Q423" s="21">
        <f t="shared" si="41"/>
        <v>0.99650984060430292</v>
      </c>
      <c r="R423" s="21">
        <f t="shared" si="42"/>
        <v>1.7574895907382957</v>
      </c>
      <c r="S423" s="21">
        <f t="shared" si="43"/>
        <v>0</v>
      </c>
    </row>
    <row r="424" spans="1:19" ht="16" hidden="1" thickBot="1" x14ac:dyDescent="0.25">
      <c r="A424" s="29" t="s">
        <v>243</v>
      </c>
      <c r="B424" s="30">
        <v>2</v>
      </c>
      <c r="C424" s="31">
        <v>57</v>
      </c>
      <c r="D424" s="31">
        <v>12</v>
      </c>
      <c r="E424" s="31">
        <v>9</v>
      </c>
      <c r="F424" s="31"/>
      <c r="G424" s="31"/>
      <c r="H424" s="31">
        <v>78</v>
      </c>
      <c r="I424" s="32">
        <v>0.73076923076923073</v>
      </c>
      <c r="J424" s="32">
        <v>0.15384615384615385</v>
      </c>
      <c r="K424" s="32">
        <v>0.11538461538461539</v>
      </c>
      <c r="L424" s="32"/>
      <c r="M424" s="32"/>
      <c r="N424" s="17">
        <f t="shared" si="38"/>
        <v>4.5071073616086907E-3</v>
      </c>
      <c r="O424" s="21">
        <f t="shared" si="39"/>
        <v>0.95504397430088406</v>
      </c>
      <c r="P424" s="21">
        <f t="shared" si="40"/>
        <v>1.3096220061296304</v>
      </c>
      <c r="Q424" s="21">
        <f t="shared" si="41"/>
        <v>1.0747288233832906</v>
      </c>
      <c r="R424" s="21">
        <f t="shared" si="42"/>
        <v>0</v>
      </c>
      <c r="S424" s="21">
        <f t="shared" si="43"/>
        <v>0</v>
      </c>
    </row>
    <row r="425" spans="1:19" ht="16" hidden="1" thickBot="1" x14ac:dyDescent="0.25">
      <c r="A425" s="29" t="s">
        <v>243</v>
      </c>
      <c r="B425" s="30">
        <v>3</v>
      </c>
      <c r="C425" s="31">
        <v>14</v>
      </c>
      <c r="D425" s="31">
        <v>2</v>
      </c>
      <c r="E425" s="31">
        <v>2</v>
      </c>
      <c r="F425" s="31"/>
      <c r="G425" s="31"/>
      <c r="H425" s="31">
        <v>18</v>
      </c>
      <c r="I425" s="32">
        <v>0.77777777777777779</v>
      </c>
      <c r="J425" s="32">
        <v>0.1111111111111111</v>
      </c>
      <c r="K425" s="32">
        <v>0.1111111111111111</v>
      </c>
      <c r="L425" s="32"/>
      <c r="M425" s="32"/>
      <c r="N425" s="17">
        <f t="shared" si="38"/>
        <v>1.0401016988327747E-3</v>
      </c>
      <c r="O425" s="21">
        <f t="shared" si="39"/>
        <v>1.0164795515950931</v>
      </c>
      <c r="P425" s="21">
        <f t="shared" si="40"/>
        <v>0.94583811553806629</v>
      </c>
      <c r="Q425" s="21">
        <f t="shared" si="41"/>
        <v>1.0349240521468723</v>
      </c>
      <c r="R425" s="21">
        <f t="shared" si="42"/>
        <v>0</v>
      </c>
      <c r="S425" s="21">
        <f t="shared" si="43"/>
        <v>0</v>
      </c>
    </row>
    <row r="426" spans="1:19" ht="16" hidden="1" thickBot="1" x14ac:dyDescent="0.25">
      <c r="A426" s="29" t="s">
        <v>243</v>
      </c>
      <c r="B426" s="30">
        <v>4</v>
      </c>
      <c r="C426" s="31">
        <v>6</v>
      </c>
      <c r="D426" s="31">
        <v>1</v>
      </c>
      <c r="E426" s="31">
        <v>3</v>
      </c>
      <c r="F426" s="31"/>
      <c r="G426" s="31"/>
      <c r="H426" s="31">
        <v>10</v>
      </c>
      <c r="I426" s="32">
        <v>0.6</v>
      </c>
      <c r="J426" s="32">
        <v>0.1</v>
      </c>
      <c r="K426" s="32">
        <v>0.3</v>
      </c>
      <c r="L426" s="32"/>
      <c r="M426" s="32"/>
      <c r="N426" s="17">
        <f t="shared" si="38"/>
        <v>5.7783427712931933E-4</v>
      </c>
      <c r="O426" s="21">
        <f t="shared" si="39"/>
        <v>0.78414136837335746</v>
      </c>
      <c r="P426" s="21">
        <f t="shared" si="40"/>
        <v>0.85125430398425972</v>
      </c>
      <c r="Q426" s="21">
        <f t="shared" si="41"/>
        <v>2.7942949407965556</v>
      </c>
      <c r="R426" s="21">
        <f t="shared" si="42"/>
        <v>0</v>
      </c>
      <c r="S426" s="21">
        <f t="shared" si="43"/>
        <v>0</v>
      </c>
    </row>
    <row r="427" spans="1:19" ht="16" hidden="1" thickBot="1" x14ac:dyDescent="0.25">
      <c r="A427" s="4" t="s">
        <v>243</v>
      </c>
      <c r="B427" s="22">
        <v>5</v>
      </c>
      <c r="C427" s="5">
        <v>4</v>
      </c>
      <c r="D427" s="5"/>
      <c r="E427" s="5"/>
      <c r="F427" s="5"/>
      <c r="G427" s="5"/>
      <c r="H427" s="5">
        <v>4</v>
      </c>
      <c r="I427" s="13">
        <v>1</v>
      </c>
      <c r="J427" s="13"/>
      <c r="K427" s="13"/>
      <c r="L427" s="13"/>
      <c r="M427" s="13"/>
      <c r="N427" s="17">
        <f t="shared" si="38"/>
        <v>2.3113371085172773E-4</v>
      </c>
      <c r="O427" s="6">
        <f t="shared" si="39"/>
        <v>1.3069022806222625</v>
      </c>
      <c r="P427" s="6">
        <f t="shared" si="40"/>
        <v>0</v>
      </c>
      <c r="Q427" s="6">
        <f t="shared" si="41"/>
        <v>0</v>
      </c>
      <c r="R427" s="6">
        <f t="shared" si="42"/>
        <v>0</v>
      </c>
      <c r="S427" s="6">
        <f t="shared" si="43"/>
        <v>0</v>
      </c>
    </row>
    <row r="428" spans="1:19" ht="16" hidden="1" thickBot="1" x14ac:dyDescent="0.25">
      <c r="A428" s="29" t="s">
        <v>247</v>
      </c>
      <c r="B428" s="30">
        <v>0</v>
      </c>
      <c r="C428" s="31">
        <v>11514</v>
      </c>
      <c r="D428" s="31">
        <v>1813</v>
      </c>
      <c r="E428" s="31">
        <v>1577</v>
      </c>
      <c r="F428" s="31">
        <v>142</v>
      </c>
      <c r="G428" s="31">
        <v>1</v>
      </c>
      <c r="H428" s="31">
        <v>15047</v>
      </c>
      <c r="I428" s="32">
        <v>0.76520236592011692</v>
      </c>
      <c r="J428" s="32">
        <v>0.12048913404665382</v>
      </c>
      <c r="K428" s="32">
        <v>0.10480494450721074</v>
      </c>
      <c r="L428" s="32">
        <v>9.437097095766598E-3</v>
      </c>
      <c r="M428" s="32">
        <v>6.6458430251877454E-5</v>
      </c>
      <c r="N428" s="17">
        <f t="shared" si="38"/>
        <v>0.86946723679648674</v>
      </c>
      <c r="O428" s="21">
        <f t="shared" si="39"/>
        <v>1.0000447171585518</v>
      </c>
      <c r="P428" s="21">
        <f t="shared" si="40"/>
        <v>1.0256689394055047</v>
      </c>
      <c r="Q428" s="21">
        <f t="shared" si="41"/>
        <v>0.97618642068987571</v>
      </c>
      <c r="R428" s="21">
        <f t="shared" si="42"/>
        <v>0.94952559499614375</v>
      </c>
      <c r="S428" s="21">
        <f t="shared" si="43"/>
        <v>1.1501295939389913</v>
      </c>
    </row>
    <row r="429" spans="1:19" ht="16" hidden="1" thickBot="1" x14ac:dyDescent="0.25">
      <c r="A429" s="29" t="s">
        <v>247</v>
      </c>
      <c r="B429" s="30">
        <v>1</v>
      </c>
      <c r="C429" s="31">
        <v>1154</v>
      </c>
      <c r="D429" s="31">
        <v>151</v>
      </c>
      <c r="E429" s="31">
        <v>187</v>
      </c>
      <c r="F429" s="31">
        <v>25</v>
      </c>
      <c r="G429" s="31"/>
      <c r="H429" s="31">
        <v>1517</v>
      </c>
      <c r="I429" s="32">
        <v>0.7607119314436388</v>
      </c>
      <c r="J429" s="32">
        <v>9.9538562953197102E-2</v>
      </c>
      <c r="K429" s="32">
        <v>0.12326961107448912</v>
      </c>
      <c r="L429" s="32">
        <v>1.6479894528675015E-2</v>
      </c>
      <c r="M429" s="32"/>
      <c r="N429" s="17">
        <f t="shared" si="38"/>
        <v>8.7657459840517746E-2</v>
      </c>
      <c r="O429" s="21">
        <f t="shared" si="39"/>
        <v>0.99417615810025772</v>
      </c>
      <c r="P429" s="21">
        <f t="shared" si="40"/>
        <v>0.84732630126317221</v>
      </c>
      <c r="Q429" s="21">
        <f t="shared" si="41"/>
        <v>1.1481721685980133</v>
      </c>
      <c r="R429" s="21">
        <f t="shared" si="42"/>
        <v>1.6581456669374988</v>
      </c>
      <c r="S429" s="21">
        <f t="shared" si="43"/>
        <v>0</v>
      </c>
    </row>
    <row r="430" spans="1:19" ht="16" hidden="1" thickBot="1" x14ac:dyDescent="0.25">
      <c r="A430" s="29" t="s">
        <v>247</v>
      </c>
      <c r="B430" s="30">
        <v>2</v>
      </c>
      <c r="C430" s="31">
        <v>372</v>
      </c>
      <c r="D430" s="31">
        <v>44</v>
      </c>
      <c r="E430" s="31">
        <v>55</v>
      </c>
      <c r="F430" s="31">
        <v>3</v>
      </c>
      <c r="G430" s="31"/>
      <c r="H430" s="31">
        <v>474</v>
      </c>
      <c r="I430" s="32">
        <v>0.78481012658227844</v>
      </c>
      <c r="J430" s="32">
        <v>9.2827004219409287E-2</v>
      </c>
      <c r="K430" s="32">
        <v>0.1160337552742616</v>
      </c>
      <c r="L430" s="32">
        <v>6.3291139240506328E-3</v>
      </c>
      <c r="M430" s="32"/>
      <c r="N430" s="17">
        <f t="shared" si="38"/>
        <v>2.7389344735929737E-2</v>
      </c>
      <c r="O430" s="21">
        <f t="shared" si="39"/>
        <v>1.0256701442858263</v>
      </c>
      <c r="P430" s="21">
        <f t="shared" si="40"/>
        <v>0.79019386867737196</v>
      </c>
      <c r="Q430" s="21">
        <f t="shared" si="41"/>
        <v>1.080775117748316</v>
      </c>
      <c r="R430" s="21">
        <f t="shared" si="42"/>
        <v>0.63681189284662931</v>
      </c>
      <c r="S430" s="21">
        <f t="shared" si="43"/>
        <v>0</v>
      </c>
    </row>
    <row r="431" spans="1:19" ht="16" hidden="1" thickBot="1" x14ac:dyDescent="0.25">
      <c r="A431" s="29" t="s">
        <v>247</v>
      </c>
      <c r="B431" s="30">
        <v>3</v>
      </c>
      <c r="C431" s="31">
        <v>124</v>
      </c>
      <c r="D431" s="31">
        <v>13</v>
      </c>
      <c r="E431" s="31">
        <v>20</v>
      </c>
      <c r="F431" s="31">
        <v>2</v>
      </c>
      <c r="G431" s="31"/>
      <c r="H431" s="31">
        <v>159</v>
      </c>
      <c r="I431" s="32">
        <v>0.77987421383647804</v>
      </c>
      <c r="J431" s="32">
        <v>8.1761006289308172E-2</v>
      </c>
      <c r="K431" s="32">
        <v>0.12578616352201258</v>
      </c>
      <c r="L431" s="32">
        <v>1.2578616352201259E-2</v>
      </c>
      <c r="M431" s="32"/>
      <c r="N431" s="17">
        <f t="shared" si="38"/>
        <v>9.1875650063561777E-3</v>
      </c>
      <c r="O431" s="21">
        <f t="shared" si="39"/>
        <v>1.0192193886613872</v>
      </c>
      <c r="P431" s="21">
        <f t="shared" si="40"/>
        <v>0.69599408501857707</v>
      </c>
      <c r="Q431" s="21">
        <f t="shared" si="41"/>
        <v>1.1716121345058934</v>
      </c>
      <c r="R431" s="21">
        <f t="shared" si="42"/>
        <v>1.2656135732046219</v>
      </c>
      <c r="S431" s="21">
        <f t="shared" si="43"/>
        <v>0</v>
      </c>
    </row>
    <row r="432" spans="1:19" ht="16" hidden="1" thickBot="1" x14ac:dyDescent="0.25">
      <c r="A432" s="29" t="s">
        <v>247</v>
      </c>
      <c r="B432" s="30">
        <v>4</v>
      </c>
      <c r="C432" s="31">
        <v>43</v>
      </c>
      <c r="D432" s="31">
        <v>9</v>
      </c>
      <c r="E432" s="31">
        <v>7</v>
      </c>
      <c r="F432" s="31"/>
      <c r="G432" s="31"/>
      <c r="H432" s="31">
        <v>59</v>
      </c>
      <c r="I432" s="32">
        <v>0.72881355932203384</v>
      </c>
      <c r="J432" s="32">
        <v>0.15254237288135594</v>
      </c>
      <c r="K432" s="32">
        <v>0.11864406779661017</v>
      </c>
      <c r="L432" s="32"/>
      <c r="M432" s="32"/>
      <c r="N432" s="17">
        <f t="shared" si="38"/>
        <v>3.4092222350629838E-3</v>
      </c>
      <c r="O432" s="21">
        <f t="shared" si="39"/>
        <v>0.95248810282639462</v>
      </c>
      <c r="P432" s="21">
        <f t="shared" si="40"/>
        <v>1.2985235145522607</v>
      </c>
      <c r="Q432" s="21">
        <f t="shared" si="41"/>
        <v>1.1050883946653045</v>
      </c>
      <c r="R432" s="21">
        <f t="shared" si="42"/>
        <v>0</v>
      </c>
      <c r="S432" s="21">
        <f t="shared" si="43"/>
        <v>0</v>
      </c>
    </row>
    <row r="433" spans="1:19" ht="16" hidden="1" thickBot="1" x14ac:dyDescent="0.25">
      <c r="A433" s="29" t="s">
        <v>247</v>
      </c>
      <c r="B433" s="30">
        <v>5</v>
      </c>
      <c r="C433" s="31">
        <v>19</v>
      </c>
      <c r="D433" s="31">
        <v>2</v>
      </c>
      <c r="E433" s="31">
        <v>9</v>
      </c>
      <c r="F433" s="31"/>
      <c r="G433" s="31"/>
      <c r="H433" s="31">
        <v>30</v>
      </c>
      <c r="I433" s="32">
        <v>0.6333333333333333</v>
      </c>
      <c r="J433" s="32">
        <v>6.6666666666666666E-2</v>
      </c>
      <c r="K433" s="32">
        <v>0.3</v>
      </c>
      <c r="L433" s="32"/>
      <c r="M433" s="32"/>
      <c r="N433" s="17">
        <f t="shared" si="38"/>
        <v>1.7335028313879579E-3</v>
      </c>
      <c r="O433" s="21">
        <f t="shared" si="39"/>
        <v>0.82770477772743289</v>
      </c>
      <c r="P433" s="21">
        <f t="shared" si="40"/>
        <v>0.56750286932283978</v>
      </c>
      <c r="Q433" s="21">
        <f t="shared" si="41"/>
        <v>2.7942949407965556</v>
      </c>
      <c r="R433" s="21">
        <f t="shared" si="42"/>
        <v>0</v>
      </c>
      <c r="S433" s="21">
        <f t="shared" si="43"/>
        <v>0</v>
      </c>
    </row>
    <row r="434" spans="1:19" ht="16" hidden="1" thickBot="1" x14ac:dyDescent="0.25">
      <c r="A434" s="29" t="s">
        <v>247</v>
      </c>
      <c r="B434" s="30">
        <v>6</v>
      </c>
      <c r="C434" s="31">
        <v>11</v>
      </c>
      <c r="D434" s="31"/>
      <c r="E434" s="31">
        <v>2</v>
      </c>
      <c r="F434" s="31"/>
      <c r="G434" s="31"/>
      <c r="H434" s="31">
        <v>13</v>
      </c>
      <c r="I434" s="32">
        <v>0.84615384615384615</v>
      </c>
      <c r="J434" s="32"/>
      <c r="K434" s="32">
        <v>0.15384615384615385</v>
      </c>
      <c r="L434" s="32"/>
      <c r="M434" s="32"/>
      <c r="N434" s="17">
        <f t="shared" si="38"/>
        <v>7.5118456026811511E-4</v>
      </c>
      <c r="O434" s="21">
        <f t="shared" si="39"/>
        <v>1.1058403912957606</v>
      </c>
      <c r="P434" s="21">
        <f t="shared" si="40"/>
        <v>0</v>
      </c>
      <c r="Q434" s="21">
        <f t="shared" si="41"/>
        <v>1.4329717645110542</v>
      </c>
      <c r="R434" s="21">
        <f t="shared" si="42"/>
        <v>0</v>
      </c>
      <c r="S434" s="21">
        <f t="shared" si="43"/>
        <v>0</v>
      </c>
    </row>
    <row r="435" spans="1:19" ht="16" hidden="1" thickBot="1" x14ac:dyDescent="0.25">
      <c r="A435" s="29" t="s">
        <v>247</v>
      </c>
      <c r="B435" s="30">
        <v>7</v>
      </c>
      <c r="C435" s="31">
        <v>3</v>
      </c>
      <c r="D435" s="31"/>
      <c r="E435" s="31"/>
      <c r="F435" s="31"/>
      <c r="G435" s="31"/>
      <c r="H435" s="31">
        <v>3</v>
      </c>
      <c r="I435" s="32">
        <v>1</v>
      </c>
      <c r="J435" s="32"/>
      <c r="K435" s="32"/>
      <c r="L435" s="32"/>
      <c r="M435" s="32"/>
      <c r="N435" s="17">
        <f t="shared" si="38"/>
        <v>1.7335028313879579E-4</v>
      </c>
      <c r="O435" s="21">
        <f t="shared" si="39"/>
        <v>1.3069022806222625</v>
      </c>
      <c r="P435" s="21">
        <f t="shared" si="40"/>
        <v>0</v>
      </c>
      <c r="Q435" s="21">
        <f t="shared" si="41"/>
        <v>0</v>
      </c>
      <c r="R435" s="21">
        <f t="shared" si="42"/>
        <v>0</v>
      </c>
      <c r="S435" s="21">
        <f t="shared" si="43"/>
        <v>0</v>
      </c>
    </row>
    <row r="436" spans="1:19" ht="16" hidden="1" thickBot="1" x14ac:dyDescent="0.25">
      <c r="A436" s="29" t="s">
        <v>247</v>
      </c>
      <c r="B436" s="30">
        <v>8</v>
      </c>
      <c r="C436" s="31">
        <v>1</v>
      </c>
      <c r="D436" s="31">
        <v>1</v>
      </c>
      <c r="E436" s="31">
        <v>1</v>
      </c>
      <c r="F436" s="31"/>
      <c r="G436" s="31"/>
      <c r="H436" s="31">
        <v>3</v>
      </c>
      <c r="I436" s="32">
        <v>0.33333333333333331</v>
      </c>
      <c r="J436" s="32">
        <v>0.33333333333333331</v>
      </c>
      <c r="K436" s="32">
        <v>0.33333333333333331</v>
      </c>
      <c r="L436" s="32"/>
      <c r="M436" s="32"/>
      <c r="N436" s="17">
        <f t="shared" si="38"/>
        <v>1.7335028313879579E-4</v>
      </c>
      <c r="O436" s="21">
        <f t="shared" si="39"/>
        <v>0.43563409354075411</v>
      </c>
      <c r="P436" s="21">
        <f t="shared" si="40"/>
        <v>2.8375143466141988</v>
      </c>
      <c r="Q436" s="21">
        <f t="shared" si="41"/>
        <v>3.104772156440617</v>
      </c>
      <c r="R436" s="21">
        <f t="shared" si="42"/>
        <v>0</v>
      </c>
      <c r="S436" s="21">
        <f t="shared" si="43"/>
        <v>0</v>
      </c>
    </row>
    <row r="437" spans="1:19" ht="16" hidden="1" thickBot="1" x14ac:dyDescent="0.25">
      <c r="A437" s="4" t="s">
        <v>247</v>
      </c>
      <c r="B437" s="22">
        <v>10</v>
      </c>
      <c r="C437" s="5">
        <v>1</v>
      </c>
      <c r="D437" s="5"/>
      <c r="E437" s="5"/>
      <c r="F437" s="5"/>
      <c r="G437" s="5"/>
      <c r="H437" s="5">
        <v>1</v>
      </c>
      <c r="I437" s="13">
        <v>1</v>
      </c>
      <c r="J437" s="13"/>
      <c r="K437" s="13"/>
      <c r="L437" s="13"/>
      <c r="M437" s="13"/>
      <c r="N437" s="17">
        <f t="shared" si="38"/>
        <v>5.7783427712931931E-5</v>
      </c>
      <c r="O437" s="6">
        <f t="shared" si="39"/>
        <v>1.3069022806222625</v>
      </c>
      <c r="P437" s="6">
        <f t="shared" si="40"/>
        <v>0</v>
      </c>
      <c r="Q437" s="6">
        <f t="shared" si="41"/>
        <v>0</v>
      </c>
      <c r="R437" s="6">
        <f t="shared" si="42"/>
        <v>0</v>
      </c>
      <c r="S437" s="6">
        <f t="shared" si="43"/>
        <v>0</v>
      </c>
    </row>
    <row r="438" spans="1:19" ht="16" hidden="1" thickBot="1" x14ac:dyDescent="0.25">
      <c r="A438" s="29" t="s">
        <v>206</v>
      </c>
      <c r="B438" s="30">
        <v>0</v>
      </c>
      <c r="C438" s="31">
        <v>12013</v>
      </c>
      <c r="D438" s="31">
        <v>1663</v>
      </c>
      <c r="E438" s="31">
        <v>1483</v>
      </c>
      <c r="F438" s="31">
        <v>102</v>
      </c>
      <c r="G438" s="31">
        <v>1</v>
      </c>
      <c r="H438" s="31">
        <v>15262</v>
      </c>
      <c r="I438" s="32">
        <v>0.78711833311492596</v>
      </c>
      <c r="J438" s="32">
        <v>0.10896343860568733</v>
      </c>
      <c r="K438" s="32">
        <v>9.7169440440309271E-2</v>
      </c>
      <c r="L438" s="32">
        <v>6.6832656270475691E-3</v>
      </c>
      <c r="M438" s="32">
        <v>6.5522212029878125E-5</v>
      </c>
      <c r="N438" s="17">
        <f t="shared" si="38"/>
        <v>0.88189067375476715</v>
      </c>
      <c r="O438" s="21">
        <f t="shared" si="39"/>
        <v>1.0286867446674905</v>
      </c>
      <c r="P438" s="21">
        <f t="shared" si="40"/>
        <v>0.92755596090015979</v>
      </c>
      <c r="Q438" s="21">
        <f t="shared" si="41"/>
        <v>0.90506691940796136</v>
      </c>
      <c r="R438" s="21">
        <f t="shared" si="42"/>
        <v>0.67244531942840247</v>
      </c>
      <c r="S438" s="21">
        <f t="shared" si="43"/>
        <v>1.1339274013890708</v>
      </c>
    </row>
    <row r="439" spans="1:19" ht="16" hidden="1" thickBot="1" x14ac:dyDescent="0.25">
      <c r="A439" s="29" t="s">
        <v>206</v>
      </c>
      <c r="B439" s="30">
        <v>1</v>
      </c>
      <c r="C439" s="31">
        <v>1087</v>
      </c>
      <c r="D439" s="31">
        <v>280</v>
      </c>
      <c r="E439" s="31">
        <v>286</v>
      </c>
      <c r="F439" s="31">
        <v>45</v>
      </c>
      <c r="G439" s="31"/>
      <c r="H439" s="31">
        <v>1698</v>
      </c>
      <c r="I439" s="32">
        <v>0.64016489988221437</v>
      </c>
      <c r="J439" s="32">
        <v>0.16489988221436985</v>
      </c>
      <c r="K439" s="32">
        <v>0.16843345111896349</v>
      </c>
      <c r="L439" s="32">
        <v>2.6501766784452298E-2</v>
      </c>
      <c r="M439" s="32"/>
      <c r="N439" s="17">
        <f t="shared" si="38"/>
        <v>9.8116260256558424E-2</v>
      </c>
      <c r="O439" s="21">
        <f t="shared" si="39"/>
        <v>0.8366329676303883</v>
      </c>
      <c r="P439" s="21">
        <f t="shared" si="40"/>
        <v>1.4037173446147981</v>
      </c>
      <c r="Q439" s="21">
        <f t="shared" si="41"/>
        <v>1.5688424677420787</v>
      </c>
      <c r="R439" s="21">
        <f t="shared" si="42"/>
        <v>2.6665091626263457</v>
      </c>
      <c r="S439" s="21">
        <f t="shared" si="43"/>
        <v>0</v>
      </c>
    </row>
    <row r="440" spans="1:19" ht="16" hidden="1" thickBot="1" x14ac:dyDescent="0.25">
      <c r="A440" s="29" t="s">
        <v>206</v>
      </c>
      <c r="B440" s="30">
        <v>2</v>
      </c>
      <c r="C440" s="31">
        <v>130</v>
      </c>
      <c r="D440" s="31">
        <v>76</v>
      </c>
      <c r="E440" s="31">
        <v>73</v>
      </c>
      <c r="F440" s="31">
        <v>20</v>
      </c>
      <c r="G440" s="31"/>
      <c r="H440" s="31">
        <v>299</v>
      </c>
      <c r="I440" s="32">
        <v>0.43478260869565216</v>
      </c>
      <c r="J440" s="32">
        <v>0.25418060200668896</v>
      </c>
      <c r="K440" s="32">
        <v>0.24414715719063546</v>
      </c>
      <c r="L440" s="32">
        <v>6.6889632107023408E-2</v>
      </c>
      <c r="M440" s="32"/>
      <c r="N440" s="17">
        <f t="shared" si="38"/>
        <v>1.7277244886166648E-2</v>
      </c>
      <c r="O440" s="21">
        <f t="shared" si="39"/>
        <v>0.56821838287924453</v>
      </c>
      <c r="P440" s="21">
        <f t="shared" si="40"/>
        <v>2.1637233144750412</v>
      </c>
      <c r="Q440" s="21">
        <f t="shared" si="41"/>
        <v>2.2740638871588468</v>
      </c>
      <c r="R440" s="21">
        <f t="shared" si="42"/>
        <v>6.7301858909543428</v>
      </c>
      <c r="S440" s="21">
        <f t="shared" si="43"/>
        <v>0</v>
      </c>
    </row>
    <row r="441" spans="1:19" ht="16" hidden="1" thickBot="1" x14ac:dyDescent="0.25">
      <c r="A441" s="29" t="s">
        <v>206</v>
      </c>
      <c r="B441" s="30">
        <v>3</v>
      </c>
      <c r="C441" s="31">
        <v>8</v>
      </c>
      <c r="D441" s="31">
        <v>11</v>
      </c>
      <c r="E441" s="31">
        <v>11</v>
      </c>
      <c r="F441" s="31">
        <v>4</v>
      </c>
      <c r="G441" s="31"/>
      <c r="H441" s="31">
        <v>34</v>
      </c>
      <c r="I441" s="32">
        <v>0.23529411764705882</v>
      </c>
      <c r="J441" s="32">
        <v>0.3235294117647059</v>
      </c>
      <c r="K441" s="32">
        <v>0.3235294117647059</v>
      </c>
      <c r="L441" s="32">
        <v>0.11764705882352941</v>
      </c>
      <c r="M441" s="32"/>
      <c r="N441" s="17">
        <f t="shared" si="38"/>
        <v>1.9646365422396855E-3</v>
      </c>
      <c r="O441" s="21">
        <f t="shared" si="39"/>
        <v>0.30750641896994413</v>
      </c>
      <c r="P441" s="21">
        <f t="shared" si="40"/>
        <v>2.7540580423020167</v>
      </c>
      <c r="Q441" s="21">
        <f t="shared" si="41"/>
        <v>3.0134553283100112</v>
      </c>
      <c r="R441" s="21">
        <f t="shared" si="42"/>
        <v>11.837209302325581</v>
      </c>
      <c r="S441" s="21">
        <f t="shared" si="43"/>
        <v>0</v>
      </c>
    </row>
    <row r="442" spans="1:19" ht="16" hidden="1" thickBot="1" x14ac:dyDescent="0.25">
      <c r="A442" s="29" t="s">
        <v>206</v>
      </c>
      <c r="B442" s="30">
        <v>4</v>
      </c>
      <c r="C442" s="31">
        <v>3</v>
      </c>
      <c r="D442" s="31">
        <v>3</v>
      </c>
      <c r="E442" s="31">
        <v>5</v>
      </c>
      <c r="F442" s="31">
        <v>1</v>
      </c>
      <c r="G442" s="31"/>
      <c r="H442" s="31">
        <v>12</v>
      </c>
      <c r="I442" s="32">
        <v>0.25</v>
      </c>
      <c r="J442" s="32">
        <v>0.25</v>
      </c>
      <c r="K442" s="32">
        <v>0.41666666666666669</v>
      </c>
      <c r="L442" s="32">
        <v>8.3333333333333329E-2</v>
      </c>
      <c r="M442" s="32"/>
      <c r="N442" s="17">
        <f t="shared" si="38"/>
        <v>6.9340113255518315E-4</v>
      </c>
      <c r="O442" s="21">
        <f t="shared" si="39"/>
        <v>0.32672557015556564</v>
      </c>
      <c r="P442" s="21">
        <f t="shared" si="40"/>
        <v>2.1281357599606494</v>
      </c>
      <c r="Q442" s="21">
        <f t="shared" si="41"/>
        <v>3.8809651955507718</v>
      </c>
      <c r="R442" s="21">
        <f t="shared" si="42"/>
        <v>8.3846899224806197</v>
      </c>
      <c r="S442" s="21">
        <f t="shared" si="43"/>
        <v>0</v>
      </c>
    </row>
    <row r="443" spans="1:19" ht="16" hidden="1" thickBot="1" x14ac:dyDescent="0.25">
      <c r="A443" s="4" t="s">
        <v>206</v>
      </c>
      <c r="B443" s="22">
        <v>5</v>
      </c>
      <c r="C443" s="5">
        <v>1</v>
      </c>
      <c r="D443" s="5"/>
      <c r="E443" s="5"/>
      <c r="F443" s="5"/>
      <c r="G443" s="5"/>
      <c r="H443" s="5">
        <v>1</v>
      </c>
      <c r="I443" s="13">
        <v>1</v>
      </c>
      <c r="J443" s="13"/>
      <c r="K443" s="13"/>
      <c r="L443" s="13"/>
      <c r="M443" s="13"/>
      <c r="N443" s="17">
        <f t="shared" si="38"/>
        <v>5.7783427712931931E-5</v>
      </c>
      <c r="O443" s="6">
        <f t="shared" si="39"/>
        <v>1.3069022806222625</v>
      </c>
      <c r="P443" s="6">
        <f t="shared" si="40"/>
        <v>0</v>
      </c>
      <c r="Q443" s="6">
        <f t="shared" si="41"/>
        <v>0</v>
      </c>
      <c r="R443" s="6">
        <f t="shared" si="42"/>
        <v>0</v>
      </c>
      <c r="S443" s="6">
        <f t="shared" si="43"/>
        <v>0</v>
      </c>
    </row>
    <row r="444" spans="1:19" ht="16" hidden="1" thickBot="1" x14ac:dyDescent="0.25">
      <c r="A444" s="29" t="s">
        <v>249</v>
      </c>
      <c r="B444" s="30">
        <v>0</v>
      </c>
      <c r="C444" s="31">
        <v>11848</v>
      </c>
      <c r="D444" s="31">
        <v>1831</v>
      </c>
      <c r="E444" s="31">
        <v>1664</v>
      </c>
      <c r="F444" s="31">
        <v>146</v>
      </c>
      <c r="G444" s="31">
        <v>1</v>
      </c>
      <c r="H444" s="31">
        <v>15490</v>
      </c>
      <c r="I444" s="32">
        <v>0.76488056810845706</v>
      </c>
      <c r="J444" s="32">
        <v>0.11820529373789541</v>
      </c>
      <c r="K444" s="32">
        <v>0.10742414460942544</v>
      </c>
      <c r="L444" s="32">
        <v>9.4254357650096834E-3</v>
      </c>
      <c r="M444" s="32">
        <v>6.45577792123951E-5</v>
      </c>
      <c r="N444" s="17">
        <f t="shared" si="38"/>
        <v>0.89506529527331558</v>
      </c>
      <c r="O444" s="21">
        <f t="shared" si="39"/>
        <v>0.99962415886459433</v>
      </c>
      <c r="P444" s="21">
        <f t="shared" si="40"/>
        <v>1.0062276504810714</v>
      </c>
      <c r="Q444" s="21">
        <f t="shared" si="41"/>
        <v>1.0005824793383835</v>
      </c>
      <c r="R444" s="21">
        <f t="shared" si="42"/>
        <v>0.94835227528638122</v>
      </c>
      <c r="S444" s="21">
        <f t="shared" si="43"/>
        <v>1.1172369270497096</v>
      </c>
    </row>
    <row r="445" spans="1:19" ht="16" hidden="1" thickBot="1" x14ac:dyDescent="0.25">
      <c r="A445" s="29" t="s">
        <v>249</v>
      </c>
      <c r="B445" s="30">
        <v>1</v>
      </c>
      <c r="C445" s="31">
        <v>859</v>
      </c>
      <c r="D445" s="31">
        <v>129</v>
      </c>
      <c r="E445" s="31">
        <v>126</v>
      </c>
      <c r="F445" s="31">
        <v>20</v>
      </c>
      <c r="G445" s="31"/>
      <c r="H445" s="31">
        <v>1134</v>
      </c>
      <c r="I445" s="32">
        <v>0.75749559082892415</v>
      </c>
      <c r="J445" s="32">
        <v>0.11375661375661375</v>
      </c>
      <c r="K445" s="32">
        <v>0.1111111111111111</v>
      </c>
      <c r="L445" s="32">
        <v>1.7636684303350969E-2</v>
      </c>
      <c r="M445" s="32"/>
      <c r="N445" s="17">
        <f t="shared" si="38"/>
        <v>6.5526407026464811E-2</v>
      </c>
      <c r="O445" s="21">
        <f t="shared" si="39"/>
        <v>0.98997271521562913</v>
      </c>
      <c r="P445" s="21">
        <f t="shared" si="40"/>
        <v>0.96835807066992496</v>
      </c>
      <c r="Q445" s="21">
        <f t="shared" si="41"/>
        <v>1.0349240521468723</v>
      </c>
      <c r="R445" s="21">
        <f t="shared" si="42"/>
        <v>1.774537549731348</v>
      </c>
      <c r="S445" s="21">
        <f t="shared" si="43"/>
        <v>0</v>
      </c>
    </row>
    <row r="446" spans="1:19" ht="16" hidden="1" thickBot="1" x14ac:dyDescent="0.25">
      <c r="A446" s="29" t="s">
        <v>249</v>
      </c>
      <c r="B446" s="30">
        <v>2</v>
      </c>
      <c r="C446" s="31">
        <v>331</v>
      </c>
      <c r="D446" s="31">
        <v>47</v>
      </c>
      <c r="E446" s="31">
        <v>46</v>
      </c>
      <c r="F446" s="31">
        <v>3</v>
      </c>
      <c r="G446" s="31"/>
      <c r="H446" s="31">
        <v>427</v>
      </c>
      <c r="I446" s="32">
        <v>0.77517564402810302</v>
      </c>
      <c r="J446" s="32">
        <v>0.11007025761124122</v>
      </c>
      <c r="K446" s="32">
        <v>0.10772833723653395</v>
      </c>
      <c r="L446" s="32">
        <v>7.0257611241217799E-3</v>
      </c>
      <c r="M446" s="32"/>
      <c r="N446" s="17">
        <f t="shared" si="38"/>
        <v>2.4673523633421936E-2</v>
      </c>
      <c r="O446" s="21">
        <f t="shared" si="39"/>
        <v>1.0130788170631588</v>
      </c>
      <c r="P446" s="21">
        <f t="shared" si="40"/>
        <v>0.93697780532225305</v>
      </c>
      <c r="Q446" s="21">
        <f t="shared" si="41"/>
        <v>1.0034158257349066</v>
      </c>
      <c r="R446" s="21">
        <f t="shared" si="42"/>
        <v>0.70690594194215994</v>
      </c>
      <c r="S446" s="21">
        <f t="shared" si="43"/>
        <v>0</v>
      </c>
    </row>
    <row r="447" spans="1:19" ht="16" hidden="1" thickBot="1" x14ac:dyDescent="0.25">
      <c r="A447" s="29" t="s">
        <v>249</v>
      </c>
      <c r="B447" s="30">
        <v>3</v>
      </c>
      <c r="C447" s="31">
        <v>88</v>
      </c>
      <c r="D447" s="31">
        <v>17</v>
      </c>
      <c r="E447" s="31">
        <v>11</v>
      </c>
      <c r="F447" s="31">
        <v>1</v>
      </c>
      <c r="G447" s="31"/>
      <c r="H447" s="31">
        <v>117</v>
      </c>
      <c r="I447" s="32">
        <v>0.75213675213675213</v>
      </c>
      <c r="J447" s="32">
        <v>0.14529914529914531</v>
      </c>
      <c r="K447" s="32">
        <v>9.4017094017094016E-2</v>
      </c>
      <c r="L447" s="32">
        <v>8.5470085470085479E-3</v>
      </c>
      <c r="M447" s="32"/>
      <c r="N447" s="17">
        <f t="shared" si="38"/>
        <v>6.760661042413036E-3</v>
      </c>
      <c r="O447" s="21">
        <f t="shared" si="39"/>
        <v>0.98296923670734271</v>
      </c>
      <c r="P447" s="21">
        <f t="shared" si="40"/>
        <v>1.2368652280113177</v>
      </c>
      <c r="Q447" s="21">
        <f t="shared" si="41"/>
        <v>0.87570496720119972</v>
      </c>
      <c r="R447" s="21">
        <f t="shared" si="42"/>
        <v>0.8599681971774995</v>
      </c>
      <c r="S447" s="21">
        <f t="shared" si="43"/>
        <v>0</v>
      </c>
    </row>
    <row r="448" spans="1:19" ht="16" hidden="1" thickBot="1" x14ac:dyDescent="0.25">
      <c r="A448" s="29" t="s">
        <v>249</v>
      </c>
      <c r="B448" s="30">
        <v>4</v>
      </c>
      <c r="C448" s="31">
        <v>52</v>
      </c>
      <c r="D448" s="31">
        <v>5</v>
      </c>
      <c r="E448" s="31">
        <v>5</v>
      </c>
      <c r="F448" s="31">
        <v>1</v>
      </c>
      <c r="G448" s="31"/>
      <c r="H448" s="31">
        <v>63</v>
      </c>
      <c r="I448" s="32">
        <v>0.82539682539682535</v>
      </c>
      <c r="J448" s="32">
        <v>7.9365079365079361E-2</v>
      </c>
      <c r="K448" s="32">
        <v>7.9365079365079361E-2</v>
      </c>
      <c r="L448" s="32">
        <v>1.5873015873015872E-2</v>
      </c>
      <c r="M448" s="32"/>
      <c r="N448" s="17">
        <f t="shared" si="38"/>
        <v>3.6403559459147116E-3</v>
      </c>
      <c r="O448" s="21">
        <f t="shared" si="39"/>
        <v>1.0787129935294864</v>
      </c>
      <c r="P448" s="21">
        <f t="shared" si="40"/>
        <v>0.67559865395576169</v>
      </c>
      <c r="Q448" s="21">
        <f t="shared" si="41"/>
        <v>0.73923146581919452</v>
      </c>
      <c r="R448" s="21">
        <f t="shared" si="42"/>
        <v>1.5970837947582133</v>
      </c>
      <c r="S448" s="21">
        <f t="shared" si="43"/>
        <v>0</v>
      </c>
    </row>
    <row r="449" spans="1:19" ht="16" hidden="1" thickBot="1" x14ac:dyDescent="0.25">
      <c r="A449" s="29" t="s">
        <v>249</v>
      </c>
      <c r="B449" s="30">
        <v>5</v>
      </c>
      <c r="C449" s="31">
        <v>21</v>
      </c>
      <c r="D449" s="31">
        <v>2</v>
      </c>
      <c r="E449" s="31">
        <v>2</v>
      </c>
      <c r="F449" s="31"/>
      <c r="G449" s="31"/>
      <c r="H449" s="31">
        <v>25</v>
      </c>
      <c r="I449" s="32">
        <v>0.84</v>
      </c>
      <c r="J449" s="32">
        <v>0.08</v>
      </c>
      <c r="K449" s="32">
        <v>0.08</v>
      </c>
      <c r="L449" s="32"/>
      <c r="M449" s="32"/>
      <c r="N449" s="17">
        <f t="shared" si="38"/>
        <v>1.4445856928232983E-3</v>
      </c>
      <c r="O449" s="21">
        <f t="shared" si="39"/>
        <v>1.0977979157227005</v>
      </c>
      <c r="P449" s="21">
        <f t="shared" si="40"/>
        <v>0.6810034431874078</v>
      </c>
      <c r="Q449" s="21">
        <f t="shared" si="41"/>
        <v>0.7451453175457482</v>
      </c>
      <c r="R449" s="21">
        <f t="shared" si="42"/>
        <v>0</v>
      </c>
      <c r="S449" s="21">
        <f t="shared" si="43"/>
        <v>0</v>
      </c>
    </row>
    <row r="450" spans="1:19" ht="16" hidden="1" thickBot="1" x14ac:dyDescent="0.25">
      <c r="A450" s="29" t="s">
        <v>249</v>
      </c>
      <c r="B450" s="30">
        <v>6</v>
      </c>
      <c r="C450" s="31">
        <v>16</v>
      </c>
      <c r="D450" s="31">
        <v>1</v>
      </c>
      <c r="E450" s="31">
        <v>2</v>
      </c>
      <c r="F450" s="31"/>
      <c r="G450" s="31"/>
      <c r="H450" s="31">
        <v>19</v>
      </c>
      <c r="I450" s="32">
        <v>0.84210526315789469</v>
      </c>
      <c r="J450" s="32">
        <v>5.2631578947368418E-2</v>
      </c>
      <c r="K450" s="32">
        <v>0.10526315789473684</v>
      </c>
      <c r="L450" s="32"/>
      <c r="M450" s="32"/>
      <c r="N450" s="17">
        <f t="shared" si="38"/>
        <v>1.0978851265457067E-3</v>
      </c>
      <c r="O450" s="21">
        <f t="shared" si="39"/>
        <v>1.100549288945063</v>
      </c>
      <c r="P450" s="21">
        <f t="shared" si="40"/>
        <v>0.44802858104434717</v>
      </c>
      <c r="Q450" s="21">
        <f t="shared" si="41"/>
        <v>0.98045436519177387</v>
      </c>
      <c r="R450" s="21">
        <f t="shared" si="42"/>
        <v>0</v>
      </c>
      <c r="S450" s="21">
        <f t="shared" si="43"/>
        <v>0</v>
      </c>
    </row>
    <row r="451" spans="1:19" ht="16" hidden="1" thickBot="1" x14ac:dyDescent="0.25">
      <c r="A451" s="29" t="s">
        <v>249</v>
      </c>
      <c r="B451" s="30">
        <v>7</v>
      </c>
      <c r="C451" s="31">
        <v>10</v>
      </c>
      <c r="D451" s="31"/>
      <c r="E451" s="31">
        <v>1</v>
      </c>
      <c r="F451" s="31"/>
      <c r="G451" s="31"/>
      <c r="H451" s="31">
        <v>11</v>
      </c>
      <c r="I451" s="32">
        <v>0.90909090909090906</v>
      </c>
      <c r="J451" s="32"/>
      <c r="K451" s="32">
        <v>9.0909090909090912E-2</v>
      </c>
      <c r="L451" s="32"/>
      <c r="M451" s="32"/>
      <c r="N451" s="17">
        <f t="shared" si="38"/>
        <v>6.3561770484225129E-4</v>
      </c>
      <c r="O451" s="21">
        <f t="shared" si="39"/>
        <v>1.1880929823838748</v>
      </c>
      <c r="P451" s="21">
        <f t="shared" si="40"/>
        <v>0</v>
      </c>
      <c r="Q451" s="21">
        <f t="shared" si="41"/>
        <v>0.84675604266562288</v>
      </c>
      <c r="R451" s="21">
        <f t="shared" si="42"/>
        <v>0</v>
      </c>
      <c r="S451" s="21">
        <f t="shared" si="43"/>
        <v>0</v>
      </c>
    </row>
    <row r="452" spans="1:19" ht="16" hidden="1" thickBot="1" x14ac:dyDescent="0.25">
      <c r="A452" s="29" t="s">
        <v>249</v>
      </c>
      <c r="B452" s="30">
        <v>8</v>
      </c>
      <c r="C452" s="31">
        <v>15</v>
      </c>
      <c r="D452" s="31">
        <v>1</v>
      </c>
      <c r="E452" s="31"/>
      <c r="F452" s="31"/>
      <c r="G452" s="31"/>
      <c r="H452" s="31">
        <v>16</v>
      </c>
      <c r="I452" s="32">
        <v>0.9375</v>
      </c>
      <c r="J452" s="32">
        <v>6.25E-2</v>
      </c>
      <c r="K452" s="32"/>
      <c r="L452" s="32"/>
      <c r="M452" s="32"/>
      <c r="N452" s="17">
        <f t="shared" ref="N452:N515" si="44">+H452/$H$2</f>
        <v>9.245348434069109E-4</v>
      </c>
      <c r="O452" s="21">
        <f t="shared" ref="O452:O515" si="45">+I452/$I$2</f>
        <v>1.225220888083371</v>
      </c>
      <c r="P452" s="21">
        <f t="shared" ref="P452:P515" si="46">+J452/$J$2</f>
        <v>0.53203393999016235</v>
      </c>
      <c r="Q452" s="21">
        <f t="shared" ref="Q452:Q515" si="47">+K452/$K$2</f>
        <v>0</v>
      </c>
      <c r="R452" s="21">
        <f t="shared" ref="R452:R515" si="48">+L452/$L$2</f>
        <v>0</v>
      </c>
      <c r="S452" s="21">
        <f t="shared" ref="S452:S515" si="49">+M452/$M$2</f>
        <v>0</v>
      </c>
    </row>
    <row r="453" spans="1:19" ht="16" hidden="1" thickBot="1" x14ac:dyDescent="0.25">
      <c r="A453" s="29" t="s">
        <v>249</v>
      </c>
      <c r="B453" s="30">
        <v>9</v>
      </c>
      <c r="C453" s="31"/>
      <c r="D453" s="31"/>
      <c r="E453" s="31">
        <v>1</v>
      </c>
      <c r="F453" s="31"/>
      <c r="G453" s="31"/>
      <c r="H453" s="31">
        <v>1</v>
      </c>
      <c r="I453" s="32"/>
      <c r="J453" s="32"/>
      <c r="K453" s="32">
        <v>1</v>
      </c>
      <c r="L453" s="32"/>
      <c r="M453" s="32"/>
      <c r="N453" s="17">
        <f t="shared" si="44"/>
        <v>5.7783427712931931E-5</v>
      </c>
      <c r="O453" s="21">
        <f t="shared" si="45"/>
        <v>0</v>
      </c>
      <c r="P453" s="21">
        <f t="shared" si="46"/>
        <v>0</v>
      </c>
      <c r="Q453" s="21">
        <f t="shared" si="47"/>
        <v>9.3143164693218523</v>
      </c>
      <c r="R453" s="21">
        <f t="shared" si="48"/>
        <v>0</v>
      </c>
      <c r="S453" s="21">
        <f t="shared" si="49"/>
        <v>0</v>
      </c>
    </row>
    <row r="454" spans="1:19" ht="16" hidden="1" thickBot="1" x14ac:dyDescent="0.25">
      <c r="A454" s="29" t="s">
        <v>249</v>
      </c>
      <c r="B454" s="30">
        <v>10</v>
      </c>
      <c r="C454" s="31"/>
      <c r="D454" s="31"/>
      <c r="E454" s="31"/>
      <c r="F454" s="31">
        <v>1</v>
      </c>
      <c r="G454" s="31"/>
      <c r="H454" s="31">
        <v>1</v>
      </c>
      <c r="I454" s="32"/>
      <c r="J454" s="32"/>
      <c r="K454" s="32"/>
      <c r="L454" s="32">
        <v>1</v>
      </c>
      <c r="M454" s="32"/>
      <c r="N454" s="17">
        <f t="shared" si="44"/>
        <v>5.7783427712931931E-5</v>
      </c>
      <c r="O454" s="21">
        <f t="shared" si="45"/>
        <v>0</v>
      </c>
      <c r="P454" s="21">
        <f t="shared" si="46"/>
        <v>0</v>
      </c>
      <c r="Q454" s="21">
        <f t="shared" si="47"/>
        <v>0</v>
      </c>
      <c r="R454" s="21">
        <f t="shared" si="48"/>
        <v>100.61627906976743</v>
      </c>
      <c r="S454" s="21">
        <f t="shared" si="49"/>
        <v>0</v>
      </c>
    </row>
    <row r="455" spans="1:19" ht="16" hidden="1" thickBot="1" x14ac:dyDescent="0.25">
      <c r="A455" s="29" t="s">
        <v>249</v>
      </c>
      <c r="B455" s="30">
        <v>11</v>
      </c>
      <c r="C455" s="31">
        <v>1</v>
      </c>
      <c r="D455" s="31"/>
      <c r="E455" s="31"/>
      <c r="F455" s="31"/>
      <c r="G455" s="31"/>
      <c r="H455" s="31">
        <v>1</v>
      </c>
      <c r="I455" s="32">
        <v>1</v>
      </c>
      <c r="J455" s="32"/>
      <c r="K455" s="32"/>
      <c r="L455" s="32"/>
      <c r="M455" s="32"/>
      <c r="N455" s="17">
        <f t="shared" si="44"/>
        <v>5.7783427712931931E-5</v>
      </c>
      <c r="O455" s="21">
        <f t="shared" si="45"/>
        <v>1.3069022806222625</v>
      </c>
      <c r="P455" s="21">
        <f t="shared" si="46"/>
        <v>0</v>
      </c>
      <c r="Q455" s="21">
        <f t="shared" si="47"/>
        <v>0</v>
      </c>
      <c r="R455" s="21">
        <f t="shared" si="48"/>
        <v>0</v>
      </c>
      <c r="S455" s="21">
        <f t="shared" si="49"/>
        <v>0</v>
      </c>
    </row>
    <row r="456" spans="1:19" ht="16" hidden="1" thickBot="1" x14ac:dyDescent="0.25">
      <c r="A456" s="4" t="s">
        <v>249</v>
      </c>
      <c r="B456" s="22">
        <v>12</v>
      </c>
      <c r="C456" s="5">
        <v>1</v>
      </c>
      <c r="D456" s="5"/>
      <c r="E456" s="5"/>
      <c r="F456" s="5"/>
      <c r="G456" s="5"/>
      <c r="H456" s="5">
        <v>1</v>
      </c>
      <c r="I456" s="13">
        <v>1</v>
      </c>
      <c r="J456" s="13"/>
      <c r="K456" s="13"/>
      <c r="L456" s="13"/>
      <c r="M456" s="13"/>
      <c r="N456" s="17">
        <f t="shared" si="44"/>
        <v>5.7783427712931931E-5</v>
      </c>
      <c r="O456" s="6">
        <f t="shared" si="45"/>
        <v>1.3069022806222625</v>
      </c>
      <c r="P456" s="6">
        <f t="shared" si="46"/>
        <v>0</v>
      </c>
      <c r="Q456" s="6">
        <f t="shared" si="47"/>
        <v>0</v>
      </c>
      <c r="R456" s="6">
        <f t="shared" si="48"/>
        <v>0</v>
      </c>
      <c r="S456" s="6">
        <f t="shared" si="49"/>
        <v>0</v>
      </c>
    </row>
    <row r="457" spans="1:19" ht="16" hidden="1" thickBot="1" x14ac:dyDescent="0.25">
      <c r="A457" s="29" t="s">
        <v>250</v>
      </c>
      <c r="B457" s="30">
        <v>0</v>
      </c>
      <c r="C457" s="31">
        <v>9867</v>
      </c>
      <c r="D457" s="31">
        <v>1533</v>
      </c>
      <c r="E457" s="31">
        <v>1348</v>
      </c>
      <c r="F457" s="31">
        <v>114</v>
      </c>
      <c r="G457" s="31">
        <v>1</v>
      </c>
      <c r="H457" s="31">
        <v>12863</v>
      </c>
      <c r="I457" s="32">
        <v>0.76708388400839622</v>
      </c>
      <c r="J457" s="32">
        <v>0.11917904065925523</v>
      </c>
      <c r="K457" s="32">
        <v>0.10479670372385913</v>
      </c>
      <c r="L457" s="32">
        <v>8.8626292466765146E-3</v>
      </c>
      <c r="M457" s="32">
        <v>7.7742361812951875E-5</v>
      </c>
      <c r="N457" s="17">
        <f t="shared" si="44"/>
        <v>0.74326823067144343</v>
      </c>
      <c r="O457" s="21">
        <f t="shared" si="45"/>
        <v>1.002503677439156</v>
      </c>
      <c r="P457" s="21">
        <f t="shared" si="46"/>
        <v>1.0145167130590611</v>
      </c>
      <c r="Q457" s="21">
        <f t="shared" si="47"/>
        <v>0.97610966342578376</v>
      </c>
      <c r="R457" s="21">
        <f t="shared" si="48"/>
        <v>0.89172477757548696</v>
      </c>
      <c r="S457" s="21">
        <f t="shared" si="49"/>
        <v>1.3454093135349452</v>
      </c>
    </row>
    <row r="458" spans="1:19" ht="16" hidden="1" thickBot="1" x14ac:dyDescent="0.25">
      <c r="A458" s="29" t="s">
        <v>250</v>
      </c>
      <c r="B458" s="30">
        <v>1</v>
      </c>
      <c r="C458" s="31">
        <v>1550</v>
      </c>
      <c r="D458" s="31">
        <v>231</v>
      </c>
      <c r="E458" s="31">
        <v>236</v>
      </c>
      <c r="F458" s="31">
        <v>26</v>
      </c>
      <c r="G458" s="31"/>
      <c r="H458" s="31">
        <v>2043</v>
      </c>
      <c r="I458" s="32">
        <v>0.7586882036221243</v>
      </c>
      <c r="J458" s="32">
        <v>0.1130690161527166</v>
      </c>
      <c r="K458" s="32">
        <v>0.11551639745472345</v>
      </c>
      <c r="L458" s="32">
        <v>1.2726382770435633E-2</v>
      </c>
      <c r="M458" s="32"/>
      <c r="N458" s="17">
        <f t="shared" si="44"/>
        <v>0.11805154281751994</v>
      </c>
      <c r="O458" s="21">
        <f t="shared" si="45"/>
        <v>0.99153134359496176</v>
      </c>
      <c r="P458" s="21">
        <f t="shared" si="46"/>
        <v>0.96250486647265787</v>
      </c>
      <c r="Q458" s="21">
        <f t="shared" si="47"/>
        <v>1.0759562832892595</v>
      </c>
      <c r="R458" s="21">
        <f t="shared" si="48"/>
        <v>1.2804812803788317</v>
      </c>
      <c r="S458" s="21">
        <f t="shared" si="49"/>
        <v>0</v>
      </c>
    </row>
    <row r="459" spans="1:19" ht="16" hidden="1" thickBot="1" x14ac:dyDescent="0.25">
      <c r="A459" s="29" t="s">
        <v>250</v>
      </c>
      <c r="B459" s="30">
        <v>2</v>
      </c>
      <c r="C459" s="31">
        <v>920</v>
      </c>
      <c r="D459" s="31">
        <v>151</v>
      </c>
      <c r="E459" s="31">
        <v>158</v>
      </c>
      <c r="F459" s="31">
        <v>14</v>
      </c>
      <c r="G459" s="31"/>
      <c r="H459" s="31">
        <v>1243</v>
      </c>
      <c r="I459" s="32">
        <v>0.74014481094127116</v>
      </c>
      <c r="J459" s="32">
        <v>0.12148028962188254</v>
      </c>
      <c r="K459" s="32">
        <v>0.12711182622687048</v>
      </c>
      <c r="L459" s="32">
        <v>1.1263073209975865E-2</v>
      </c>
      <c r="M459" s="32"/>
      <c r="N459" s="17">
        <f t="shared" si="44"/>
        <v>7.1824800647174392E-2</v>
      </c>
      <c r="O459" s="21">
        <f t="shared" si="45"/>
        <v>0.96729694140988054</v>
      </c>
      <c r="P459" s="21">
        <f t="shared" si="46"/>
        <v>1.034106193898819</v>
      </c>
      <c r="Q459" s="21">
        <f t="shared" si="47"/>
        <v>1.183959776470517</v>
      </c>
      <c r="R459" s="21">
        <f t="shared" si="48"/>
        <v>1.133248517278153</v>
      </c>
      <c r="S459" s="21">
        <f t="shared" si="49"/>
        <v>0</v>
      </c>
    </row>
    <row r="460" spans="1:19" ht="16" hidden="1" thickBot="1" x14ac:dyDescent="0.25">
      <c r="A460" s="29" t="s">
        <v>250</v>
      </c>
      <c r="B460" s="30">
        <v>3</v>
      </c>
      <c r="C460" s="31">
        <v>387</v>
      </c>
      <c r="D460" s="31">
        <v>58</v>
      </c>
      <c r="E460" s="31">
        <v>44</v>
      </c>
      <c r="F460" s="31">
        <v>8</v>
      </c>
      <c r="G460" s="31"/>
      <c r="H460" s="31">
        <v>497</v>
      </c>
      <c r="I460" s="32">
        <v>0.77867203219315895</v>
      </c>
      <c r="J460" s="32">
        <v>0.11670020120724346</v>
      </c>
      <c r="K460" s="32">
        <v>8.8531187122736416E-2</v>
      </c>
      <c r="L460" s="32">
        <v>1.6096579476861168E-2</v>
      </c>
      <c r="M460" s="32"/>
      <c r="N460" s="17">
        <f t="shared" si="44"/>
        <v>2.8718363573327171E-2</v>
      </c>
      <c r="O460" s="21">
        <f t="shared" si="45"/>
        <v>1.0176482547300112</v>
      </c>
      <c r="P460" s="21">
        <f t="shared" si="46"/>
        <v>0.99341548553495096</v>
      </c>
      <c r="Q460" s="21">
        <f t="shared" si="47"/>
        <v>0.82460749426591839</v>
      </c>
      <c r="R460" s="21">
        <f t="shared" si="48"/>
        <v>1.6195779327125543</v>
      </c>
      <c r="S460" s="21">
        <f t="shared" si="49"/>
        <v>0</v>
      </c>
    </row>
    <row r="461" spans="1:19" ht="16" hidden="1" thickBot="1" x14ac:dyDescent="0.25">
      <c r="A461" s="29" t="s">
        <v>250</v>
      </c>
      <c r="B461" s="30">
        <v>4</v>
      </c>
      <c r="C461" s="31">
        <v>222</v>
      </c>
      <c r="D461" s="31">
        <v>22</v>
      </c>
      <c r="E461" s="31">
        <v>36</v>
      </c>
      <c r="F461" s="31">
        <v>4</v>
      </c>
      <c r="G461" s="31"/>
      <c r="H461" s="31">
        <v>284</v>
      </c>
      <c r="I461" s="32">
        <v>0.78169014084507038</v>
      </c>
      <c r="J461" s="32">
        <v>7.746478873239436E-2</v>
      </c>
      <c r="K461" s="32">
        <v>0.12676056338028169</v>
      </c>
      <c r="L461" s="32">
        <v>1.4084507042253521E-2</v>
      </c>
      <c r="M461" s="32"/>
      <c r="N461" s="17">
        <f t="shared" si="44"/>
        <v>1.6410493470472669E-2</v>
      </c>
      <c r="O461" s="21">
        <f t="shared" si="45"/>
        <v>1.02159262781036</v>
      </c>
      <c r="P461" s="21">
        <f t="shared" si="46"/>
        <v>0.65942234815682088</v>
      </c>
      <c r="Q461" s="21">
        <f t="shared" si="47"/>
        <v>1.1806880031534741</v>
      </c>
      <c r="R461" s="21">
        <f t="shared" si="48"/>
        <v>1.4171306911234851</v>
      </c>
      <c r="S461" s="21">
        <f t="shared" si="49"/>
        <v>0</v>
      </c>
    </row>
    <row r="462" spans="1:19" ht="16" hidden="1" thickBot="1" x14ac:dyDescent="0.25">
      <c r="A462" s="29" t="s">
        <v>250</v>
      </c>
      <c r="B462" s="30">
        <v>5</v>
      </c>
      <c r="C462" s="31">
        <v>106</v>
      </c>
      <c r="D462" s="31">
        <v>13</v>
      </c>
      <c r="E462" s="31">
        <v>21</v>
      </c>
      <c r="F462" s="31">
        <v>3</v>
      </c>
      <c r="G462" s="31"/>
      <c r="H462" s="31">
        <v>143</v>
      </c>
      <c r="I462" s="32">
        <v>0.74125874125874125</v>
      </c>
      <c r="J462" s="32">
        <v>9.0909090909090912E-2</v>
      </c>
      <c r="K462" s="32">
        <v>0.14685314685314685</v>
      </c>
      <c r="L462" s="32">
        <v>2.097902097902098E-2</v>
      </c>
      <c r="M462" s="32"/>
      <c r="N462" s="17">
        <f t="shared" si="44"/>
        <v>8.2630301629492663E-3</v>
      </c>
      <c r="O462" s="21">
        <f t="shared" si="45"/>
        <v>0.9687527394822365</v>
      </c>
      <c r="P462" s="21">
        <f t="shared" si="46"/>
        <v>0.77386754907659971</v>
      </c>
      <c r="Q462" s="21">
        <f t="shared" si="47"/>
        <v>1.3678366843060061</v>
      </c>
      <c r="R462" s="21">
        <f t="shared" si="48"/>
        <v>2.1108310294356807</v>
      </c>
      <c r="S462" s="21">
        <f t="shared" si="49"/>
        <v>0</v>
      </c>
    </row>
    <row r="463" spans="1:19" ht="16" hidden="1" thickBot="1" x14ac:dyDescent="0.25">
      <c r="A463" s="29" t="s">
        <v>250</v>
      </c>
      <c r="B463" s="30">
        <v>6</v>
      </c>
      <c r="C463" s="31">
        <v>66</v>
      </c>
      <c r="D463" s="31">
        <v>11</v>
      </c>
      <c r="E463" s="31">
        <v>3</v>
      </c>
      <c r="F463" s="31">
        <v>2</v>
      </c>
      <c r="G463" s="31"/>
      <c r="H463" s="31">
        <v>82</v>
      </c>
      <c r="I463" s="32">
        <v>0.80487804878048785</v>
      </c>
      <c r="J463" s="32">
        <v>0.13414634146341464</v>
      </c>
      <c r="K463" s="32">
        <v>3.6585365853658534E-2</v>
      </c>
      <c r="L463" s="32">
        <v>2.4390243902439025E-2</v>
      </c>
      <c r="M463" s="32"/>
      <c r="N463" s="17">
        <f t="shared" si="44"/>
        <v>4.7382410724604185E-3</v>
      </c>
      <c r="O463" s="21">
        <f t="shared" si="45"/>
        <v>1.0518969575740162</v>
      </c>
      <c r="P463" s="21">
        <f t="shared" si="46"/>
        <v>1.1419265053447387</v>
      </c>
      <c r="Q463" s="21">
        <f t="shared" si="47"/>
        <v>0.34076767570689698</v>
      </c>
      <c r="R463" s="21">
        <f t="shared" si="48"/>
        <v>2.4540555870674985</v>
      </c>
      <c r="S463" s="21">
        <f t="shared" si="49"/>
        <v>0</v>
      </c>
    </row>
    <row r="464" spans="1:19" ht="16" hidden="1" thickBot="1" x14ac:dyDescent="0.25">
      <c r="A464" s="29" t="s">
        <v>250</v>
      </c>
      <c r="B464" s="30">
        <v>7</v>
      </c>
      <c r="C464" s="31">
        <v>38</v>
      </c>
      <c r="D464" s="31">
        <v>4</v>
      </c>
      <c r="E464" s="31">
        <v>1</v>
      </c>
      <c r="F464" s="31"/>
      <c r="G464" s="31"/>
      <c r="H464" s="31">
        <v>43</v>
      </c>
      <c r="I464" s="32">
        <v>0.88372093023255816</v>
      </c>
      <c r="J464" s="32">
        <v>9.3023255813953487E-2</v>
      </c>
      <c r="K464" s="32">
        <v>2.3255813953488372E-2</v>
      </c>
      <c r="L464" s="32"/>
      <c r="M464" s="32"/>
      <c r="N464" s="17">
        <f t="shared" si="44"/>
        <v>2.4846873916560732E-3</v>
      </c>
      <c r="O464" s="21">
        <f t="shared" si="45"/>
        <v>1.1549368991545577</v>
      </c>
      <c r="P464" s="21">
        <f t="shared" si="46"/>
        <v>0.79186446882256711</v>
      </c>
      <c r="Q464" s="21">
        <f t="shared" si="47"/>
        <v>0.21661201091446167</v>
      </c>
      <c r="R464" s="21">
        <f t="shared" si="48"/>
        <v>0</v>
      </c>
      <c r="S464" s="21">
        <f t="shared" si="49"/>
        <v>0</v>
      </c>
    </row>
    <row r="465" spans="1:19" ht="16" hidden="1" thickBot="1" x14ac:dyDescent="0.25">
      <c r="A465" s="29" t="s">
        <v>250</v>
      </c>
      <c r="B465" s="30">
        <v>8</v>
      </c>
      <c r="C465" s="31">
        <v>36</v>
      </c>
      <c r="D465" s="31">
        <v>6</v>
      </c>
      <c r="E465" s="31">
        <v>3</v>
      </c>
      <c r="F465" s="31"/>
      <c r="G465" s="31"/>
      <c r="H465" s="31">
        <v>45</v>
      </c>
      <c r="I465" s="32">
        <v>0.8</v>
      </c>
      <c r="J465" s="32">
        <v>0.13333333333333333</v>
      </c>
      <c r="K465" s="32">
        <v>6.6666666666666666E-2</v>
      </c>
      <c r="L465" s="32"/>
      <c r="M465" s="32"/>
      <c r="N465" s="17">
        <f t="shared" si="44"/>
        <v>2.6002542470819367E-3</v>
      </c>
      <c r="O465" s="21">
        <f t="shared" si="45"/>
        <v>1.0455218244978099</v>
      </c>
      <c r="P465" s="21">
        <f t="shared" si="46"/>
        <v>1.1350057386456796</v>
      </c>
      <c r="Q465" s="21">
        <f t="shared" si="47"/>
        <v>0.62095443128812344</v>
      </c>
      <c r="R465" s="21">
        <f t="shared" si="48"/>
        <v>0</v>
      </c>
      <c r="S465" s="21">
        <f t="shared" si="49"/>
        <v>0</v>
      </c>
    </row>
    <row r="466" spans="1:19" ht="16" hidden="1" thickBot="1" x14ac:dyDescent="0.25">
      <c r="A466" s="29" t="s">
        <v>250</v>
      </c>
      <c r="B466" s="30">
        <v>9</v>
      </c>
      <c r="C466" s="31">
        <v>20</v>
      </c>
      <c r="D466" s="31">
        <v>1</v>
      </c>
      <c r="E466" s="31">
        <v>2</v>
      </c>
      <c r="F466" s="31"/>
      <c r="G466" s="31"/>
      <c r="H466" s="31">
        <v>23</v>
      </c>
      <c r="I466" s="32">
        <v>0.86956521739130432</v>
      </c>
      <c r="J466" s="32">
        <v>4.3478260869565216E-2</v>
      </c>
      <c r="K466" s="32">
        <v>8.6956521739130432E-2</v>
      </c>
      <c r="L466" s="32"/>
      <c r="M466" s="32"/>
      <c r="N466" s="17">
        <f t="shared" si="44"/>
        <v>1.3290188373974343E-3</v>
      </c>
      <c r="O466" s="21">
        <f t="shared" si="45"/>
        <v>1.1364367657584891</v>
      </c>
      <c r="P466" s="21">
        <f t="shared" si="46"/>
        <v>0.37011056694967814</v>
      </c>
      <c r="Q466" s="21">
        <f t="shared" si="47"/>
        <v>0.80994056254972624</v>
      </c>
      <c r="R466" s="21">
        <f t="shared" si="48"/>
        <v>0</v>
      </c>
      <c r="S466" s="21">
        <f t="shared" si="49"/>
        <v>0</v>
      </c>
    </row>
    <row r="467" spans="1:19" ht="16" hidden="1" thickBot="1" x14ac:dyDescent="0.25">
      <c r="A467" s="29" t="s">
        <v>250</v>
      </c>
      <c r="B467" s="30">
        <v>10</v>
      </c>
      <c r="C467" s="31">
        <v>14</v>
      </c>
      <c r="D467" s="31">
        <v>1</v>
      </c>
      <c r="E467" s="31">
        <v>3</v>
      </c>
      <c r="F467" s="31"/>
      <c r="G467" s="31"/>
      <c r="H467" s="31">
        <v>18</v>
      </c>
      <c r="I467" s="32">
        <v>0.77777777777777779</v>
      </c>
      <c r="J467" s="32">
        <v>5.5555555555555552E-2</v>
      </c>
      <c r="K467" s="32">
        <v>0.16666666666666666</v>
      </c>
      <c r="L467" s="32"/>
      <c r="M467" s="32"/>
      <c r="N467" s="17">
        <f t="shared" si="44"/>
        <v>1.0401016988327747E-3</v>
      </c>
      <c r="O467" s="21">
        <f t="shared" si="45"/>
        <v>1.0164795515950931</v>
      </c>
      <c r="P467" s="21">
        <f t="shared" si="46"/>
        <v>0.47291905776903315</v>
      </c>
      <c r="Q467" s="21">
        <f t="shared" si="47"/>
        <v>1.5523860782203085</v>
      </c>
      <c r="R467" s="21">
        <f t="shared" si="48"/>
        <v>0</v>
      </c>
      <c r="S467" s="21">
        <f t="shared" si="49"/>
        <v>0</v>
      </c>
    </row>
    <row r="468" spans="1:19" ht="16" hidden="1" thickBot="1" x14ac:dyDescent="0.25">
      <c r="A468" s="29" t="s">
        <v>250</v>
      </c>
      <c r="B468" s="30">
        <v>11</v>
      </c>
      <c r="C468" s="31">
        <v>8</v>
      </c>
      <c r="D468" s="31"/>
      <c r="E468" s="31">
        <v>1</v>
      </c>
      <c r="F468" s="31">
        <v>1</v>
      </c>
      <c r="G468" s="31"/>
      <c r="H468" s="31">
        <v>10</v>
      </c>
      <c r="I468" s="32">
        <v>0.8</v>
      </c>
      <c r="J468" s="32"/>
      <c r="K468" s="32">
        <v>0.1</v>
      </c>
      <c r="L468" s="32">
        <v>0.1</v>
      </c>
      <c r="M468" s="32"/>
      <c r="N468" s="17">
        <f t="shared" si="44"/>
        <v>5.7783427712931933E-4</v>
      </c>
      <c r="O468" s="21">
        <f t="shared" si="45"/>
        <v>1.0455218244978099</v>
      </c>
      <c r="P468" s="21">
        <f t="shared" si="46"/>
        <v>0</v>
      </c>
      <c r="Q468" s="21">
        <f t="shared" si="47"/>
        <v>0.93143164693218528</v>
      </c>
      <c r="R468" s="21">
        <f t="shared" si="48"/>
        <v>10.061627906976744</v>
      </c>
      <c r="S468" s="21">
        <f t="shared" si="49"/>
        <v>0</v>
      </c>
    </row>
    <row r="469" spans="1:19" ht="16" hidden="1" thickBot="1" x14ac:dyDescent="0.25">
      <c r="A469" s="29" t="s">
        <v>250</v>
      </c>
      <c r="B469" s="30">
        <v>12</v>
      </c>
      <c r="C469" s="31">
        <v>2</v>
      </c>
      <c r="D469" s="31">
        <v>1</v>
      </c>
      <c r="E469" s="31">
        <v>2</v>
      </c>
      <c r="F469" s="31"/>
      <c r="G469" s="31"/>
      <c r="H469" s="31">
        <v>5</v>
      </c>
      <c r="I469" s="32">
        <v>0.4</v>
      </c>
      <c r="J469" s="32">
        <v>0.2</v>
      </c>
      <c r="K469" s="32">
        <v>0.4</v>
      </c>
      <c r="L469" s="32"/>
      <c r="M469" s="32"/>
      <c r="N469" s="17">
        <f t="shared" si="44"/>
        <v>2.8891713856465966E-4</v>
      </c>
      <c r="O469" s="21">
        <f t="shared" si="45"/>
        <v>0.52276091224890497</v>
      </c>
      <c r="P469" s="21">
        <f t="shared" si="46"/>
        <v>1.7025086079685194</v>
      </c>
      <c r="Q469" s="21">
        <f t="shared" si="47"/>
        <v>3.7257265877287411</v>
      </c>
      <c r="R469" s="21">
        <f t="shared" si="48"/>
        <v>0</v>
      </c>
      <c r="S469" s="21">
        <f t="shared" si="49"/>
        <v>0</v>
      </c>
    </row>
    <row r="470" spans="1:19" ht="16" hidden="1" thickBot="1" x14ac:dyDescent="0.25">
      <c r="A470" s="29" t="s">
        <v>250</v>
      </c>
      <c r="B470" s="30">
        <v>13</v>
      </c>
      <c r="C470" s="31">
        <v>3</v>
      </c>
      <c r="D470" s="31"/>
      <c r="E470" s="31"/>
      <c r="F470" s="31"/>
      <c r="G470" s="31"/>
      <c r="H470" s="31">
        <v>3</v>
      </c>
      <c r="I470" s="32">
        <v>1</v>
      </c>
      <c r="J470" s="32"/>
      <c r="K470" s="32"/>
      <c r="L470" s="32"/>
      <c r="M470" s="32"/>
      <c r="N470" s="17">
        <f t="shared" si="44"/>
        <v>1.7335028313879579E-4</v>
      </c>
      <c r="O470" s="21">
        <f t="shared" si="45"/>
        <v>1.3069022806222625</v>
      </c>
      <c r="P470" s="21">
        <f t="shared" si="46"/>
        <v>0</v>
      </c>
      <c r="Q470" s="21">
        <f t="shared" si="47"/>
        <v>0</v>
      </c>
      <c r="R470" s="21">
        <f t="shared" si="48"/>
        <v>0</v>
      </c>
      <c r="S470" s="21">
        <f t="shared" si="49"/>
        <v>0</v>
      </c>
    </row>
    <row r="471" spans="1:19" ht="16" hidden="1" thickBot="1" x14ac:dyDescent="0.25">
      <c r="A471" s="29" t="s">
        <v>250</v>
      </c>
      <c r="B471" s="30">
        <v>14</v>
      </c>
      <c r="C471" s="31">
        <v>1</v>
      </c>
      <c r="D471" s="31"/>
      <c r="E471" s="31"/>
      <c r="F471" s="31"/>
      <c r="G471" s="31"/>
      <c r="H471" s="31">
        <v>1</v>
      </c>
      <c r="I471" s="32">
        <v>1</v>
      </c>
      <c r="J471" s="32"/>
      <c r="K471" s="32"/>
      <c r="L471" s="32"/>
      <c r="M471" s="32"/>
      <c r="N471" s="17">
        <f t="shared" si="44"/>
        <v>5.7783427712931931E-5</v>
      </c>
      <c r="O471" s="21">
        <f t="shared" si="45"/>
        <v>1.3069022806222625</v>
      </c>
      <c r="P471" s="21">
        <f t="shared" si="46"/>
        <v>0</v>
      </c>
      <c r="Q471" s="21">
        <f t="shared" si="47"/>
        <v>0</v>
      </c>
      <c r="R471" s="21">
        <f t="shared" si="48"/>
        <v>0</v>
      </c>
      <c r="S471" s="21">
        <f t="shared" si="49"/>
        <v>0</v>
      </c>
    </row>
    <row r="472" spans="1:19" ht="16" hidden="1" thickBot="1" x14ac:dyDescent="0.25">
      <c r="A472" s="29" t="s">
        <v>250</v>
      </c>
      <c r="B472" s="30">
        <v>16</v>
      </c>
      <c r="C472" s="31"/>
      <c r="D472" s="31">
        <v>1</v>
      </c>
      <c r="E472" s="31"/>
      <c r="F472" s="31"/>
      <c r="G472" s="31"/>
      <c r="H472" s="31">
        <v>1</v>
      </c>
      <c r="I472" s="32"/>
      <c r="J472" s="32">
        <v>1</v>
      </c>
      <c r="K472" s="32"/>
      <c r="L472" s="32"/>
      <c r="M472" s="32"/>
      <c r="N472" s="17">
        <f t="shared" si="44"/>
        <v>5.7783427712931931E-5</v>
      </c>
      <c r="O472" s="21">
        <f t="shared" si="45"/>
        <v>0</v>
      </c>
      <c r="P472" s="21">
        <f t="shared" si="46"/>
        <v>8.5125430398425976</v>
      </c>
      <c r="Q472" s="21">
        <f t="shared" si="47"/>
        <v>0</v>
      </c>
      <c r="R472" s="21">
        <f t="shared" si="48"/>
        <v>0</v>
      </c>
      <c r="S472" s="21">
        <f t="shared" si="49"/>
        <v>0</v>
      </c>
    </row>
    <row r="473" spans="1:19" ht="16" hidden="1" thickBot="1" x14ac:dyDescent="0.25">
      <c r="A473" s="29" t="s">
        <v>250</v>
      </c>
      <c r="B473" s="30">
        <v>17</v>
      </c>
      <c r="C473" s="31">
        <v>1</v>
      </c>
      <c r="D473" s="31"/>
      <c r="E473" s="31"/>
      <c r="F473" s="31"/>
      <c r="G473" s="31"/>
      <c r="H473" s="31">
        <v>1</v>
      </c>
      <c r="I473" s="32">
        <v>1</v>
      </c>
      <c r="J473" s="32"/>
      <c r="K473" s="32"/>
      <c r="L473" s="32"/>
      <c r="M473" s="32"/>
      <c r="N473" s="17">
        <f t="shared" si="44"/>
        <v>5.7783427712931931E-5</v>
      </c>
      <c r="O473" s="21">
        <f t="shared" si="45"/>
        <v>1.3069022806222625</v>
      </c>
      <c r="P473" s="21">
        <f t="shared" si="46"/>
        <v>0</v>
      </c>
      <c r="Q473" s="21">
        <f t="shared" si="47"/>
        <v>0</v>
      </c>
      <c r="R473" s="21">
        <f t="shared" si="48"/>
        <v>0</v>
      </c>
      <c r="S473" s="21">
        <f t="shared" si="49"/>
        <v>0</v>
      </c>
    </row>
    <row r="474" spans="1:19" ht="16" hidden="1" thickBot="1" x14ac:dyDescent="0.25">
      <c r="A474" s="29" t="s">
        <v>250</v>
      </c>
      <c r="B474" s="30">
        <v>24</v>
      </c>
      <c r="C474" s="31">
        <v>1</v>
      </c>
      <c r="D474" s="31"/>
      <c r="E474" s="31"/>
      <c r="F474" s="31"/>
      <c r="G474" s="31"/>
      <c r="H474" s="31">
        <v>1</v>
      </c>
      <c r="I474" s="32">
        <v>1</v>
      </c>
      <c r="J474" s="32"/>
      <c r="K474" s="32"/>
      <c r="L474" s="32"/>
      <c r="M474" s="32"/>
      <c r="N474" s="17">
        <f t="shared" si="44"/>
        <v>5.7783427712931931E-5</v>
      </c>
      <c r="O474" s="21">
        <f t="shared" si="45"/>
        <v>1.3069022806222625</v>
      </c>
      <c r="P474" s="21">
        <f t="shared" si="46"/>
        <v>0</v>
      </c>
      <c r="Q474" s="21">
        <f t="shared" si="47"/>
        <v>0</v>
      </c>
      <c r="R474" s="21">
        <f t="shared" si="48"/>
        <v>0</v>
      </c>
      <c r="S474" s="21">
        <f t="shared" si="49"/>
        <v>0</v>
      </c>
    </row>
    <row r="475" spans="1:19" ht="16" hidden="1" thickBot="1" x14ac:dyDescent="0.25">
      <c r="A475" s="29" t="s">
        <v>251</v>
      </c>
      <c r="B475" s="30">
        <v>0</v>
      </c>
      <c r="C475" s="31">
        <v>8442</v>
      </c>
      <c r="D475" s="31">
        <v>1352</v>
      </c>
      <c r="E475" s="31">
        <v>1107</v>
      </c>
      <c r="F475" s="31">
        <v>93</v>
      </c>
      <c r="G475" s="31">
        <v>1</v>
      </c>
      <c r="H475" s="31">
        <v>10995</v>
      </c>
      <c r="I475" s="32">
        <v>0.76780354706684861</v>
      </c>
      <c r="J475" s="32">
        <v>0.1229649840836744</v>
      </c>
      <c r="K475" s="32">
        <v>0.10068212824010914</v>
      </c>
      <c r="L475" s="32">
        <v>8.4583901773533417E-3</v>
      </c>
      <c r="M475" s="32">
        <v>9.0950432014552063E-5</v>
      </c>
      <c r="N475" s="17">
        <f t="shared" si="44"/>
        <v>0.63532878770368661</v>
      </c>
      <c r="O475" s="21">
        <f t="shared" si="45"/>
        <v>1.003444206731527</v>
      </c>
      <c r="P475" s="21">
        <f t="shared" si="46"/>
        <v>1.0467447194058381</v>
      </c>
      <c r="Q475" s="21">
        <f t="shared" si="47"/>
        <v>0.93778520523322328</v>
      </c>
      <c r="R475" s="21">
        <f t="shared" si="48"/>
        <v>0.85105174656556348</v>
      </c>
      <c r="S475" s="21">
        <f t="shared" si="49"/>
        <v>1.5739881764438379</v>
      </c>
    </row>
    <row r="476" spans="1:19" ht="16" hidden="1" thickBot="1" x14ac:dyDescent="0.25">
      <c r="A476" s="29" t="s">
        <v>251</v>
      </c>
      <c r="B476" s="30">
        <v>1</v>
      </c>
      <c r="C476" s="31">
        <v>1832</v>
      </c>
      <c r="D476" s="31">
        <v>282</v>
      </c>
      <c r="E476" s="31">
        <v>261</v>
      </c>
      <c r="F476" s="31">
        <v>24</v>
      </c>
      <c r="G476" s="31"/>
      <c r="H476" s="31">
        <v>2399</v>
      </c>
      <c r="I476" s="32">
        <v>0.76365152146727799</v>
      </c>
      <c r="J476" s="32">
        <v>0.11754897874114215</v>
      </c>
      <c r="K476" s="32">
        <v>0.10879533138807837</v>
      </c>
      <c r="L476" s="32">
        <v>1.0004168403501459E-2</v>
      </c>
      <c r="M476" s="32"/>
      <c r="N476" s="17">
        <f t="shared" si="44"/>
        <v>0.13862244308332369</v>
      </c>
      <c r="O476" s="21">
        <f t="shared" si="45"/>
        <v>0.99801791500624626</v>
      </c>
      <c r="P476" s="21">
        <f t="shared" si="46"/>
        <v>1.000640740823515</v>
      </c>
      <c r="Q476" s="21">
        <f t="shared" si="47"/>
        <v>1.0133541469333069</v>
      </c>
      <c r="R476" s="21">
        <f t="shared" si="48"/>
        <v>1.0065821999476525</v>
      </c>
      <c r="S476" s="21">
        <f t="shared" si="49"/>
        <v>0</v>
      </c>
    </row>
    <row r="477" spans="1:19" ht="16" hidden="1" thickBot="1" x14ac:dyDescent="0.25">
      <c r="A477" s="29" t="s">
        <v>251</v>
      </c>
      <c r="B477" s="30">
        <v>2</v>
      </c>
      <c r="C477" s="31">
        <v>1291</v>
      </c>
      <c r="D477" s="31">
        <v>186</v>
      </c>
      <c r="E477" s="31">
        <v>207</v>
      </c>
      <c r="F477" s="31">
        <v>22</v>
      </c>
      <c r="G477" s="31"/>
      <c r="H477" s="31">
        <v>1706</v>
      </c>
      <c r="I477" s="32">
        <v>0.75674091441969515</v>
      </c>
      <c r="J477" s="32">
        <v>0.10902696365767878</v>
      </c>
      <c r="K477" s="32">
        <v>0.12133645955451348</v>
      </c>
      <c r="L477" s="32">
        <v>1.2895662368112544E-2</v>
      </c>
      <c r="M477" s="32"/>
      <c r="N477" s="17">
        <f t="shared" si="44"/>
        <v>9.8578527678261876E-2</v>
      </c>
      <c r="O477" s="21">
        <f t="shared" si="45"/>
        <v>0.98898642689527594</v>
      </c>
      <c r="P477" s="21">
        <f t="shared" si="46"/>
        <v>0.92809672063934523</v>
      </c>
      <c r="Q477" s="21">
        <f t="shared" si="47"/>
        <v>1.1301661835578096</v>
      </c>
      <c r="R477" s="21">
        <f t="shared" si="48"/>
        <v>1.2975135636195096</v>
      </c>
      <c r="S477" s="21">
        <f t="shared" si="49"/>
        <v>0</v>
      </c>
    </row>
    <row r="478" spans="1:19" ht="16" hidden="1" thickBot="1" x14ac:dyDescent="0.25">
      <c r="A478" s="29" t="s">
        <v>251</v>
      </c>
      <c r="B478" s="30">
        <v>3</v>
      </c>
      <c r="C478" s="31">
        <v>570</v>
      </c>
      <c r="D478" s="31">
        <v>83</v>
      </c>
      <c r="E478" s="31">
        <v>94</v>
      </c>
      <c r="F478" s="31">
        <v>16</v>
      </c>
      <c r="G478" s="31"/>
      <c r="H478" s="31">
        <v>763</v>
      </c>
      <c r="I478" s="32">
        <v>0.74705111402359103</v>
      </c>
      <c r="J478" s="32">
        <v>0.10878112712975098</v>
      </c>
      <c r="K478" s="32">
        <v>0.12319790301441677</v>
      </c>
      <c r="L478" s="32">
        <v>2.0969855832241154E-2</v>
      </c>
      <c r="M478" s="32"/>
      <c r="N478" s="17">
        <f t="shared" si="44"/>
        <v>4.4088755344967062E-2</v>
      </c>
      <c r="O478" s="21">
        <f t="shared" si="45"/>
        <v>0.97632280465883292</v>
      </c>
      <c r="P478" s="21">
        <f t="shared" si="46"/>
        <v>0.92600402661459436</v>
      </c>
      <c r="Q478" s="21">
        <f t="shared" si="47"/>
        <v>1.1475042570330984</v>
      </c>
      <c r="R478" s="21">
        <f t="shared" si="48"/>
        <v>2.1099088664695662</v>
      </c>
      <c r="S478" s="21">
        <f t="shared" si="49"/>
        <v>0</v>
      </c>
    </row>
    <row r="479" spans="1:19" ht="16" hidden="1" thickBot="1" x14ac:dyDescent="0.25">
      <c r="A479" s="29" t="s">
        <v>251</v>
      </c>
      <c r="B479" s="30">
        <v>4</v>
      </c>
      <c r="C479" s="31">
        <v>369</v>
      </c>
      <c r="D479" s="31">
        <v>46</v>
      </c>
      <c r="E479" s="31">
        <v>69</v>
      </c>
      <c r="F479" s="31">
        <v>3</v>
      </c>
      <c r="G479" s="31"/>
      <c r="H479" s="31">
        <v>487</v>
      </c>
      <c r="I479" s="32">
        <v>0.757700205338809</v>
      </c>
      <c r="J479" s="32">
        <v>9.4455852156057493E-2</v>
      </c>
      <c r="K479" s="32">
        <v>0.14168377823408623</v>
      </c>
      <c r="L479" s="32">
        <v>6.1601642710472282E-3</v>
      </c>
      <c r="M479" s="32"/>
      <c r="N479" s="17">
        <f t="shared" si="44"/>
        <v>2.8140529296197852E-2</v>
      </c>
      <c r="O479" s="21">
        <f t="shared" si="45"/>
        <v>0.99024012638524606</v>
      </c>
      <c r="P479" s="21">
        <f t="shared" si="46"/>
        <v>0.80405950684344862</v>
      </c>
      <c r="Q479" s="21">
        <f t="shared" si="47"/>
        <v>1.3196875490414943</v>
      </c>
      <c r="R479" s="21">
        <f t="shared" si="48"/>
        <v>0.61981280741129841</v>
      </c>
      <c r="S479" s="21">
        <f t="shared" si="49"/>
        <v>0</v>
      </c>
    </row>
    <row r="480" spans="1:19" ht="16" hidden="1" thickBot="1" x14ac:dyDescent="0.25">
      <c r="A480" s="29" t="s">
        <v>251</v>
      </c>
      <c r="B480" s="30">
        <v>5</v>
      </c>
      <c r="C480" s="31">
        <v>251</v>
      </c>
      <c r="D480" s="31">
        <v>24</v>
      </c>
      <c r="E480" s="31">
        <v>47</v>
      </c>
      <c r="F480" s="31">
        <v>6</v>
      </c>
      <c r="G480" s="31"/>
      <c r="H480" s="31">
        <v>328</v>
      </c>
      <c r="I480" s="32">
        <v>0.7652439024390244</v>
      </c>
      <c r="J480" s="32">
        <v>7.3170731707317069E-2</v>
      </c>
      <c r="K480" s="32">
        <v>0.14329268292682926</v>
      </c>
      <c r="L480" s="32">
        <v>1.8292682926829267E-2</v>
      </c>
      <c r="M480" s="32"/>
      <c r="N480" s="17">
        <f t="shared" si="44"/>
        <v>1.8952964289841674E-2</v>
      </c>
      <c r="O480" s="21">
        <f t="shared" si="45"/>
        <v>1.0000990013298412</v>
      </c>
      <c r="P480" s="21">
        <f t="shared" si="46"/>
        <v>0.62286900291531189</v>
      </c>
      <c r="Q480" s="21">
        <f t="shared" si="47"/>
        <v>1.3346733965186799</v>
      </c>
      <c r="R480" s="21">
        <f t="shared" si="48"/>
        <v>1.8405416903006238</v>
      </c>
      <c r="S480" s="21">
        <f t="shared" si="49"/>
        <v>0</v>
      </c>
    </row>
    <row r="481" spans="1:19" ht="16" hidden="1" thickBot="1" x14ac:dyDescent="0.25">
      <c r="A481" s="29" t="s">
        <v>251</v>
      </c>
      <c r="B481" s="30">
        <v>6</v>
      </c>
      <c r="C481" s="31">
        <v>158</v>
      </c>
      <c r="D481" s="31">
        <v>23</v>
      </c>
      <c r="E481" s="31">
        <v>21</v>
      </c>
      <c r="F481" s="31">
        <v>5</v>
      </c>
      <c r="G481" s="31"/>
      <c r="H481" s="31">
        <v>207</v>
      </c>
      <c r="I481" s="32">
        <v>0.76328502415458932</v>
      </c>
      <c r="J481" s="32">
        <v>0.1111111111111111</v>
      </c>
      <c r="K481" s="32">
        <v>0.10144927536231885</v>
      </c>
      <c r="L481" s="32">
        <v>2.4154589371980676E-2</v>
      </c>
      <c r="M481" s="32"/>
      <c r="N481" s="17">
        <f t="shared" si="44"/>
        <v>1.196116953657691E-2</v>
      </c>
      <c r="O481" s="21">
        <f t="shared" si="45"/>
        <v>0.99753893883245148</v>
      </c>
      <c r="P481" s="21">
        <f t="shared" si="46"/>
        <v>0.94583811553806629</v>
      </c>
      <c r="Q481" s="21">
        <f t="shared" si="47"/>
        <v>0.94493065630801398</v>
      </c>
      <c r="R481" s="21">
        <f t="shared" si="48"/>
        <v>2.4303449050668462</v>
      </c>
      <c r="S481" s="21">
        <f t="shared" si="49"/>
        <v>0</v>
      </c>
    </row>
    <row r="482" spans="1:19" ht="16" hidden="1" thickBot="1" x14ac:dyDescent="0.25">
      <c r="A482" s="29" t="s">
        <v>251</v>
      </c>
      <c r="B482" s="30">
        <v>7</v>
      </c>
      <c r="C482" s="31">
        <v>89</v>
      </c>
      <c r="D482" s="31">
        <v>8</v>
      </c>
      <c r="E482" s="31">
        <v>16</v>
      </c>
      <c r="F482" s="31">
        <v>1</v>
      </c>
      <c r="G482" s="31"/>
      <c r="H482" s="31">
        <v>114</v>
      </c>
      <c r="I482" s="32">
        <v>0.7807017543859649</v>
      </c>
      <c r="J482" s="32">
        <v>7.0175438596491224E-2</v>
      </c>
      <c r="K482" s="32">
        <v>0.14035087719298245</v>
      </c>
      <c r="L482" s="32">
        <v>8.771929824561403E-3</v>
      </c>
      <c r="M482" s="32"/>
      <c r="N482" s="17">
        <f t="shared" si="44"/>
        <v>6.5873107592742406E-3</v>
      </c>
      <c r="O482" s="21">
        <f t="shared" si="45"/>
        <v>1.020300903292819</v>
      </c>
      <c r="P482" s="21">
        <f t="shared" si="46"/>
        <v>0.5973714413924629</v>
      </c>
      <c r="Q482" s="21">
        <f t="shared" si="47"/>
        <v>1.3072724869223651</v>
      </c>
      <c r="R482" s="21">
        <f t="shared" si="48"/>
        <v>0.8825989392084862</v>
      </c>
      <c r="S482" s="21">
        <f t="shared" si="49"/>
        <v>0</v>
      </c>
    </row>
    <row r="483" spans="1:19" ht="16" hidden="1" thickBot="1" x14ac:dyDescent="0.25">
      <c r="A483" s="29" t="s">
        <v>251</v>
      </c>
      <c r="B483" s="30">
        <v>8</v>
      </c>
      <c r="C483" s="31">
        <v>71</v>
      </c>
      <c r="D483" s="31">
        <v>15</v>
      </c>
      <c r="E483" s="31">
        <v>11</v>
      </c>
      <c r="F483" s="31">
        <v>1</v>
      </c>
      <c r="G483" s="31"/>
      <c r="H483" s="31">
        <v>98</v>
      </c>
      <c r="I483" s="32">
        <v>0.72448979591836737</v>
      </c>
      <c r="J483" s="32">
        <v>0.15306122448979592</v>
      </c>
      <c r="K483" s="32">
        <v>0.11224489795918367</v>
      </c>
      <c r="L483" s="32">
        <v>1.020408163265306E-2</v>
      </c>
      <c r="M483" s="32"/>
      <c r="N483" s="17">
        <f t="shared" si="44"/>
        <v>5.6627759158673291E-3</v>
      </c>
      <c r="O483" s="21">
        <f t="shared" si="45"/>
        <v>0.94683736657327178</v>
      </c>
      <c r="P483" s="21">
        <f t="shared" si="46"/>
        <v>1.3029402612003975</v>
      </c>
      <c r="Q483" s="21">
        <f t="shared" si="47"/>
        <v>1.0454845016585752</v>
      </c>
      <c r="R483" s="21">
        <f t="shared" si="48"/>
        <v>1.0266967252017085</v>
      </c>
      <c r="S483" s="21">
        <f t="shared" si="49"/>
        <v>0</v>
      </c>
    </row>
    <row r="484" spans="1:19" ht="16" hidden="1" thickBot="1" x14ac:dyDescent="0.25">
      <c r="A484" s="29" t="s">
        <v>251</v>
      </c>
      <c r="B484" s="30">
        <v>9</v>
      </c>
      <c r="C484" s="31">
        <v>55</v>
      </c>
      <c r="D484" s="31">
        <v>5</v>
      </c>
      <c r="E484" s="31">
        <v>8</v>
      </c>
      <c r="F484" s="31"/>
      <c r="G484" s="31"/>
      <c r="H484" s="31">
        <v>68</v>
      </c>
      <c r="I484" s="32">
        <v>0.80882352941176472</v>
      </c>
      <c r="J484" s="32">
        <v>7.3529411764705885E-2</v>
      </c>
      <c r="K484" s="32">
        <v>0.11764705882352941</v>
      </c>
      <c r="L484" s="32"/>
      <c r="M484" s="32"/>
      <c r="N484" s="17">
        <f t="shared" si="44"/>
        <v>3.929273084479371E-3</v>
      </c>
      <c r="O484" s="21">
        <f t="shared" si="45"/>
        <v>1.057053315209183</v>
      </c>
      <c r="P484" s="21">
        <f t="shared" si="46"/>
        <v>0.62592228234136749</v>
      </c>
      <c r="Q484" s="21">
        <f t="shared" si="47"/>
        <v>1.0958019375672767</v>
      </c>
      <c r="R484" s="21">
        <f t="shared" si="48"/>
        <v>0</v>
      </c>
      <c r="S484" s="21">
        <f t="shared" si="49"/>
        <v>0</v>
      </c>
    </row>
    <row r="485" spans="1:19" ht="16" hidden="1" thickBot="1" x14ac:dyDescent="0.25">
      <c r="A485" s="29" t="s">
        <v>251</v>
      </c>
      <c r="B485" s="30">
        <v>10</v>
      </c>
      <c r="C485" s="31">
        <v>38</v>
      </c>
      <c r="D485" s="31">
        <v>3</v>
      </c>
      <c r="E485" s="31">
        <v>4</v>
      </c>
      <c r="F485" s="31"/>
      <c r="G485" s="31"/>
      <c r="H485" s="31">
        <v>45</v>
      </c>
      <c r="I485" s="32">
        <v>0.84444444444444444</v>
      </c>
      <c r="J485" s="32">
        <v>6.6666666666666666E-2</v>
      </c>
      <c r="K485" s="32">
        <v>8.8888888888888892E-2</v>
      </c>
      <c r="L485" s="32"/>
      <c r="M485" s="32"/>
      <c r="N485" s="17">
        <f t="shared" si="44"/>
        <v>2.6002542470819367E-3</v>
      </c>
      <c r="O485" s="21">
        <f t="shared" si="45"/>
        <v>1.1036063703032439</v>
      </c>
      <c r="P485" s="21">
        <f t="shared" si="46"/>
        <v>0.56750286932283978</v>
      </c>
      <c r="Q485" s="21">
        <f t="shared" si="47"/>
        <v>0.827939241717498</v>
      </c>
      <c r="R485" s="21">
        <f t="shared" si="48"/>
        <v>0</v>
      </c>
      <c r="S485" s="21">
        <f t="shared" si="49"/>
        <v>0</v>
      </c>
    </row>
    <row r="486" spans="1:19" ht="16" hidden="1" thickBot="1" x14ac:dyDescent="0.25">
      <c r="A486" s="29" t="s">
        <v>251</v>
      </c>
      <c r="B486" s="30">
        <v>11</v>
      </c>
      <c r="C486" s="31">
        <v>23</v>
      </c>
      <c r="D486" s="31">
        <v>1</v>
      </c>
      <c r="E486" s="31">
        <v>3</v>
      </c>
      <c r="F486" s="31"/>
      <c r="G486" s="31"/>
      <c r="H486" s="31">
        <v>27</v>
      </c>
      <c r="I486" s="32">
        <v>0.85185185185185186</v>
      </c>
      <c r="J486" s="32">
        <v>3.7037037037037035E-2</v>
      </c>
      <c r="K486" s="32">
        <v>0.1111111111111111</v>
      </c>
      <c r="L486" s="32"/>
      <c r="M486" s="32"/>
      <c r="N486" s="17">
        <f t="shared" si="44"/>
        <v>1.5601525482491622E-3</v>
      </c>
      <c r="O486" s="21">
        <f t="shared" si="45"/>
        <v>1.113287127937483</v>
      </c>
      <c r="P486" s="21">
        <f t="shared" si="46"/>
        <v>0.31527937184602212</v>
      </c>
      <c r="Q486" s="21">
        <f t="shared" si="47"/>
        <v>1.0349240521468723</v>
      </c>
      <c r="R486" s="21">
        <f t="shared" si="48"/>
        <v>0</v>
      </c>
      <c r="S486" s="21">
        <f t="shared" si="49"/>
        <v>0</v>
      </c>
    </row>
    <row r="487" spans="1:19" ht="16" hidden="1" thickBot="1" x14ac:dyDescent="0.25">
      <c r="A487" s="29" t="s">
        <v>251</v>
      </c>
      <c r="B487" s="30">
        <v>12</v>
      </c>
      <c r="C487" s="31">
        <v>16</v>
      </c>
      <c r="D487" s="31">
        <v>1</v>
      </c>
      <c r="E487" s="31">
        <v>3</v>
      </c>
      <c r="F487" s="31"/>
      <c r="G487" s="31"/>
      <c r="H487" s="31">
        <v>20</v>
      </c>
      <c r="I487" s="32">
        <v>0.8</v>
      </c>
      <c r="J487" s="32">
        <v>0.05</v>
      </c>
      <c r="K487" s="32">
        <v>0.15</v>
      </c>
      <c r="L487" s="32"/>
      <c r="M487" s="32"/>
      <c r="N487" s="17">
        <f t="shared" si="44"/>
        <v>1.1556685542586387E-3</v>
      </c>
      <c r="O487" s="21">
        <f t="shared" si="45"/>
        <v>1.0455218244978099</v>
      </c>
      <c r="P487" s="21">
        <f t="shared" si="46"/>
        <v>0.42562715199212986</v>
      </c>
      <c r="Q487" s="21">
        <f t="shared" si="47"/>
        <v>1.3971474703982778</v>
      </c>
      <c r="R487" s="21">
        <f t="shared" si="48"/>
        <v>0</v>
      </c>
      <c r="S487" s="21">
        <f t="shared" si="49"/>
        <v>0</v>
      </c>
    </row>
    <row r="488" spans="1:19" ht="16" hidden="1" thickBot="1" x14ac:dyDescent="0.25">
      <c r="A488" s="29" t="s">
        <v>251</v>
      </c>
      <c r="B488" s="30">
        <v>13</v>
      </c>
      <c r="C488" s="31">
        <v>15</v>
      </c>
      <c r="D488" s="31">
        <v>2</v>
      </c>
      <c r="E488" s="31">
        <v>2</v>
      </c>
      <c r="F488" s="31">
        <v>1</v>
      </c>
      <c r="G488" s="31"/>
      <c r="H488" s="31">
        <v>20</v>
      </c>
      <c r="I488" s="32">
        <v>0.75</v>
      </c>
      <c r="J488" s="32">
        <v>0.1</v>
      </c>
      <c r="K488" s="32">
        <v>0.1</v>
      </c>
      <c r="L488" s="32">
        <v>0.05</v>
      </c>
      <c r="M488" s="32"/>
      <c r="N488" s="17">
        <f t="shared" si="44"/>
        <v>1.1556685542586387E-3</v>
      </c>
      <c r="O488" s="21">
        <f t="shared" si="45"/>
        <v>0.98017671046669685</v>
      </c>
      <c r="P488" s="21">
        <f t="shared" si="46"/>
        <v>0.85125430398425972</v>
      </c>
      <c r="Q488" s="21">
        <f t="shared" si="47"/>
        <v>0.93143164693218528</v>
      </c>
      <c r="R488" s="21">
        <f t="shared" si="48"/>
        <v>5.030813953488372</v>
      </c>
      <c r="S488" s="21">
        <f t="shared" si="49"/>
        <v>0</v>
      </c>
    </row>
    <row r="489" spans="1:19" ht="16" hidden="1" thickBot="1" x14ac:dyDescent="0.25">
      <c r="A489" s="29" t="s">
        <v>251</v>
      </c>
      <c r="B489" s="30">
        <v>14</v>
      </c>
      <c r="C489" s="31">
        <v>8</v>
      </c>
      <c r="D489" s="31"/>
      <c r="E489" s="31">
        <v>4</v>
      </c>
      <c r="F489" s="31"/>
      <c r="G489" s="31"/>
      <c r="H489" s="31">
        <v>12</v>
      </c>
      <c r="I489" s="32">
        <v>0.66666666666666663</v>
      </c>
      <c r="J489" s="32"/>
      <c r="K489" s="32">
        <v>0.33333333333333331</v>
      </c>
      <c r="L489" s="32"/>
      <c r="M489" s="32"/>
      <c r="N489" s="17">
        <f t="shared" si="44"/>
        <v>6.9340113255518315E-4</v>
      </c>
      <c r="O489" s="21">
        <f t="shared" si="45"/>
        <v>0.87126818708150822</v>
      </c>
      <c r="P489" s="21">
        <f t="shared" si="46"/>
        <v>0</v>
      </c>
      <c r="Q489" s="21">
        <f t="shared" si="47"/>
        <v>3.104772156440617</v>
      </c>
      <c r="R489" s="21">
        <f t="shared" si="48"/>
        <v>0</v>
      </c>
      <c r="S489" s="21">
        <f t="shared" si="49"/>
        <v>0</v>
      </c>
    </row>
    <row r="490" spans="1:19" ht="16" hidden="1" thickBot="1" x14ac:dyDescent="0.25">
      <c r="A490" s="29" t="s">
        <v>251</v>
      </c>
      <c r="B490" s="30">
        <v>15</v>
      </c>
      <c r="C490" s="31">
        <v>3</v>
      </c>
      <c r="D490" s="31"/>
      <c r="E490" s="31"/>
      <c r="F490" s="31"/>
      <c r="G490" s="31"/>
      <c r="H490" s="31">
        <v>3</v>
      </c>
      <c r="I490" s="32">
        <v>1</v>
      </c>
      <c r="J490" s="32"/>
      <c r="K490" s="32"/>
      <c r="L490" s="32"/>
      <c r="M490" s="32"/>
      <c r="N490" s="17">
        <f t="shared" si="44"/>
        <v>1.7335028313879579E-4</v>
      </c>
      <c r="O490" s="21">
        <f t="shared" si="45"/>
        <v>1.3069022806222625</v>
      </c>
      <c r="P490" s="21">
        <f t="shared" si="46"/>
        <v>0</v>
      </c>
      <c r="Q490" s="21">
        <f t="shared" si="47"/>
        <v>0</v>
      </c>
      <c r="R490" s="21">
        <f t="shared" si="48"/>
        <v>0</v>
      </c>
      <c r="S490" s="21">
        <f t="shared" si="49"/>
        <v>0</v>
      </c>
    </row>
    <row r="491" spans="1:19" ht="16" hidden="1" thickBot="1" x14ac:dyDescent="0.25">
      <c r="A491" s="29" t="s">
        <v>251</v>
      </c>
      <c r="B491" s="30">
        <v>16</v>
      </c>
      <c r="C491" s="31">
        <v>3</v>
      </c>
      <c r="D491" s="31">
        <v>1</v>
      </c>
      <c r="E491" s="31"/>
      <c r="F491" s="31"/>
      <c r="G491" s="31"/>
      <c r="H491" s="31">
        <v>4</v>
      </c>
      <c r="I491" s="32">
        <v>0.75</v>
      </c>
      <c r="J491" s="32">
        <v>0.25</v>
      </c>
      <c r="K491" s="32"/>
      <c r="L491" s="32"/>
      <c r="M491" s="32"/>
      <c r="N491" s="17">
        <f t="shared" si="44"/>
        <v>2.3113371085172773E-4</v>
      </c>
      <c r="O491" s="21">
        <f t="shared" si="45"/>
        <v>0.98017671046669685</v>
      </c>
      <c r="P491" s="21">
        <f t="shared" si="46"/>
        <v>2.1281357599606494</v>
      </c>
      <c r="Q491" s="21">
        <f t="shared" si="47"/>
        <v>0</v>
      </c>
      <c r="R491" s="21">
        <f t="shared" si="48"/>
        <v>0</v>
      </c>
      <c r="S491" s="21">
        <f t="shared" si="49"/>
        <v>0</v>
      </c>
    </row>
    <row r="492" spans="1:19" ht="16" hidden="1" thickBot="1" x14ac:dyDescent="0.25">
      <c r="A492" s="29" t="s">
        <v>251</v>
      </c>
      <c r="B492" s="30">
        <v>17</v>
      </c>
      <c r="C492" s="31">
        <v>3</v>
      </c>
      <c r="D492" s="31"/>
      <c r="E492" s="31"/>
      <c r="F492" s="31"/>
      <c r="G492" s="31"/>
      <c r="H492" s="31">
        <v>3</v>
      </c>
      <c r="I492" s="32">
        <v>1</v>
      </c>
      <c r="J492" s="32"/>
      <c r="K492" s="32"/>
      <c r="L492" s="32"/>
      <c r="M492" s="32"/>
      <c r="N492" s="17">
        <f t="shared" si="44"/>
        <v>1.7335028313879579E-4</v>
      </c>
      <c r="O492" s="21">
        <f t="shared" si="45"/>
        <v>1.3069022806222625</v>
      </c>
      <c r="P492" s="21">
        <f t="shared" si="46"/>
        <v>0</v>
      </c>
      <c r="Q492" s="21">
        <f t="shared" si="47"/>
        <v>0</v>
      </c>
      <c r="R492" s="21">
        <f t="shared" si="48"/>
        <v>0</v>
      </c>
      <c r="S492" s="21">
        <f t="shared" si="49"/>
        <v>0</v>
      </c>
    </row>
    <row r="493" spans="1:19" ht="16" hidden="1" thickBot="1" x14ac:dyDescent="0.25">
      <c r="A493" s="29" t="s">
        <v>251</v>
      </c>
      <c r="B493" s="30">
        <v>18</v>
      </c>
      <c r="C493" s="31">
        <v>1</v>
      </c>
      <c r="D493" s="31"/>
      <c r="E493" s="31"/>
      <c r="F493" s="31"/>
      <c r="G493" s="31"/>
      <c r="H493" s="31">
        <v>1</v>
      </c>
      <c r="I493" s="32">
        <v>1</v>
      </c>
      <c r="J493" s="32"/>
      <c r="K493" s="32"/>
      <c r="L493" s="32"/>
      <c r="M493" s="32"/>
      <c r="N493" s="17">
        <f t="shared" si="44"/>
        <v>5.7783427712931931E-5</v>
      </c>
      <c r="O493" s="21">
        <f t="shared" si="45"/>
        <v>1.3069022806222625</v>
      </c>
      <c r="P493" s="21">
        <f t="shared" si="46"/>
        <v>0</v>
      </c>
      <c r="Q493" s="21">
        <f t="shared" si="47"/>
        <v>0</v>
      </c>
      <c r="R493" s="21">
        <f t="shared" si="48"/>
        <v>0</v>
      </c>
      <c r="S493" s="21">
        <f t="shared" si="49"/>
        <v>0</v>
      </c>
    </row>
    <row r="494" spans="1:19" ht="16" hidden="1" thickBot="1" x14ac:dyDescent="0.25">
      <c r="A494" s="29" t="s">
        <v>251</v>
      </c>
      <c r="B494" s="30">
        <v>20</v>
      </c>
      <c r="C494" s="31">
        <v>2</v>
      </c>
      <c r="D494" s="31"/>
      <c r="E494" s="31"/>
      <c r="F494" s="31"/>
      <c r="G494" s="31"/>
      <c r="H494" s="31">
        <v>2</v>
      </c>
      <c r="I494" s="32">
        <v>1</v>
      </c>
      <c r="J494" s="32"/>
      <c r="K494" s="32"/>
      <c r="L494" s="32"/>
      <c r="M494" s="32"/>
      <c r="N494" s="17">
        <f t="shared" si="44"/>
        <v>1.1556685542586386E-4</v>
      </c>
      <c r="O494" s="21">
        <f t="shared" si="45"/>
        <v>1.3069022806222625</v>
      </c>
      <c r="P494" s="21">
        <f t="shared" si="46"/>
        <v>0</v>
      </c>
      <c r="Q494" s="21">
        <f t="shared" si="47"/>
        <v>0</v>
      </c>
      <c r="R494" s="21">
        <f t="shared" si="48"/>
        <v>0</v>
      </c>
      <c r="S494" s="21">
        <f t="shared" si="49"/>
        <v>0</v>
      </c>
    </row>
    <row r="495" spans="1:19" ht="16" hidden="1" thickBot="1" x14ac:dyDescent="0.25">
      <c r="A495" s="29" t="s">
        <v>251</v>
      </c>
      <c r="B495" s="30">
        <v>22</v>
      </c>
      <c r="C495" s="31">
        <v>1</v>
      </c>
      <c r="D495" s="31"/>
      <c r="E495" s="31">
        <v>1</v>
      </c>
      <c r="F495" s="31"/>
      <c r="G495" s="31"/>
      <c r="H495" s="31">
        <v>2</v>
      </c>
      <c r="I495" s="32">
        <v>0.5</v>
      </c>
      <c r="J495" s="32"/>
      <c r="K495" s="32">
        <v>0.5</v>
      </c>
      <c r="L495" s="32"/>
      <c r="M495" s="32"/>
      <c r="N495" s="17">
        <f t="shared" si="44"/>
        <v>1.1556685542586386E-4</v>
      </c>
      <c r="O495" s="21">
        <f t="shared" si="45"/>
        <v>0.65345114031113127</v>
      </c>
      <c r="P495" s="21">
        <f t="shared" si="46"/>
        <v>0</v>
      </c>
      <c r="Q495" s="21">
        <f t="shared" si="47"/>
        <v>4.6571582346609262</v>
      </c>
      <c r="R495" s="21">
        <f t="shared" si="48"/>
        <v>0</v>
      </c>
      <c r="S495" s="21">
        <f t="shared" si="49"/>
        <v>0</v>
      </c>
    </row>
    <row r="496" spans="1:19" ht="16" hidden="1" thickBot="1" x14ac:dyDescent="0.25">
      <c r="A496" s="29" t="s">
        <v>251</v>
      </c>
      <c r="B496" s="30">
        <v>23</v>
      </c>
      <c r="C496" s="31"/>
      <c r="D496" s="31">
        <v>1</v>
      </c>
      <c r="E496" s="31"/>
      <c r="F496" s="31"/>
      <c r="G496" s="31"/>
      <c r="H496" s="31">
        <v>1</v>
      </c>
      <c r="I496" s="32"/>
      <c r="J496" s="32">
        <v>1</v>
      </c>
      <c r="K496" s="32"/>
      <c r="L496" s="32"/>
      <c r="M496" s="32"/>
      <c r="N496" s="17">
        <f t="shared" si="44"/>
        <v>5.7783427712931931E-5</v>
      </c>
      <c r="O496" s="21">
        <f t="shared" si="45"/>
        <v>0</v>
      </c>
      <c r="P496" s="21">
        <f t="shared" si="46"/>
        <v>8.5125430398425976</v>
      </c>
      <c r="Q496" s="21">
        <f t="shared" si="47"/>
        <v>0</v>
      </c>
      <c r="R496" s="21">
        <f t="shared" si="48"/>
        <v>0</v>
      </c>
      <c r="S496" s="21">
        <f t="shared" si="49"/>
        <v>0</v>
      </c>
    </row>
    <row r="497" spans="1:19" ht="16" hidden="1" thickBot="1" x14ac:dyDescent="0.25">
      <c r="A497" s="29" t="s">
        <v>251</v>
      </c>
      <c r="B497" s="30">
        <v>27</v>
      </c>
      <c r="C497" s="31">
        <v>1</v>
      </c>
      <c r="D497" s="31"/>
      <c r="E497" s="31"/>
      <c r="F497" s="31"/>
      <c r="G497" s="31"/>
      <c r="H497" s="31">
        <v>1</v>
      </c>
      <c r="I497" s="32">
        <v>1</v>
      </c>
      <c r="J497" s="32"/>
      <c r="K497" s="32"/>
      <c r="L497" s="32"/>
      <c r="M497" s="32"/>
      <c r="N497" s="17">
        <f t="shared" si="44"/>
        <v>5.7783427712931931E-5</v>
      </c>
      <c r="O497" s="21">
        <f t="shared" si="45"/>
        <v>1.3069022806222625</v>
      </c>
      <c r="P497" s="21">
        <f t="shared" si="46"/>
        <v>0</v>
      </c>
      <c r="Q497" s="21">
        <f t="shared" si="47"/>
        <v>0</v>
      </c>
      <c r="R497" s="21">
        <f t="shared" si="48"/>
        <v>0</v>
      </c>
      <c r="S497" s="21">
        <f t="shared" si="49"/>
        <v>0</v>
      </c>
    </row>
    <row r="498" spans="1:19" ht="16" hidden="1" thickBot="1" x14ac:dyDescent="0.25">
      <c r="A498" s="29" t="s">
        <v>240</v>
      </c>
      <c r="B498" s="30">
        <v>0</v>
      </c>
      <c r="C498" s="31">
        <v>12684</v>
      </c>
      <c r="D498" s="31">
        <v>1944</v>
      </c>
      <c r="E498" s="31">
        <v>1786</v>
      </c>
      <c r="F498" s="31">
        <v>164</v>
      </c>
      <c r="G498" s="31">
        <v>1</v>
      </c>
      <c r="H498" s="31">
        <v>16579</v>
      </c>
      <c r="I498" s="32">
        <v>0.76506423789130829</v>
      </c>
      <c r="J498" s="32">
        <v>0.11725677061342663</v>
      </c>
      <c r="K498" s="32">
        <v>0.107726642137644</v>
      </c>
      <c r="L498" s="32">
        <v>9.8920320887870197E-3</v>
      </c>
      <c r="M498" s="32">
        <v>6.0317268834067196E-5</v>
      </c>
      <c r="N498" s="17">
        <f t="shared" si="44"/>
        <v>0.95799144805269854</v>
      </c>
      <c r="O498" s="21">
        <f t="shared" si="45"/>
        <v>0.99986419732268395</v>
      </c>
      <c r="P498" s="21">
        <f t="shared" si="46"/>
        <v>0.99815330655974477</v>
      </c>
      <c r="Q498" s="21">
        <f t="shared" si="47"/>
        <v>1.003400037047399</v>
      </c>
      <c r="R498" s="21">
        <f t="shared" si="48"/>
        <v>0.99529946121248924</v>
      </c>
      <c r="S498" s="21">
        <f t="shared" si="49"/>
        <v>1.0438506544423669</v>
      </c>
    </row>
    <row r="499" spans="1:19" ht="16" hidden="1" thickBot="1" x14ac:dyDescent="0.25">
      <c r="A499" s="29" t="s">
        <v>240</v>
      </c>
      <c r="B499" s="30">
        <v>1</v>
      </c>
      <c r="C499" s="31">
        <v>378</v>
      </c>
      <c r="D499" s="31">
        <v>62</v>
      </c>
      <c r="E499" s="31">
        <v>47</v>
      </c>
      <c r="F499" s="31">
        <v>7</v>
      </c>
      <c r="G499" s="31"/>
      <c r="H499" s="31">
        <v>494</v>
      </c>
      <c r="I499" s="32">
        <v>0.76518218623481782</v>
      </c>
      <c r="J499" s="32">
        <v>0.12550607287449392</v>
      </c>
      <c r="K499" s="32">
        <v>9.5141700404858295E-2</v>
      </c>
      <c r="L499" s="32">
        <v>1.417004048582996E-2</v>
      </c>
      <c r="M499" s="32"/>
      <c r="N499" s="17">
        <f t="shared" si="44"/>
        <v>2.8545013290188374E-2</v>
      </c>
      <c r="O499" s="21">
        <f t="shared" si="45"/>
        <v>1.0000183442818122</v>
      </c>
      <c r="P499" s="21">
        <f t="shared" si="46"/>
        <v>1.068375847105751</v>
      </c>
      <c r="Q499" s="21">
        <f t="shared" si="47"/>
        <v>0.88617990700025706</v>
      </c>
      <c r="R499" s="21">
        <f t="shared" si="48"/>
        <v>1.4257367479521701</v>
      </c>
      <c r="S499" s="21">
        <f t="shared" si="49"/>
        <v>0</v>
      </c>
    </row>
    <row r="500" spans="1:19" ht="16" hidden="1" thickBot="1" x14ac:dyDescent="0.25">
      <c r="A500" s="29" t="s">
        <v>240</v>
      </c>
      <c r="B500" s="30">
        <v>2</v>
      </c>
      <c r="C500" s="31">
        <v>124</v>
      </c>
      <c r="D500" s="31">
        <v>21</v>
      </c>
      <c r="E500" s="31">
        <v>15</v>
      </c>
      <c r="F500" s="31"/>
      <c r="G500" s="31"/>
      <c r="H500" s="31">
        <v>160</v>
      </c>
      <c r="I500" s="32">
        <v>0.77500000000000002</v>
      </c>
      <c r="J500" s="32">
        <v>0.13125000000000001</v>
      </c>
      <c r="K500" s="32">
        <v>9.375E-2</v>
      </c>
      <c r="L500" s="32"/>
      <c r="M500" s="32"/>
      <c r="N500" s="17">
        <f t="shared" si="44"/>
        <v>9.2453484340691092E-3</v>
      </c>
      <c r="O500" s="21">
        <f t="shared" si="45"/>
        <v>1.0128492674822533</v>
      </c>
      <c r="P500" s="21">
        <f t="shared" si="46"/>
        <v>1.1172712739793409</v>
      </c>
      <c r="Q500" s="21">
        <f t="shared" si="47"/>
        <v>0.87321716899892365</v>
      </c>
      <c r="R500" s="21">
        <f t="shared" si="48"/>
        <v>0</v>
      </c>
      <c r="S500" s="21">
        <f t="shared" si="49"/>
        <v>0</v>
      </c>
    </row>
    <row r="501" spans="1:19" ht="16" hidden="1" thickBot="1" x14ac:dyDescent="0.25">
      <c r="A501" s="29" t="s">
        <v>240</v>
      </c>
      <c r="B501" s="30">
        <v>3</v>
      </c>
      <c r="C501" s="31">
        <v>27</v>
      </c>
      <c r="D501" s="31">
        <v>4</v>
      </c>
      <c r="E501" s="31">
        <v>5</v>
      </c>
      <c r="F501" s="31"/>
      <c r="G501" s="31"/>
      <c r="H501" s="31">
        <v>36</v>
      </c>
      <c r="I501" s="32">
        <v>0.75</v>
      </c>
      <c r="J501" s="32">
        <v>0.1111111111111111</v>
      </c>
      <c r="K501" s="32">
        <v>0.1388888888888889</v>
      </c>
      <c r="L501" s="32"/>
      <c r="M501" s="32"/>
      <c r="N501" s="17">
        <f t="shared" si="44"/>
        <v>2.0802033976655494E-3</v>
      </c>
      <c r="O501" s="21">
        <f t="shared" si="45"/>
        <v>0.98017671046669685</v>
      </c>
      <c r="P501" s="21">
        <f t="shared" si="46"/>
        <v>0.94583811553806629</v>
      </c>
      <c r="Q501" s="21">
        <f t="shared" si="47"/>
        <v>1.2936550651835905</v>
      </c>
      <c r="R501" s="21">
        <f t="shared" si="48"/>
        <v>0</v>
      </c>
      <c r="S501" s="21">
        <f t="shared" si="49"/>
        <v>0</v>
      </c>
    </row>
    <row r="502" spans="1:19" ht="16" hidden="1" thickBot="1" x14ac:dyDescent="0.25">
      <c r="A502" s="29" t="s">
        <v>240</v>
      </c>
      <c r="B502" s="30">
        <v>4</v>
      </c>
      <c r="C502" s="31">
        <v>16</v>
      </c>
      <c r="D502" s="31">
        <v>2</v>
      </c>
      <c r="E502" s="31">
        <v>4</v>
      </c>
      <c r="F502" s="31">
        <v>1</v>
      </c>
      <c r="G502" s="31"/>
      <c r="H502" s="31">
        <v>23</v>
      </c>
      <c r="I502" s="32">
        <v>0.69565217391304346</v>
      </c>
      <c r="J502" s="32">
        <v>8.6956521739130432E-2</v>
      </c>
      <c r="K502" s="32">
        <v>0.17391304347826086</v>
      </c>
      <c r="L502" s="32">
        <v>4.3478260869565216E-2</v>
      </c>
      <c r="M502" s="32"/>
      <c r="N502" s="17">
        <f t="shared" si="44"/>
        <v>1.3290188373974343E-3</v>
      </c>
      <c r="O502" s="21">
        <f t="shared" si="45"/>
        <v>0.90914941260679127</v>
      </c>
      <c r="P502" s="21">
        <f t="shared" si="46"/>
        <v>0.74022113389935629</v>
      </c>
      <c r="Q502" s="21">
        <f t="shared" si="47"/>
        <v>1.6198811250994525</v>
      </c>
      <c r="R502" s="21">
        <f t="shared" si="48"/>
        <v>4.3746208291203228</v>
      </c>
      <c r="S502" s="21">
        <f t="shared" si="49"/>
        <v>0</v>
      </c>
    </row>
    <row r="503" spans="1:19" ht="16" hidden="1" thickBot="1" x14ac:dyDescent="0.25">
      <c r="A503" s="29" t="s">
        <v>240</v>
      </c>
      <c r="B503" s="30">
        <v>5</v>
      </c>
      <c r="C503" s="31">
        <v>10</v>
      </c>
      <c r="D503" s="31"/>
      <c r="E503" s="31"/>
      <c r="F503" s="31"/>
      <c r="G503" s="31"/>
      <c r="H503" s="31">
        <v>10</v>
      </c>
      <c r="I503" s="32">
        <v>1</v>
      </c>
      <c r="J503" s="32"/>
      <c r="K503" s="32"/>
      <c r="L503" s="32"/>
      <c r="M503" s="32"/>
      <c r="N503" s="17">
        <f t="shared" si="44"/>
        <v>5.7783427712931933E-4</v>
      </c>
      <c r="O503" s="21">
        <f t="shared" si="45"/>
        <v>1.3069022806222625</v>
      </c>
      <c r="P503" s="21">
        <f t="shared" si="46"/>
        <v>0</v>
      </c>
      <c r="Q503" s="21">
        <f t="shared" si="47"/>
        <v>0</v>
      </c>
      <c r="R503" s="21">
        <f t="shared" si="48"/>
        <v>0</v>
      </c>
      <c r="S503" s="21">
        <f t="shared" si="49"/>
        <v>0</v>
      </c>
    </row>
    <row r="504" spans="1:19" ht="16" hidden="1" thickBot="1" x14ac:dyDescent="0.25">
      <c r="A504" s="29" t="s">
        <v>240</v>
      </c>
      <c r="B504" s="30">
        <v>6</v>
      </c>
      <c r="C504" s="31">
        <v>1</v>
      </c>
      <c r="D504" s="31"/>
      <c r="E504" s="31">
        <v>1</v>
      </c>
      <c r="F504" s="31"/>
      <c r="G504" s="31"/>
      <c r="H504" s="31">
        <v>2</v>
      </c>
      <c r="I504" s="32">
        <v>0.5</v>
      </c>
      <c r="J504" s="32"/>
      <c r="K504" s="32">
        <v>0.5</v>
      </c>
      <c r="L504" s="32"/>
      <c r="M504" s="32"/>
      <c r="N504" s="17">
        <f t="shared" si="44"/>
        <v>1.1556685542586386E-4</v>
      </c>
      <c r="O504" s="21">
        <f t="shared" si="45"/>
        <v>0.65345114031113127</v>
      </c>
      <c r="P504" s="21">
        <f t="shared" si="46"/>
        <v>0</v>
      </c>
      <c r="Q504" s="21">
        <f t="shared" si="47"/>
        <v>4.6571582346609262</v>
      </c>
      <c r="R504" s="21">
        <f t="shared" si="48"/>
        <v>0</v>
      </c>
      <c r="S504" s="21">
        <f t="shared" si="49"/>
        <v>0</v>
      </c>
    </row>
    <row r="505" spans="1:19" ht="16" hidden="1" thickBot="1" x14ac:dyDescent="0.25">
      <c r="A505" s="29" t="s">
        <v>240</v>
      </c>
      <c r="B505" s="30">
        <v>7</v>
      </c>
      <c r="C505" s="31">
        <v>2</v>
      </c>
      <c r="D505" s="31"/>
      <c r="E505" s="31"/>
      <c r="F505" s="31"/>
      <c r="G505" s="31"/>
      <c r="H505" s="31">
        <v>2</v>
      </c>
      <c r="I505" s="32">
        <v>1</v>
      </c>
      <c r="J505" s="32"/>
      <c r="K505" s="32"/>
      <c r="L505" s="32"/>
      <c r="M505" s="32"/>
      <c r="N505" s="17">
        <f t="shared" si="44"/>
        <v>1.1556685542586386E-4</v>
      </c>
      <c r="O505" s="21">
        <f t="shared" si="45"/>
        <v>1.3069022806222625</v>
      </c>
      <c r="P505" s="21">
        <f t="shared" si="46"/>
        <v>0</v>
      </c>
      <c r="Q505" s="21">
        <f t="shared" si="47"/>
        <v>0</v>
      </c>
      <c r="R505" s="21">
        <f t="shared" si="48"/>
        <v>0</v>
      </c>
      <c r="S505" s="21">
        <f t="shared" si="49"/>
        <v>0</v>
      </c>
    </row>
    <row r="506" spans="1:19" ht="16" hidden="1" thickBot="1" x14ac:dyDescent="0.25">
      <c r="A506" s="29" t="s">
        <v>244</v>
      </c>
      <c r="B506" s="30">
        <v>0</v>
      </c>
      <c r="C506" s="31">
        <v>13098</v>
      </c>
      <c r="D506" s="31">
        <v>2003</v>
      </c>
      <c r="E506" s="31">
        <v>1848</v>
      </c>
      <c r="F506" s="31">
        <v>171</v>
      </c>
      <c r="G506" s="31">
        <v>1</v>
      </c>
      <c r="H506" s="31">
        <v>17121</v>
      </c>
      <c r="I506" s="32">
        <v>0.76502540739442793</v>
      </c>
      <c r="J506" s="32">
        <v>0.11699082997488465</v>
      </c>
      <c r="K506" s="32">
        <v>0.10793762046609427</v>
      </c>
      <c r="L506" s="32">
        <v>9.9877343613106705E-3</v>
      </c>
      <c r="M506" s="32">
        <v>5.8407803282518544E-5</v>
      </c>
      <c r="N506" s="17">
        <f t="shared" si="44"/>
        <v>0.98931006587310755</v>
      </c>
      <c r="O506" s="21">
        <f t="shared" si="45"/>
        <v>0.99981344965775332</v>
      </c>
      <c r="P506" s="21">
        <f t="shared" si="46"/>
        <v>0.99588947542811301</v>
      </c>
      <c r="Q506" s="21">
        <f t="shared" si="47"/>
        <v>1.0053651559667534</v>
      </c>
      <c r="R506" s="21">
        <f t="shared" si="48"/>
        <v>1.0049286677723399</v>
      </c>
      <c r="S506" s="21">
        <f t="shared" si="49"/>
        <v>1.010805443607266</v>
      </c>
    </row>
    <row r="507" spans="1:19" ht="16" hidden="1" thickBot="1" x14ac:dyDescent="0.25">
      <c r="A507" s="29" t="s">
        <v>244</v>
      </c>
      <c r="B507" s="30">
        <v>1</v>
      </c>
      <c r="C507" s="31">
        <v>108</v>
      </c>
      <c r="D507" s="31">
        <v>24</v>
      </c>
      <c r="E507" s="31">
        <v>5</v>
      </c>
      <c r="F507" s="31">
        <v>1</v>
      </c>
      <c r="G507" s="31"/>
      <c r="H507" s="31">
        <v>138</v>
      </c>
      <c r="I507" s="32">
        <v>0.78260869565217395</v>
      </c>
      <c r="J507" s="32">
        <v>0.17391304347826086</v>
      </c>
      <c r="K507" s="32">
        <v>3.6231884057971016E-2</v>
      </c>
      <c r="L507" s="32">
        <v>7.246376811594203E-3</v>
      </c>
      <c r="M507" s="32"/>
      <c r="N507" s="17">
        <f t="shared" si="44"/>
        <v>7.9741130243846069E-3</v>
      </c>
      <c r="O507" s="21">
        <f t="shared" si="45"/>
        <v>1.0227930891826402</v>
      </c>
      <c r="P507" s="21">
        <f t="shared" si="46"/>
        <v>1.4804422677987126</v>
      </c>
      <c r="Q507" s="21">
        <f t="shared" si="47"/>
        <v>0.3374752343957193</v>
      </c>
      <c r="R507" s="21">
        <f t="shared" si="48"/>
        <v>0.72910347152005384</v>
      </c>
      <c r="S507" s="21">
        <f t="shared" si="49"/>
        <v>0</v>
      </c>
    </row>
    <row r="508" spans="1:19" ht="16" hidden="1" thickBot="1" x14ac:dyDescent="0.25">
      <c r="A508" s="29" t="s">
        <v>244</v>
      </c>
      <c r="B508" s="30">
        <v>2</v>
      </c>
      <c r="C508" s="31">
        <v>23</v>
      </c>
      <c r="D508" s="31">
        <v>6</v>
      </c>
      <c r="E508" s="31">
        <v>3</v>
      </c>
      <c r="F508" s="31"/>
      <c r="G508" s="31"/>
      <c r="H508" s="31">
        <v>32</v>
      </c>
      <c r="I508" s="32">
        <v>0.71875</v>
      </c>
      <c r="J508" s="32">
        <v>0.1875</v>
      </c>
      <c r="K508" s="32">
        <v>9.375E-2</v>
      </c>
      <c r="L508" s="32"/>
      <c r="M508" s="32"/>
      <c r="N508" s="17">
        <f t="shared" si="44"/>
        <v>1.8490696868138218E-3</v>
      </c>
      <c r="O508" s="21">
        <f t="shared" si="45"/>
        <v>0.9393360141972511</v>
      </c>
      <c r="P508" s="21">
        <f t="shared" si="46"/>
        <v>1.5961018199704871</v>
      </c>
      <c r="Q508" s="21">
        <f t="shared" si="47"/>
        <v>0.87321716899892365</v>
      </c>
      <c r="R508" s="21">
        <f t="shared" si="48"/>
        <v>0</v>
      </c>
      <c r="S508" s="21">
        <f t="shared" si="49"/>
        <v>0</v>
      </c>
    </row>
    <row r="509" spans="1:19" ht="16" hidden="1" thickBot="1" x14ac:dyDescent="0.25">
      <c r="A509" s="29" t="s">
        <v>244</v>
      </c>
      <c r="B509" s="30">
        <v>3</v>
      </c>
      <c r="C509" s="31">
        <v>5</v>
      </c>
      <c r="D509" s="31"/>
      <c r="E509" s="31">
        <v>2</v>
      </c>
      <c r="F509" s="31"/>
      <c r="G509" s="31"/>
      <c r="H509" s="31">
        <v>7</v>
      </c>
      <c r="I509" s="32">
        <v>0.7142857142857143</v>
      </c>
      <c r="J509" s="32"/>
      <c r="K509" s="32">
        <v>0.2857142857142857</v>
      </c>
      <c r="L509" s="32"/>
      <c r="M509" s="32"/>
      <c r="N509" s="17">
        <f t="shared" si="44"/>
        <v>4.0448399399052354E-4</v>
      </c>
      <c r="O509" s="21">
        <f t="shared" si="45"/>
        <v>0.93350162901590183</v>
      </c>
      <c r="P509" s="21">
        <f t="shared" si="46"/>
        <v>0</v>
      </c>
      <c r="Q509" s="21">
        <f t="shared" si="47"/>
        <v>2.6612332769491003</v>
      </c>
      <c r="R509" s="21">
        <f t="shared" si="48"/>
        <v>0</v>
      </c>
      <c r="S509" s="21">
        <f t="shared" si="49"/>
        <v>0</v>
      </c>
    </row>
    <row r="510" spans="1:19" ht="16" hidden="1" thickBot="1" x14ac:dyDescent="0.25">
      <c r="A510" s="29" t="s">
        <v>244</v>
      </c>
      <c r="B510" s="30">
        <v>4</v>
      </c>
      <c r="C510" s="31">
        <v>4</v>
      </c>
      <c r="D510" s="31"/>
      <c r="E510" s="31"/>
      <c r="F510" s="31"/>
      <c r="G510" s="31"/>
      <c r="H510" s="31">
        <v>4</v>
      </c>
      <c r="I510" s="32">
        <v>1</v>
      </c>
      <c r="J510" s="32"/>
      <c r="K510" s="32"/>
      <c r="L510" s="32"/>
      <c r="M510" s="32"/>
      <c r="N510" s="17">
        <f t="shared" si="44"/>
        <v>2.3113371085172773E-4</v>
      </c>
      <c r="O510" s="21">
        <f t="shared" si="45"/>
        <v>1.3069022806222625</v>
      </c>
      <c r="P510" s="21">
        <f t="shared" si="46"/>
        <v>0</v>
      </c>
      <c r="Q510" s="21">
        <f t="shared" si="47"/>
        <v>0</v>
      </c>
      <c r="R510" s="21">
        <f t="shared" si="48"/>
        <v>0</v>
      </c>
      <c r="S510" s="21">
        <f t="shared" si="49"/>
        <v>0</v>
      </c>
    </row>
    <row r="511" spans="1:19" ht="16" hidden="1" thickBot="1" x14ac:dyDescent="0.25">
      <c r="A511" s="29" t="s">
        <v>244</v>
      </c>
      <c r="B511" s="30">
        <v>5</v>
      </c>
      <c r="C511" s="31">
        <v>2</v>
      </c>
      <c r="D511" s="31"/>
      <c r="E511" s="31"/>
      <c r="F511" s="31"/>
      <c r="G511" s="31"/>
      <c r="H511" s="31">
        <v>2</v>
      </c>
      <c r="I511" s="32">
        <v>1</v>
      </c>
      <c r="J511" s="32"/>
      <c r="K511" s="32"/>
      <c r="L511" s="32"/>
      <c r="M511" s="32"/>
      <c r="N511" s="17">
        <f t="shared" si="44"/>
        <v>1.1556685542586386E-4</v>
      </c>
      <c r="O511" s="21">
        <f t="shared" si="45"/>
        <v>1.3069022806222625</v>
      </c>
      <c r="P511" s="21">
        <f t="shared" si="46"/>
        <v>0</v>
      </c>
      <c r="Q511" s="21">
        <f t="shared" si="47"/>
        <v>0</v>
      </c>
      <c r="R511" s="21">
        <f t="shared" si="48"/>
        <v>0</v>
      </c>
      <c r="S511" s="21">
        <f t="shared" si="49"/>
        <v>0</v>
      </c>
    </row>
    <row r="512" spans="1:19" ht="16" hidden="1" thickBot="1" x14ac:dyDescent="0.25">
      <c r="A512" s="29" t="s">
        <v>244</v>
      </c>
      <c r="B512" s="30">
        <v>7</v>
      </c>
      <c r="C512" s="31">
        <v>2</v>
      </c>
      <c r="D512" s="31"/>
      <c r="E512" s="31"/>
      <c r="F512" s="31"/>
      <c r="G512" s="31"/>
      <c r="H512" s="31">
        <v>2</v>
      </c>
      <c r="I512" s="32">
        <v>1</v>
      </c>
      <c r="J512" s="32"/>
      <c r="K512" s="32"/>
      <c r="L512" s="32"/>
      <c r="M512" s="32"/>
      <c r="N512" s="17">
        <f t="shared" si="44"/>
        <v>1.1556685542586386E-4</v>
      </c>
      <c r="O512" s="21">
        <f t="shared" si="45"/>
        <v>1.3069022806222625</v>
      </c>
      <c r="P512" s="21">
        <f t="shared" si="46"/>
        <v>0</v>
      </c>
      <c r="Q512" s="21">
        <f t="shared" si="47"/>
        <v>0</v>
      </c>
      <c r="R512" s="21">
        <f t="shared" si="48"/>
        <v>0</v>
      </c>
      <c r="S512" s="21">
        <f t="shared" si="49"/>
        <v>0</v>
      </c>
    </row>
    <row r="513" spans="1:19" ht="16" hidden="1" thickBot="1" x14ac:dyDescent="0.25">
      <c r="A513" s="29" t="s">
        <v>248</v>
      </c>
      <c r="B513" s="30">
        <v>0</v>
      </c>
      <c r="C513" s="31">
        <v>12225</v>
      </c>
      <c r="D513" s="31">
        <v>1883</v>
      </c>
      <c r="E513" s="31">
        <v>1697</v>
      </c>
      <c r="F513" s="31">
        <v>156</v>
      </c>
      <c r="G513" s="31">
        <v>1</v>
      </c>
      <c r="H513" s="31">
        <v>15962</v>
      </c>
      <c r="I513" s="32">
        <v>0.76588146848765815</v>
      </c>
      <c r="J513" s="32">
        <v>0.11796767322390678</v>
      </c>
      <c r="K513" s="32">
        <v>0.10631499812053627</v>
      </c>
      <c r="L513" s="32">
        <v>9.773211377020424E-3</v>
      </c>
      <c r="M513" s="32">
        <v>6.2648790878336048E-5</v>
      </c>
      <c r="N513" s="17">
        <f t="shared" si="44"/>
        <v>0.92233907315381947</v>
      </c>
      <c r="O513" s="21">
        <f t="shared" si="45"/>
        <v>1.0009322378528478</v>
      </c>
      <c r="P513" s="21">
        <f t="shared" si="46"/>
        <v>1.0042048956285936</v>
      </c>
      <c r="Q513" s="21">
        <f t="shared" si="47"/>
        <v>0.99025153793003273</v>
      </c>
      <c r="R513" s="21">
        <f t="shared" si="48"/>
        <v>0.98334416331811303</v>
      </c>
      <c r="S513" s="21">
        <f t="shared" si="49"/>
        <v>1.0841999749404836</v>
      </c>
    </row>
    <row r="514" spans="1:19" ht="16" hidden="1" thickBot="1" x14ac:dyDescent="0.25">
      <c r="A514" s="29" t="s">
        <v>248</v>
      </c>
      <c r="B514" s="30">
        <v>1</v>
      </c>
      <c r="C514" s="31">
        <v>651</v>
      </c>
      <c r="D514" s="31">
        <v>102</v>
      </c>
      <c r="E514" s="31">
        <v>101</v>
      </c>
      <c r="F514" s="31">
        <v>9</v>
      </c>
      <c r="G514" s="31"/>
      <c r="H514" s="31">
        <v>863</v>
      </c>
      <c r="I514" s="32">
        <v>0.75434530706836611</v>
      </c>
      <c r="J514" s="32">
        <v>0.11819235225955968</v>
      </c>
      <c r="K514" s="32">
        <v>0.11703360370799537</v>
      </c>
      <c r="L514" s="32">
        <v>1.0428736964078795E-2</v>
      </c>
      <c r="M514" s="32"/>
      <c r="N514" s="17">
        <f t="shared" si="44"/>
        <v>4.9867098116260257E-2</v>
      </c>
      <c r="O514" s="21">
        <f t="shared" si="45"/>
        <v>0.98585560218434853</v>
      </c>
      <c r="P514" s="21">
        <f t="shared" si="46"/>
        <v>1.0061174855897392</v>
      </c>
      <c r="Q514" s="21">
        <f t="shared" si="47"/>
        <v>1.0900880224814682</v>
      </c>
      <c r="R514" s="21">
        <f t="shared" si="48"/>
        <v>1.0493007087229513</v>
      </c>
      <c r="S514" s="21">
        <f t="shared" si="49"/>
        <v>0</v>
      </c>
    </row>
    <row r="515" spans="1:19" ht="16" hidden="1" thickBot="1" x14ac:dyDescent="0.25">
      <c r="A515" s="29" t="s">
        <v>248</v>
      </c>
      <c r="B515" s="30">
        <v>2</v>
      </c>
      <c r="C515" s="31">
        <v>215</v>
      </c>
      <c r="D515" s="31">
        <v>29</v>
      </c>
      <c r="E515" s="31">
        <v>39</v>
      </c>
      <c r="F515" s="31">
        <v>4</v>
      </c>
      <c r="G515" s="31"/>
      <c r="H515" s="31">
        <v>287</v>
      </c>
      <c r="I515" s="32">
        <v>0.74912891986062713</v>
      </c>
      <c r="J515" s="32">
        <v>0.10104529616724739</v>
      </c>
      <c r="K515" s="32">
        <v>0.13588850174216027</v>
      </c>
      <c r="L515" s="32">
        <v>1.3937282229965157E-2</v>
      </c>
      <c r="M515" s="32"/>
      <c r="N515" s="17">
        <f t="shared" si="44"/>
        <v>1.6583843753611466E-2</v>
      </c>
      <c r="O515" s="21">
        <f t="shared" si="45"/>
        <v>0.97903829384594565</v>
      </c>
      <c r="P515" s="21">
        <f t="shared" si="46"/>
        <v>0.86015243259733565</v>
      </c>
      <c r="Q515" s="21">
        <f t="shared" si="47"/>
        <v>1.2657085097684746</v>
      </c>
      <c r="R515" s="21">
        <f t="shared" si="48"/>
        <v>1.4023174783242849</v>
      </c>
      <c r="S515" s="21">
        <f t="shared" si="49"/>
        <v>0</v>
      </c>
    </row>
    <row r="516" spans="1:19" ht="16" hidden="1" thickBot="1" x14ac:dyDescent="0.25">
      <c r="A516" s="29" t="s">
        <v>248</v>
      </c>
      <c r="B516" s="30">
        <v>3</v>
      </c>
      <c r="C516" s="31">
        <v>84</v>
      </c>
      <c r="D516" s="31">
        <v>12</v>
      </c>
      <c r="E516" s="31">
        <v>12</v>
      </c>
      <c r="F516" s="31">
        <v>2</v>
      </c>
      <c r="G516" s="31"/>
      <c r="H516" s="31">
        <v>110</v>
      </c>
      <c r="I516" s="32">
        <v>0.76363636363636367</v>
      </c>
      <c r="J516" s="32">
        <v>0.10909090909090909</v>
      </c>
      <c r="K516" s="32">
        <v>0.10909090909090909</v>
      </c>
      <c r="L516" s="32">
        <v>1.8181818181818181E-2</v>
      </c>
      <c r="M516" s="32"/>
      <c r="N516" s="17">
        <f t="shared" ref="N516:N579" si="50">+H516/$H$2</f>
        <v>6.3561770484225127E-3</v>
      </c>
      <c r="O516" s="21">
        <f t="shared" ref="O516:O579" si="51">+I516/$I$2</f>
        <v>0.99799810520245502</v>
      </c>
      <c r="P516" s="21">
        <f t="shared" ref="P516:P579" si="52">+J516/$J$2</f>
        <v>0.92864105889191961</v>
      </c>
      <c r="Q516" s="21">
        <f t="shared" ref="Q516:Q579" si="53">+K516/$K$2</f>
        <v>1.0161072511987475</v>
      </c>
      <c r="R516" s="21">
        <f t="shared" ref="R516:R579" si="54">+L516/$L$2</f>
        <v>1.8293868921775895</v>
      </c>
      <c r="S516" s="21">
        <f t="shared" ref="S516:S579" si="55">+M516/$M$2</f>
        <v>0</v>
      </c>
    </row>
    <row r="517" spans="1:19" ht="16" hidden="1" thickBot="1" x14ac:dyDescent="0.25">
      <c r="A517" s="29" t="s">
        <v>248</v>
      </c>
      <c r="B517" s="30">
        <v>4</v>
      </c>
      <c r="C517" s="31">
        <v>40</v>
      </c>
      <c r="D517" s="31">
        <v>3</v>
      </c>
      <c r="E517" s="31">
        <v>7</v>
      </c>
      <c r="F517" s="31">
        <v>1</v>
      </c>
      <c r="G517" s="31"/>
      <c r="H517" s="31">
        <v>51</v>
      </c>
      <c r="I517" s="32">
        <v>0.78431372549019607</v>
      </c>
      <c r="J517" s="32">
        <v>5.8823529411764705E-2</v>
      </c>
      <c r="K517" s="32">
        <v>0.13725490196078433</v>
      </c>
      <c r="L517" s="32">
        <v>1.9607843137254902E-2</v>
      </c>
      <c r="M517" s="32"/>
      <c r="N517" s="17">
        <f t="shared" si="50"/>
        <v>2.9469548133595285E-3</v>
      </c>
      <c r="O517" s="21">
        <f t="shared" si="51"/>
        <v>1.0250213965664803</v>
      </c>
      <c r="P517" s="21">
        <f t="shared" si="52"/>
        <v>0.5007378258730939</v>
      </c>
      <c r="Q517" s="21">
        <f t="shared" si="53"/>
        <v>1.2784355938284895</v>
      </c>
      <c r="R517" s="21">
        <f t="shared" si="54"/>
        <v>1.9728682170542633</v>
      </c>
      <c r="S517" s="21">
        <f t="shared" si="55"/>
        <v>0</v>
      </c>
    </row>
    <row r="518" spans="1:19" ht="16" hidden="1" thickBot="1" x14ac:dyDescent="0.25">
      <c r="A518" s="29" t="s">
        <v>248</v>
      </c>
      <c r="B518" s="30">
        <v>5</v>
      </c>
      <c r="C518" s="31">
        <v>16</v>
      </c>
      <c r="D518" s="31">
        <v>3</v>
      </c>
      <c r="E518" s="31">
        <v>1</v>
      </c>
      <c r="F518" s="31"/>
      <c r="G518" s="31"/>
      <c r="H518" s="31">
        <v>20</v>
      </c>
      <c r="I518" s="32">
        <v>0.8</v>
      </c>
      <c r="J518" s="32">
        <v>0.15</v>
      </c>
      <c r="K518" s="32">
        <v>0.05</v>
      </c>
      <c r="L518" s="32"/>
      <c r="M518" s="32"/>
      <c r="N518" s="17">
        <f t="shared" si="50"/>
        <v>1.1556685542586387E-3</v>
      </c>
      <c r="O518" s="21">
        <f t="shared" si="51"/>
        <v>1.0455218244978099</v>
      </c>
      <c r="P518" s="21">
        <f t="shared" si="52"/>
        <v>1.2768814559763895</v>
      </c>
      <c r="Q518" s="21">
        <f t="shared" si="53"/>
        <v>0.46571582346609264</v>
      </c>
      <c r="R518" s="21">
        <f t="shared" si="54"/>
        <v>0</v>
      </c>
      <c r="S518" s="21">
        <f t="shared" si="55"/>
        <v>0</v>
      </c>
    </row>
    <row r="519" spans="1:19" ht="16" hidden="1" thickBot="1" x14ac:dyDescent="0.25">
      <c r="A519" s="29" t="s">
        <v>248</v>
      </c>
      <c r="B519" s="30">
        <v>6</v>
      </c>
      <c r="C519" s="31">
        <v>7</v>
      </c>
      <c r="D519" s="31">
        <v>1</v>
      </c>
      <c r="E519" s="31"/>
      <c r="F519" s="31"/>
      <c r="G519" s="31"/>
      <c r="H519" s="31">
        <v>8</v>
      </c>
      <c r="I519" s="32">
        <v>0.875</v>
      </c>
      <c r="J519" s="32">
        <v>0.125</v>
      </c>
      <c r="K519" s="32"/>
      <c r="L519" s="32"/>
      <c r="M519" s="32"/>
      <c r="N519" s="17">
        <f t="shared" si="50"/>
        <v>4.6226742170345545E-4</v>
      </c>
      <c r="O519" s="21">
        <f t="shared" si="51"/>
        <v>1.1435394955444798</v>
      </c>
      <c r="P519" s="21">
        <f t="shared" si="52"/>
        <v>1.0640678799803247</v>
      </c>
      <c r="Q519" s="21">
        <f t="shared" si="53"/>
        <v>0</v>
      </c>
      <c r="R519" s="21">
        <f t="shared" si="54"/>
        <v>0</v>
      </c>
      <c r="S519" s="21">
        <f t="shared" si="55"/>
        <v>0</v>
      </c>
    </row>
    <row r="520" spans="1:19" ht="16" hidden="1" thickBot="1" x14ac:dyDescent="0.25">
      <c r="A520" s="29" t="s">
        <v>248</v>
      </c>
      <c r="B520" s="30">
        <v>7</v>
      </c>
      <c r="C520" s="31">
        <v>4</v>
      </c>
      <c r="D520" s="31"/>
      <c r="E520" s="31"/>
      <c r="F520" s="31"/>
      <c r="G520" s="31"/>
      <c r="H520" s="31">
        <v>4</v>
      </c>
      <c r="I520" s="32">
        <v>1</v>
      </c>
      <c r="J520" s="32"/>
      <c r="K520" s="32"/>
      <c r="L520" s="32"/>
      <c r="M520" s="32"/>
      <c r="N520" s="17">
        <f t="shared" si="50"/>
        <v>2.3113371085172773E-4</v>
      </c>
      <c r="O520" s="21">
        <f t="shared" si="51"/>
        <v>1.3069022806222625</v>
      </c>
      <c r="P520" s="21">
        <f t="shared" si="52"/>
        <v>0</v>
      </c>
      <c r="Q520" s="21">
        <f t="shared" si="53"/>
        <v>0</v>
      </c>
      <c r="R520" s="21">
        <f t="shared" si="54"/>
        <v>0</v>
      </c>
      <c r="S520" s="21">
        <f t="shared" si="55"/>
        <v>0</v>
      </c>
    </row>
    <row r="521" spans="1:19" ht="16" hidden="1" thickBot="1" x14ac:dyDescent="0.25">
      <c r="A521" s="29" t="s">
        <v>248</v>
      </c>
      <c r="B521" s="30">
        <v>12</v>
      </c>
      <c r="C521" s="31"/>
      <c r="D521" s="31"/>
      <c r="E521" s="31">
        <v>1</v>
      </c>
      <c r="F521" s="31"/>
      <c r="G521" s="31"/>
      <c r="H521" s="31">
        <v>1</v>
      </c>
      <c r="I521" s="32"/>
      <c r="J521" s="32"/>
      <c r="K521" s="32">
        <v>1</v>
      </c>
      <c r="L521" s="32"/>
      <c r="M521" s="32"/>
      <c r="N521" s="17">
        <f t="shared" si="50"/>
        <v>5.7783427712931931E-5</v>
      </c>
      <c r="O521" s="21">
        <f t="shared" si="51"/>
        <v>0</v>
      </c>
      <c r="P521" s="21">
        <f t="shared" si="52"/>
        <v>0</v>
      </c>
      <c r="Q521" s="21">
        <f t="shared" si="53"/>
        <v>9.3143164693218523</v>
      </c>
      <c r="R521" s="21">
        <f t="shared" si="54"/>
        <v>0</v>
      </c>
      <c r="S521" s="21">
        <f t="shared" si="55"/>
        <v>0</v>
      </c>
    </row>
    <row r="522" spans="1:19" ht="16" hidden="1" thickBot="1" x14ac:dyDescent="0.25">
      <c r="A522" s="29" t="s">
        <v>207</v>
      </c>
      <c r="B522" s="30">
        <v>0</v>
      </c>
      <c r="C522" s="31">
        <v>2945</v>
      </c>
      <c r="D522" s="31">
        <v>665</v>
      </c>
      <c r="E522" s="31">
        <v>272</v>
      </c>
      <c r="F522" s="31">
        <v>50</v>
      </c>
      <c r="G522" s="31"/>
      <c r="H522" s="31">
        <v>3932</v>
      </c>
      <c r="I522" s="32">
        <v>0.74898270600203454</v>
      </c>
      <c r="J522" s="32">
        <v>0.16912512716174974</v>
      </c>
      <c r="K522" s="32">
        <v>6.9175991861648023E-2</v>
      </c>
      <c r="L522" s="32">
        <v>1.2716174974567651E-2</v>
      </c>
      <c r="M522" s="32"/>
      <c r="N522" s="17">
        <f t="shared" si="50"/>
        <v>0.22720443776724836</v>
      </c>
      <c r="O522" s="21">
        <f t="shared" si="51"/>
        <v>0.97884720662069247</v>
      </c>
      <c r="P522" s="21">
        <f t="shared" si="52"/>
        <v>1.439684924083247</v>
      </c>
      <c r="Q522" s="21">
        <f t="shared" si="53"/>
        <v>0.64432708027862251</v>
      </c>
      <c r="R522" s="21">
        <f t="shared" si="54"/>
        <v>1.2794542099410915</v>
      </c>
      <c r="S522" s="21">
        <f t="shared" si="55"/>
        <v>0</v>
      </c>
    </row>
    <row r="523" spans="1:19" ht="16" hidden="1" thickBot="1" x14ac:dyDescent="0.25">
      <c r="A523" s="29" t="s">
        <v>207</v>
      </c>
      <c r="B523" s="30">
        <v>1</v>
      </c>
      <c r="C523" s="31">
        <v>10297</v>
      </c>
      <c r="D523" s="31">
        <v>1368</v>
      </c>
      <c r="E523" s="31">
        <v>1586</v>
      </c>
      <c r="F523" s="31">
        <v>122</v>
      </c>
      <c r="G523" s="31">
        <v>1</v>
      </c>
      <c r="H523" s="31">
        <v>13374</v>
      </c>
      <c r="I523" s="32">
        <v>0.76992672349334534</v>
      </c>
      <c r="J523" s="32">
        <v>0.10228802153432032</v>
      </c>
      <c r="K523" s="32">
        <v>0.11858830566771347</v>
      </c>
      <c r="L523" s="32">
        <v>9.1221773590548835E-3</v>
      </c>
      <c r="M523" s="32">
        <v>7.4771945566023626E-5</v>
      </c>
      <c r="N523" s="17">
        <f t="shared" si="50"/>
        <v>0.7727955622327517</v>
      </c>
      <c r="O523" s="21">
        <f t="shared" si="51"/>
        <v>1.0062189908454791</v>
      </c>
      <c r="P523" s="21">
        <f t="shared" si="52"/>
        <v>0.87073118577124808</v>
      </c>
      <c r="Q523" s="21">
        <f t="shared" si="53"/>
        <v>1.1045690085497575</v>
      </c>
      <c r="R523" s="21">
        <f t="shared" si="54"/>
        <v>0.91783954288258029</v>
      </c>
      <c r="S523" s="21">
        <f t="shared" si="55"/>
        <v>1.2940032899656049</v>
      </c>
    </row>
    <row r="524" spans="1:19" ht="16" hidden="1" thickBot="1" x14ac:dyDescent="0.25">
      <c r="A524" s="29" t="s">
        <v>208</v>
      </c>
      <c r="B524" s="30">
        <v>0</v>
      </c>
      <c r="C524" s="31">
        <v>3483</v>
      </c>
      <c r="D524" s="31">
        <v>840</v>
      </c>
      <c r="E524" s="31">
        <v>292</v>
      </c>
      <c r="F524" s="31">
        <v>41</v>
      </c>
      <c r="G524" s="31"/>
      <c r="H524" s="31">
        <v>4656</v>
      </c>
      <c r="I524" s="32">
        <v>0.74806701030927836</v>
      </c>
      <c r="J524" s="32">
        <v>0.18041237113402062</v>
      </c>
      <c r="K524" s="32">
        <v>6.2714776632302405E-2</v>
      </c>
      <c r="L524" s="32">
        <v>8.8058419243986254E-3</v>
      </c>
      <c r="M524" s="32"/>
      <c r="N524" s="17">
        <f t="shared" si="50"/>
        <v>0.26903963943141107</v>
      </c>
      <c r="O524" s="21">
        <f t="shared" si="51"/>
        <v>0.97765048183147341</v>
      </c>
      <c r="P524" s="21">
        <f t="shared" si="52"/>
        <v>1.5357680741984066</v>
      </c>
      <c r="Q524" s="21">
        <f t="shared" si="53"/>
        <v>0.58414527685609552</v>
      </c>
      <c r="R524" s="21">
        <f t="shared" si="54"/>
        <v>0.88601104850955004</v>
      </c>
      <c r="S524" s="21">
        <f t="shared" si="55"/>
        <v>0</v>
      </c>
    </row>
    <row r="525" spans="1:19" ht="16" hidden="1" thickBot="1" x14ac:dyDescent="0.25">
      <c r="A525" s="29" t="s">
        <v>208</v>
      </c>
      <c r="B525" s="30">
        <v>1</v>
      </c>
      <c r="C525" s="31">
        <v>9759</v>
      </c>
      <c r="D525" s="31">
        <v>1193</v>
      </c>
      <c r="E525" s="31">
        <v>1566</v>
      </c>
      <c r="F525" s="31">
        <v>131</v>
      </c>
      <c r="G525" s="31">
        <v>1</v>
      </c>
      <c r="H525" s="31">
        <v>12650</v>
      </c>
      <c r="I525" s="32">
        <v>0.77146245059288543</v>
      </c>
      <c r="J525" s="32">
        <v>9.4308300395256922E-2</v>
      </c>
      <c r="K525" s="32">
        <v>0.12379446640316205</v>
      </c>
      <c r="L525" s="32">
        <v>1.0355731225296443E-2</v>
      </c>
      <c r="M525" s="32">
        <v>7.9051383399209488E-5</v>
      </c>
      <c r="N525" s="17">
        <f t="shared" si="50"/>
        <v>0.73096036056858893</v>
      </c>
      <c r="O525" s="21">
        <f t="shared" si="51"/>
        <v>1.0082260360942814</v>
      </c>
      <c r="P525" s="21">
        <f t="shared" si="52"/>
        <v>0.8028034661290292</v>
      </c>
      <c r="Q525" s="21">
        <f t="shared" si="53"/>
        <v>1.153060837229883</v>
      </c>
      <c r="R525" s="21">
        <f t="shared" si="54"/>
        <v>1.0419551429359315</v>
      </c>
      <c r="S525" s="21">
        <f t="shared" si="55"/>
        <v>1.3680632411067193</v>
      </c>
    </row>
    <row r="526" spans="1:19" ht="16" hidden="1" thickBot="1" x14ac:dyDescent="0.25">
      <c r="A526" s="29" t="s">
        <v>294</v>
      </c>
      <c r="B526" s="30">
        <v>0</v>
      </c>
      <c r="C526" s="31">
        <v>7681</v>
      </c>
      <c r="D526" s="31">
        <v>1086</v>
      </c>
      <c r="E526" s="31">
        <v>930</v>
      </c>
      <c r="F526" s="31">
        <v>79</v>
      </c>
      <c r="G526" s="31">
        <v>1</v>
      </c>
      <c r="H526" s="31">
        <v>9777</v>
      </c>
      <c r="I526" s="32">
        <v>0.78561931062698165</v>
      </c>
      <c r="J526" s="32">
        <v>0.11107701749002762</v>
      </c>
      <c r="K526" s="32">
        <v>9.512120282295182E-2</v>
      </c>
      <c r="L526" s="32">
        <v>8.080188196788381E-3</v>
      </c>
      <c r="M526" s="32">
        <v>1.0228086325048584E-4</v>
      </c>
      <c r="N526" s="17">
        <f t="shared" si="50"/>
        <v>0.56494857274933552</v>
      </c>
      <c r="O526" s="21">
        <f t="shared" si="51"/>
        <v>1.0267276687592919</v>
      </c>
      <c r="P526" s="21">
        <f t="shared" si="52"/>
        <v>0.94554789212120904</v>
      </c>
      <c r="Q526" s="21">
        <f t="shared" si="53"/>
        <v>0.88598898603552434</v>
      </c>
      <c r="R526" s="21">
        <f t="shared" si="54"/>
        <v>0.81299847054430063</v>
      </c>
      <c r="S526" s="21">
        <f t="shared" si="55"/>
        <v>1.7700726194129079</v>
      </c>
    </row>
    <row r="527" spans="1:19" ht="16" hidden="1" thickBot="1" x14ac:dyDescent="0.25">
      <c r="A527" s="29" t="s">
        <v>294</v>
      </c>
      <c r="B527" s="30">
        <v>1</v>
      </c>
      <c r="C527" s="31">
        <v>5561</v>
      </c>
      <c r="D527" s="31">
        <v>947</v>
      </c>
      <c r="E527" s="31">
        <v>928</v>
      </c>
      <c r="F527" s="31">
        <v>93</v>
      </c>
      <c r="G527" s="31"/>
      <c r="H527" s="31">
        <v>7529</v>
      </c>
      <c r="I527" s="32">
        <v>0.73861070527294459</v>
      </c>
      <c r="J527" s="32">
        <v>0.12578031611103732</v>
      </c>
      <c r="K527" s="32">
        <v>0.12325674060300172</v>
      </c>
      <c r="L527" s="32">
        <v>1.2352238013016336E-2</v>
      </c>
      <c r="M527" s="32"/>
      <c r="N527" s="17">
        <f t="shared" si="50"/>
        <v>0.43505142725066454</v>
      </c>
      <c r="O527" s="21">
        <f t="shared" si="51"/>
        <v>0.96529201521322905</v>
      </c>
      <c r="P527" s="21">
        <f t="shared" si="52"/>
        <v>1.0707103544602123</v>
      </c>
      <c r="Q527" s="21">
        <f t="shared" si="53"/>
        <v>1.1480522889534703</v>
      </c>
      <c r="R527" s="21">
        <f t="shared" si="54"/>
        <v>1.2428362270538413</v>
      </c>
      <c r="S527" s="21">
        <f t="shared" si="55"/>
        <v>0</v>
      </c>
    </row>
    <row r="528" spans="1:19" ht="16" hidden="1" thickBot="1" x14ac:dyDescent="0.25">
      <c r="A528" s="29" t="s">
        <v>295</v>
      </c>
      <c r="B528" s="30">
        <v>0</v>
      </c>
      <c r="C528" s="31">
        <v>7294</v>
      </c>
      <c r="D528" s="31">
        <v>1033</v>
      </c>
      <c r="E528" s="31">
        <v>882</v>
      </c>
      <c r="F528" s="31">
        <v>73</v>
      </c>
      <c r="G528" s="31"/>
      <c r="H528" s="31">
        <v>9282</v>
      </c>
      <c r="I528" s="32">
        <v>0.78582202111613875</v>
      </c>
      <c r="J528" s="32">
        <v>0.11129067011419952</v>
      </c>
      <c r="K528" s="32">
        <v>9.5022624434389136E-2</v>
      </c>
      <c r="L528" s="32">
        <v>7.8646843352725704E-3</v>
      </c>
      <c r="M528" s="32"/>
      <c r="N528" s="17">
        <f t="shared" si="50"/>
        <v>0.53634577603143418</v>
      </c>
      <c r="O528" s="21">
        <f t="shared" si="51"/>
        <v>1.0269925915598774</v>
      </c>
      <c r="P528" s="21">
        <f t="shared" si="52"/>
        <v>0.94736661928004762</v>
      </c>
      <c r="Q528" s="21">
        <f t="shared" si="53"/>
        <v>0.88507079572741576</v>
      </c>
      <c r="R528" s="21">
        <f t="shared" si="54"/>
        <v>0.79131527387341338</v>
      </c>
      <c r="S528" s="21">
        <f t="shared" si="55"/>
        <v>0</v>
      </c>
    </row>
    <row r="529" spans="1:19" ht="16" hidden="1" thickBot="1" x14ac:dyDescent="0.25">
      <c r="A529" s="29" t="s">
        <v>295</v>
      </c>
      <c r="B529" s="30">
        <v>1</v>
      </c>
      <c r="C529" s="31">
        <v>493</v>
      </c>
      <c r="D529" s="31">
        <v>94</v>
      </c>
      <c r="E529" s="31">
        <v>54</v>
      </c>
      <c r="F529" s="31">
        <v>3</v>
      </c>
      <c r="G529" s="31">
        <v>1</v>
      </c>
      <c r="H529" s="31">
        <v>645</v>
      </c>
      <c r="I529" s="32">
        <v>0.76434108527131783</v>
      </c>
      <c r="J529" s="32">
        <v>0.14573643410852713</v>
      </c>
      <c r="K529" s="32">
        <v>8.3720930232558138E-2</v>
      </c>
      <c r="L529" s="32">
        <v>4.6511627906976744E-3</v>
      </c>
      <c r="M529" s="32">
        <v>1.5503875968992248E-3</v>
      </c>
      <c r="N529" s="17">
        <f t="shared" si="50"/>
        <v>3.7270310874841096E-2</v>
      </c>
      <c r="O529" s="21">
        <f t="shared" si="51"/>
        <v>0.99891910751438051</v>
      </c>
      <c r="P529" s="21">
        <f t="shared" si="52"/>
        <v>1.2405876678220218</v>
      </c>
      <c r="Q529" s="21">
        <f t="shared" si="53"/>
        <v>0.77980323929206197</v>
      </c>
      <c r="R529" s="21">
        <f t="shared" si="54"/>
        <v>0.4679826933477555</v>
      </c>
      <c r="S529" s="21">
        <f t="shared" si="55"/>
        <v>26.831007751937985</v>
      </c>
    </row>
    <row r="530" spans="1:19" ht="16" hidden="1" thickBot="1" x14ac:dyDescent="0.25">
      <c r="A530" s="29" t="s">
        <v>295</v>
      </c>
      <c r="B530" s="30">
        <v>2</v>
      </c>
      <c r="C530" s="31">
        <v>719</v>
      </c>
      <c r="D530" s="31">
        <v>163</v>
      </c>
      <c r="E530" s="31">
        <v>66</v>
      </c>
      <c r="F530" s="31">
        <v>18</v>
      </c>
      <c r="G530" s="31"/>
      <c r="H530" s="31">
        <v>966</v>
      </c>
      <c r="I530" s="32">
        <v>0.74430641821946175</v>
      </c>
      <c r="J530" s="32">
        <v>0.16873706004140787</v>
      </c>
      <c r="K530" s="32">
        <v>6.8322981366459631E-2</v>
      </c>
      <c r="L530" s="32">
        <v>1.8633540372670808E-2</v>
      </c>
      <c r="M530" s="32"/>
      <c r="N530" s="17">
        <f t="shared" si="50"/>
        <v>5.5818791170692245E-2</v>
      </c>
      <c r="O530" s="21">
        <f t="shared" si="51"/>
        <v>0.97273575545280211</v>
      </c>
      <c r="P530" s="21">
        <f t="shared" si="52"/>
        <v>1.436381486018989</v>
      </c>
      <c r="Q530" s="21">
        <f t="shared" si="53"/>
        <v>0.6363818705747849</v>
      </c>
      <c r="R530" s="21">
        <f t="shared" si="54"/>
        <v>1.8748374981944242</v>
      </c>
      <c r="S530" s="21">
        <f t="shared" si="55"/>
        <v>0</v>
      </c>
    </row>
    <row r="531" spans="1:19" ht="16" hidden="1" thickBot="1" x14ac:dyDescent="0.25">
      <c r="A531" s="29" t="s">
        <v>295</v>
      </c>
      <c r="B531" s="30">
        <v>3</v>
      </c>
      <c r="C531" s="31">
        <v>4736</v>
      </c>
      <c r="D531" s="31">
        <v>743</v>
      </c>
      <c r="E531" s="31">
        <v>856</v>
      </c>
      <c r="F531" s="31">
        <v>78</v>
      </c>
      <c r="G531" s="31"/>
      <c r="H531" s="31">
        <v>6413</v>
      </c>
      <c r="I531" s="32">
        <v>0.73849992203336967</v>
      </c>
      <c r="J531" s="32">
        <v>0.11585841259940745</v>
      </c>
      <c r="K531" s="32">
        <v>0.1334788710431935</v>
      </c>
      <c r="L531" s="32">
        <v>1.2162794324029315E-2</v>
      </c>
      <c r="M531" s="32"/>
      <c r="N531" s="17">
        <f t="shared" si="50"/>
        <v>0.37056512192303248</v>
      </c>
      <c r="O531" s="21">
        <f t="shared" si="51"/>
        <v>0.96514723234477384</v>
      </c>
      <c r="P531" s="21">
        <f t="shared" si="52"/>
        <v>0.98624972378029774</v>
      </c>
      <c r="Q531" s="21">
        <f t="shared" si="53"/>
        <v>1.2432644468641048</v>
      </c>
      <c r="R531" s="21">
        <f t="shared" si="54"/>
        <v>1.223775107974717</v>
      </c>
      <c r="S531" s="21">
        <f t="shared" si="55"/>
        <v>0</v>
      </c>
    </row>
    <row r="532" spans="1:19" ht="16" hidden="1" thickBot="1" x14ac:dyDescent="0.25">
      <c r="A532" s="29" t="s">
        <v>296</v>
      </c>
      <c r="B532" s="30">
        <v>0</v>
      </c>
      <c r="C532" s="31">
        <v>6988</v>
      </c>
      <c r="D532" s="31">
        <v>993</v>
      </c>
      <c r="E532" s="31">
        <v>790</v>
      </c>
      <c r="F532" s="31">
        <v>66</v>
      </c>
      <c r="G532" s="31"/>
      <c r="H532" s="31">
        <v>8837</v>
      </c>
      <c r="I532" s="32">
        <v>0.79076609709177326</v>
      </c>
      <c r="J532" s="32">
        <v>0.11236845083173022</v>
      </c>
      <c r="K532" s="32">
        <v>8.9396854136019013E-2</v>
      </c>
      <c r="L532" s="32">
        <v>7.4685979404775374E-3</v>
      </c>
      <c r="M532" s="32"/>
      <c r="N532" s="17">
        <f t="shared" si="50"/>
        <v>0.51063215069917944</v>
      </c>
      <c r="O532" s="21">
        <f t="shared" si="51"/>
        <v>1.0334540157280039</v>
      </c>
      <c r="P532" s="21">
        <f t="shared" si="52"/>
        <v>0.95654127402554023</v>
      </c>
      <c r="Q532" s="21">
        <f t="shared" si="53"/>
        <v>0.83267059078468519</v>
      </c>
      <c r="R532" s="21">
        <f t="shared" si="54"/>
        <v>0.75146253463897827</v>
      </c>
      <c r="S532" s="21">
        <f t="shared" si="55"/>
        <v>0</v>
      </c>
    </row>
    <row r="533" spans="1:19" ht="16" hidden="1" thickBot="1" x14ac:dyDescent="0.25">
      <c r="A533" s="29" t="s">
        <v>296</v>
      </c>
      <c r="B533" s="30">
        <v>1</v>
      </c>
      <c r="C533" s="31">
        <v>406</v>
      </c>
      <c r="D533" s="31">
        <v>73</v>
      </c>
      <c r="E533" s="31">
        <v>60</v>
      </c>
      <c r="F533" s="31">
        <v>6</v>
      </c>
      <c r="G533" s="31"/>
      <c r="H533" s="31">
        <v>545</v>
      </c>
      <c r="I533" s="32">
        <v>0.74495412844036701</v>
      </c>
      <c r="J533" s="32">
        <v>0.13394495412844037</v>
      </c>
      <c r="K533" s="32">
        <v>0.11009174311926606</v>
      </c>
      <c r="L533" s="32">
        <v>1.1009174311926606E-2</v>
      </c>
      <c r="M533" s="32"/>
      <c r="N533" s="17">
        <f t="shared" si="50"/>
        <v>3.1491968103547902E-2</v>
      </c>
      <c r="O533" s="21">
        <f t="shared" si="51"/>
        <v>0.97358224941768545</v>
      </c>
      <c r="P533" s="21">
        <f t="shared" si="52"/>
        <v>1.140212186988091</v>
      </c>
      <c r="Q533" s="21">
        <f t="shared" si="53"/>
        <v>1.0254293360721305</v>
      </c>
      <c r="R533" s="21">
        <f t="shared" si="54"/>
        <v>1.1077021548965222</v>
      </c>
      <c r="S533" s="21">
        <f t="shared" si="55"/>
        <v>0</v>
      </c>
    </row>
    <row r="534" spans="1:19" ht="16" hidden="1" thickBot="1" x14ac:dyDescent="0.25">
      <c r="A534" s="29" t="s">
        <v>296</v>
      </c>
      <c r="B534" s="30">
        <v>2</v>
      </c>
      <c r="C534" s="31">
        <v>604</v>
      </c>
      <c r="D534" s="31">
        <v>132</v>
      </c>
      <c r="E534" s="31">
        <v>63</v>
      </c>
      <c r="F534" s="31">
        <v>6</v>
      </c>
      <c r="G534" s="31"/>
      <c r="H534" s="31">
        <v>805</v>
      </c>
      <c r="I534" s="32">
        <v>0.75031055900621113</v>
      </c>
      <c r="J534" s="32">
        <v>0.1639751552795031</v>
      </c>
      <c r="K534" s="32">
        <v>7.8260869565217397E-2</v>
      </c>
      <c r="L534" s="32">
        <v>7.4534161490683228E-3</v>
      </c>
      <c r="M534" s="32"/>
      <c r="N534" s="17">
        <f t="shared" si="50"/>
        <v>4.6515659308910204E-2</v>
      </c>
      <c r="O534" s="21">
        <f t="shared" si="51"/>
        <v>0.98058258074018201</v>
      </c>
      <c r="P534" s="21">
        <f t="shared" si="52"/>
        <v>1.3958455667816432</v>
      </c>
      <c r="Q534" s="21">
        <f t="shared" si="53"/>
        <v>0.72894650629475366</v>
      </c>
      <c r="R534" s="21">
        <f t="shared" si="54"/>
        <v>0.74993499927776963</v>
      </c>
      <c r="S534" s="21">
        <f t="shared" si="55"/>
        <v>0</v>
      </c>
    </row>
    <row r="535" spans="1:19" ht="16" hidden="1" thickBot="1" x14ac:dyDescent="0.25">
      <c r="A535" s="29" t="s">
        <v>296</v>
      </c>
      <c r="B535" s="30">
        <v>3</v>
      </c>
      <c r="C535" s="31">
        <v>635</v>
      </c>
      <c r="D535" s="31">
        <v>104</v>
      </c>
      <c r="E535" s="31">
        <v>49</v>
      </c>
      <c r="F535" s="31">
        <v>7</v>
      </c>
      <c r="G535" s="31">
        <v>1</v>
      </c>
      <c r="H535" s="31">
        <v>796</v>
      </c>
      <c r="I535" s="32">
        <v>0.79773869346733672</v>
      </c>
      <c r="J535" s="32">
        <v>0.1306532663316583</v>
      </c>
      <c r="K535" s="32">
        <v>6.1557788944723621E-2</v>
      </c>
      <c r="L535" s="32">
        <v>8.7939698492462311E-3</v>
      </c>
      <c r="M535" s="32">
        <v>1.2562814070351759E-3</v>
      </c>
      <c r="N535" s="17">
        <f t="shared" si="50"/>
        <v>4.5995608459493818E-2</v>
      </c>
      <c r="O535" s="21">
        <f t="shared" si="51"/>
        <v>1.0425665178330863</v>
      </c>
      <c r="P535" s="21">
        <f t="shared" si="52"/>
        <v>1.112191552944259</v>
      </c>
      <c r="Q535" s="21">
        <f t="shared" si="53"/>
        <v>0.57336872738287781</v>
      </c>
      <c r="R535" s="21">
        <f t="shared" si="54"/>
        <v>0.8848165244828794</v>
      </c>
      <c r="S535" s="21">
        <f t="shared" si="55"/>
        <v>21.741206030150753</v>
      </c>
    </row>
    <row r="536" spans="1:19" ht="16" hidden="1" thickBot="1" x14ac:dyDescent="0.25">
      <c r="A536" s="29" t="s">
        <v>296</v>
      </c>
      <c r="B536" s="30">
        <v>4</v>
      </c>
      <c r="C536" s="31">
        <v>591</v>
      </c>
      <c r="D536" s="31">
        <v>112</v>
      </c>
      <c r="E536" s="31">
        <v>43</v>
      </c>
      <c r="F536" s="31">
        <v>3</v>
      </c>
      <c r="G536" s="31"/>
      <c r="H536" s="31">
        <v>749</v>
      </c>
      <c r="I536" s="32">
        <v>0.78905206942590123</v>
      </c>
      <c r="J536" s="32">
        <v>0.14953271028037382</v>
      </c>
      <c r="K536" s="32">
        <v>5.7409879839786383E-2</v>
      </c>
      <c r="L536" s="32">
        <v>4.0053404539385851E-3</v>
      </c>
      <c r="M536" s="32"/>
      <c r="N536" s="17">
        <f t="shared" si="50"/>
        <v>4.3279787356986017E-2</v>
      </c>
      <c r="O536" s="21">
        <f t="shared" si="51"/>
        <v>1.0312139490624261</v>
      </c>
      <c r="P536" s="21">
        <f t="shared" si="52"/>
        <v>1.2729036321259957</v>
      </c>
      <c r="Q536" s="21">
        <f t="shared" si="53"/>
        <v>0.5347337892935109</v>
      </c>
      <c r="R536" s="21">
        <f t="shared" si="54"/>
        <v>0.40300245288291364</v>
      </c>
      <c r="S536" s="21">
        <f t="shared" si="55"/>
        <v>0</v>
      </c>
    </row>
    <row r="537" spans="1:19" ht="16" hidden="1" thickBot="1" x14ac:dyDescent="0.25">
      <c r="A537" s="29" t="s">
        <v>296</v>
      </c>
      <c r="B537" s="30">
        <v>5</v>
      </c>
      <c r="C537" s="31">
        <v>719</v>
      </c>
      <c r="D537" s="31">
        <v>148</v>
      </c>
      <c r="E537" s="31">
        <v>57</v>
      </c>
      <c r="F537" s="31">
        <v>18</v>
      </c>
      <c r="G537" s="31"/>
      <c r="H537" s="31">
        <v>942</v>
      </c>
      <c r="I537" s="32">
        <v>0.76326963906581746</v>
      </c>
      <c r="J537" s="32">
        <v>0.15711252653927812</v>
      </c>
      <c r="K537" s="32">
        <v>6.0509554140127389E-2</v>
      </c>
      <c r="L537" s="32">
        <v>1.9108280254777069E-2</v>
      </c>
      <c r="M537" s="32"/>
      <c r="N537" s="17">
        <f t="shared" si="50"/>
        <v>5.4431988905581881E-2</v>
      </c>
      <c r="O537" s="21">
        <f t="shared" si="51"/>
        <v>0.99751883202484792</v>
      </c>
      <c r="P537" s="21">
        <f t="shared" si="52"/>
        <v>1.3374271442640173</v>
      </c>
      <c r="Q537" s="21">
        <f t="shared" si="53"/>
        <v>0.56360513667871082</v>
      </c>
      <c r="R537" s="21">
        <f t="shared" si="54"/>
        <v>1.9226040586579765</v>
      </c>
      <c r="S537" s="21">
        <f t="shared" si="55"/>
        <v>0</v>
      </c>
    </row>
    <row r="538" spans="1:19" ht="16" hidden="1" thickBot="1" x14ac:dyDescent="0.25">
      <c r="A538" s="29" t="s">
        <v>296</v>
      </c>
      <c r="B538" s="30">
        <v>6</v>
      </c>
      <c r="C538" s="31">
        <v>3299</v>
      </c>
      <c r="D538" s="31">
        <v>471</v>
      </c>
      <c r="E538" s="31">
        <v>796</v>
      </c>
      <c r="F538" s="31">
        <v>66</v>
      </c>
      <c r="G538" s="31"/>
      <c r="H538" s="31">
        <v>4632</v>
      </c>
      <c r="I538" s="32">
        <v>0.71221934369602768</v>
      </c>
      <c r="J538" s="32">
        <v>0.1016839378238342</v>
      </c>
      <c r="K538" s="32">
        <v>0.17184801381692574</v>
      </c>
      <c r="L538" s="32">
        <v>1.4248704663212436E-2</v>
      </c>
      <c r="M538" s="32"/>
      <c r="N538" s="17">
        <f t="shared" si="50"/>
        <v>0.26765283716630073</v>
      </c>
      <c r="O538" s="21">
        <f t="shared" si="51"/>
        <v>0.93080108457962962</v>
      </c>
      <c r="P538" s="21">
        <f t="shared" si="52"/>
        <v>0.86558889718606724</v>
      </c>
      <c r="Q538" s="21">
        <f t="shared" si="53"/>
        <v>1.6006467853152406</v>
      </c>
      <c r="R538" s="21">
        <f t="shared" si="54"/>
        <v>1.4336516447764791</v>
      </c>
      <c r="S538" s="21">
        <f t="shared" si="55"/>
        <v>0</v>
      </c>
    </row>
    <row r="539" spans="1:19" ht="16" hidden="1" thickBot="1" x14ac:dyDescent="0.25">
      <c r="A539" s="29" t="s">
        <v>254</v>
      </c>
      <c r="B539" s="30">
        <v>0</v>
      </c>
      <c r="C539" s="31">
        <v>9</v>
      </c>
      <c r="D539" s="31">
        <v>2</v>
      </c>
      <c r="E539" s="31"/>
      <c r="F539" s="31"/>
      <c r="G539" s="31"/>
      <c r="H539" s="31">
        <v>11</v>
      </c>
      <c r="I539" s="32">
        <v>0.81818181818181823</v>
      </c>
      <c r="J539" s="32">
        <v>0.18181818181818182</v>
      </c>
      <c r="K539" s="32"/>
      <c r="L539" s="32"/>
      <c r="M539" s="32"/>
      <c r="N539" s="17">
        <f t="shared" si="50"/>
        <v>6.3561770484225129E-4</v>
      </c>
      <c r="O539" s="21">
        <f t="shared" si="51"/>
        <v>1.0692836841454876</v>
      </c>
      <c r="P539" s="21">
        <f t="shared" si="52"/>
        <v>1.5477350981531994</v>
      </c>
      <c r="Q539" s="21">
        <f t="shared" si="53"/>
        <v>0</v>
      </c>
      <c r="R539" s="21">
        <f t="shared" si="54"/>
        <v>0</v>
      </c>
      <c r="S539" s="21">
        <f t="shared" si="55"/>
        <v>0</v>
      </c>
    </row>
    <row r="540" spans="1:19" ht="16" hidden="1" thickBot="1" x14ac:dyDescent="0.25">
      <c r="A540" s="29" t="s">
        <v>254</v>
      </c>
      <c r="B540" s="30">
        <v>1</v>
      </c>
      <c r="C540" s="31">
        <v>13233</v>
      </c>
      <c r="D540" s="31">
        <v>2031</v>
      </c>
      <c r="E540" s="31">
        <v>1858</v>
      </c>
      <c r="F540" s="31">
        <v>172</v>
      </c>
      <c r="G540" s="31">
        <v>1</v>
      </c>
      <c r="H540" s="31">
        <v>17295</v>
      </c>
      <c r="I540" s="32">
        <v>0.76513443191673891</v>
      </c>
      <c r="J540" s="32">
        <v>0.11743278404163053</v>
      </c>
      <c r="K540" s="32">
        <v>0.10742989303266841</v>
      </c>
      <c r="L540" s="32">
        <v>9.9450708297195729E-3</v>
      </c>
      <c r="M540" s="32">
        <v>5.7820179242555652E-5</v>
      </c>
      <c r="N540" s="17">
        <f t="shared" si="50"/>
        <v>0.99936438229515778</v>
      </c>
      <c r="O540" s="21">
        <f t="shared" si="51"/>
        <v>0.99995593405460526</v>
      </c>
      <c r="P540" s="21">
        <f t="shared" si="52"/>
        <v>0.99965162844292077</v>
      </c>
      <c r="Q540" s="21">
        <f t="shared" si="53"/>
        <v>1.0006360219716681</v>
      </c>
      <c r="R540" s="21">
        <f t="shared" si="54"/>
        <v>1.0006360219716681</v>
      </c>
      <c r="S540" s="21">
        <f t="shared" si="55"/>
        <v>1.0006360219716681</v>
      </c>
    </row>
    <row r="541" spans="1:19" ht="16" hidden="1" thickBot="1" x14ac:dyDescent="0.25">
      <c r="A541" s="29" t="s">
        <v>253</v>
      </c>
      <c r="B541" s="30">
        <v>0</v>
      </c>
      <c r="C541" s="31">
        <v>7</v>
      </c>
      <c r="D541" s="31">
        <v>2</v>
      </c>
      <c r="E541" s="31"/>
      <c r="F541" s="31"/>
      <c r="G541" s="31"/>
      <c r="H541" s="31">
        <v>9</v>
      </c>
      <c r="I541" s="32">
        <v>0.77777777777777779</v>
      </c>
      <c r="J541" s="32">
        <v>0.22222222222222221</v>
      </c>
      <c r="K541" s="32"/>
      <c r="L541" s="32"/>
      <c r="M541" s="32"/>
      <c r="N541" s="17">
        <f t="shared" si="50"/>
        <v>5.2005084941638736E-4</v>
      </c>
      <c r="O541" s="21">
        <f t="shared" si="51"/>
        <v>1.0164795515950931</v>
      </c>
      <c r="P541" s="21">
        <f t="shared" si="52"/>
        <v>1.8916762310761326</v>
      </c>
      <c r="Q541" s="21">
        <f t="shared" si="53"/>
        <v>0</v>
      </c>
      <c r="R541" s="21">
        <f t="shared" si="54"/>
        <v>0</v>
      </c>
      <c r="S541" s="21">
        <f t="shared" si="55"/>
        <v>0</v>
      </c>
    </row>
    <row r="542" spans="1:19" ht="16" hidden="1" thickBot="1" x14ac:dyDescent="0.25">
      <c r="A542" s="29" t="s">
        <v>253</v>
      </c>
      <c r="B542" s="30">
        <v>1</v>
      </c>
      <c r="C542" s="31">
        <v>3281</v>
      </c>
      <c r="D542" s="31">
        <v>623</v>
      </c>
      <c r="E542" s="31">
        <v>275</v>
      </c>
      <c r="F542" s="31">
        <v>37</v>
      </c>
      <c r="G542" s="31">
        <v>1</v>
      </c>
      <c r="H542" s="31">
        <v>4217</v>
      </c>
      <c r="I542" s="32">
        <v>0.77804126156035092</v>
      </c>
      <c r="J542" s="32">
        <v>0.1477353568887835</v>
      </c>
      <c r="K542" s="32">
        <v>6.5212236186862699E-2</v>
      </c>
      <c r="L542" s="32">
        <v>8.7740099596869819E-3</v>
      </c>
      <c r="M542" s="32">
        <v>2.3713540431586437E-4</v>
      </c>
      <c r="N542" s="17">
        <f t="shared" si="50"/>
        <v>0.24367271466543394</v>
      </c>
      <c r="O542" s="21">
        <f t="shared" si="51"/>
        <v>1.0168238991514449</v>
      </c>
      <c r="P542" s="21">
        <f t="shared" si="52"/>
        <v>1.2576035840222761</v>
      </c>
      <c r="Q542" s="21">
        <f t="shared" si="53"/>
        <v>0.60740740551660166</v>
      </c>
      <c r="R542" s="21">
        <f t="shared" si="54"/>
        <v>0.88280823466478431</v>
      </c>
      <c r="S542" s="21">
        <f t="shared" si="55"/>
        <v>4.1038653070903486</v>
      </c>
    </row>
    <row r="543" spans="1:19" ht="16" hidden="1" thickBot="1" x14ac:dyDescent="0.25">
      <c r="A543" s="29" t="s">
        <v>253</v>
      </c>
      <c r="B543" s="30">
        <v>2</v>
      </c>
      <c r="C543" s="31">
        <v>4445</v>
      </c>
      <c r="D543" s="31">
        <v>708</v>
      </c>
      <c r="E543" s="31">
        <v>642</v>
      </c>
      <c r="F543" s="31">
        <v>70</v>
      </c>
      <c r="G543" s="31"/>
      <c r="H543" s="31">
        <v>5865</v>
      </c>
      <c r="I543" s="32">
        <v>0.75788576300085253</v>
      </c>
      <c r="J543" s="32">
        <v>0.12071611253196932</v>
      </c>
      <c r="K543" s="32">
        <v>0.10946291560102302</v>
      </c>
      <c r="L543" s="32">
        <v>1.1935208866155157E-2</v>
      </c>
      <c r="M543" s="32"/>
      <c r="N543" s="17">
        <f t="shared" si="50"/>
        <v>0.3388998035363458</v>
      </c>
      <c r="O543" s="21">
        <f t="shared" si="51"/>
        <v>0.99048263211695764</v>
      </c>
      <c r="P543" s="21">
        <f t="shared" si="52"/>
        <v>1.0276011035308712</v>
      </c>
      <c r="Q543" s="21">
        <f t="shared" si="53"/>
        <v>1.0195722375625966</v>
      </c>
      <c r="R543" s="21">
        <f t="shared" si="54"/>
        <v>1.2008763060330299</v>
      </c>
      <c r="S543" s="21">
        <f t="shared" si="55"/>
        <v>0</v>
      </c>
    </row>
    <row r="544" spans="1:19" ht="16" hidden="1" thickBot="1" x14ac:dyDescent="0.25">
      <c r="A544" s="29" t="s">
        <v>253</v>
      </c>
      <c r="B544" s="30">
        <v>3</v>
      </c>
      <c r="C544" s="31">
        <v>5509</v>
      </c>
      <c r="D544" s="31">
        <v>700</v>
      </c>
      <c r="E544" s="31">
        <v>941</v>
      </c>
      <c r="F544" s="31">
        <v>65</v>
      </c>
      <c r="G544" s="31"/>
      <c r="H544" s="31">
        <v>7215</v>
      </c>
      <c r="I544" s="32">
        <v>0.76354816354816357</v>
      </c>
      <c r="J544" s="32">
        <v>9.7020097020097021E-2</v>
      </c>
      <c r="K544" s="32">
        <v>0.13042273042273042</v>
      </c>
      <c r="L544" s="32">
        <v>9.0090090090090089E-3</v>
      </c>
      <c r="M544" s="32"/>
      <c r="N544" s="17">
        <f t="shared" si="50"/>
        <v>0.41690743094880389</v>
      </c>
      <c r="O544" s="21">
        <f t="shared" si="51"/>
        <v>0.99788283630603525</v>
      </c>
      <c r="P544" s="21">
        <f t="shared" si="52"/>
        <v>0.82588775161328043</v>
      </c>
      <c r="Q544" s="21">
        <f t="shared" si="53"/>
        <v>1.2147985859503621</v>
      </c>
      <c r="R544" s="21">
        <f t="shared" si="54"/>
        <v>0.90645296459249936</v>
      </c>
      <c r="S544" s="21">
        <f t="shared" si="55"/>
        <v>0</v>
      </c>
    </row>
    <row r="545" spans="1:19" ht="16" hidden="1" thickBot="1" x14ac:dyDescent="0.25">
      <c r="A545" s="29" t="s">
        <v>252</v>
      </c>
      <c r="B545" s="30">
        <v>0</v>
      </c>
      <c r="C545" s="31">
        <v>7</v>
      </c>
      <c r="D545" s="31">
        <v>2</v>
      </c>
      <c r="E545" s="31"/>
      <c r="F545" s="31"/>
      <c r="G545" s="31"/>
      <c r="H545" s="31">
        <v>9</v>
      </c>
      <c r="I545" s="32">
        <v>0.77777777777777779</v>
      </c>
      <c r="J545" s="32">
        <v>0.22222222222222221</v>
      </c>
      <c r="K545" s="32"/>
      <c r="L545" s="32"/>
      <c r="M545" s="32"/>
      <c r="N545" s="17">
        <f t="shared" si="50"/>
        <v>5.2005084941638736E-4</v>
      </c>
      <c r="O545" s="21">
        <f t="shared" si="51"/>
        <v>1.0164795515950931</v>
      </c>
      <c r="P545" s="21">
        <f t="shared" si="52"/>
        <v>1.8916762310761326</v>
      </c>
      <c r="Q545" s="21">
        <f t="shared" si="53"/>
        <v>0</v>
      </c>
      <c r="R545" s="21">
        <f t="shared" si="54"/>
        <v>0</v>
      </c>
      <c r="S545" s="21">
        <f t="shared" si="55"/>
        <v>0</v>
      </c>
    </row>
    <row r="546" spans="1:19" ht="16" hidden="1" thickBot="1" x14ac:dyDescent="0.25">
      <c r="A546" s="29" t="s">
        <v>252</v>
      </c>
      <c r="B546" s="30">
        <v>1</v>
      </c>
      <c r="C546" s="31">
        <v>2613</v>
      </c>
      <c r="D546" s="31">
        <v>495</v>
      </c>
      <c r="E546" s="31">
        <v>147</v>
      </c>
      <c r="F546" s="31">
        <v>19</v>
      </c>
      <c r="G546" s="31">
        <v>1</v>
      </c>
      <c r="H546" s="31">
        <v>3275</v>
      </c>
      <c r="I546" s="32">
        <v>0.79786259541984728</v>
      </c>
      <c r="J546" s="32">
        <v>0.15114503816793892</v>
      </c>
      <c r="K546" s="32">
        <v>4.4885496183206107E-2</v>
      </c>
      <c r="L546" s="32">
        <v>5.8015267175572519E-3</v>
      </c>
      <c r="M546" s="32">
        <v>3.0534351145038169E-4</v>
      </c>
      <c r="N546" s="17">
        <f t="shared" si="50"/>
        <v>0.18924072575985207</v>
      </c>
      <c r="O546" s="21">
        <f t="shared" si="51"/>
        <v>1.042728445577396</v>
      </c>
      <c r="P546" s="21">
        <f t="shared" si="52"/>
        <v>1.2866286426632321</v>
      </c>
      <c r="Q546" s="21">
        <f t="shared" si="53"/>
        <v>0.41807771633291974</v>
      </c>
      <c r="R546" s="21">
        <f t="shared" si="54"/>
        <v>0.58372803124445227</v>
      </c>
      <c r="S546" s="21">
        <f t="shared" si="55"/>
        <v>5.2842748091603058</v>
      </c>
    </row>
    <row r="547" spans="1:19" ht="16" hidden="1" thickBot="1" x14ac:dyDescent="0.25">
      <c r="A547" s="29" t="s">
        <v>252</v>
      </c>
      <c r="B547" s="30">
        <v>2</v>
      </c>
      <c r="C547" s="31">
        <v>2451</v>
      </c>
      <c r="D547" s="31">
        <v>447</v>
      </c>
      <c r="E547" s="31">
        <v>215</v>
      </c>
      <c r="F547" s="31">
        <v>20</v>
      </c>
      <c r="G547" s="31"/>
      <c r="H547" s="31">
        <v>3133</v>
      </c>
      <c r="I547" s="32">
        <v>0.78231726779444621</v>
      </c>
      <c r="J547" s="32">
        <v>0.14267475263325885</v>
      </c>
      <c r="K547" s="32">
        <v>6.8624321736354937E-2</v>
      </c>
      <c r="L547" s="32">
        <v>6.3836578359399935E-3</v>
      </c>
      <c r="M547" s="32"/>
      <c r="N547" s="17">
        <f t="shared" si="50"/>
        <v>0.18103547902461575</v>
      </c>
      <c r="O547" s="21">
        <f t="shared" si="51"/>
        <v>1.022412221450739</v>
      </c>
      <c r="P547" s="21">
        <f t="shared" si="52"/>
        <v>1.214524972489512</v>
      </c>
      <c r="Q547" s="21">
        <f t="shared" si="53"/>
        <v>0.63918865014497228</v>
      </c>
      <c r="R547" s="21">
        <f t="shared" si="54"/>
        <v>0.64229989830684608</v>
      </c>
      <c r="S547" s="21">
        <f t="shared" si="55"/>
        <v>0</v>
      </c>
    </row>
    <row r="548" spans="1:19" ht="16" hidden="1" thickBot="1" x14ac:dyDescent="0.25">
      <c r="A548" s="29" t="s">
        <v>252</v>
      </c>
      <c r="B548" s="30">
        <v>3</v>
      </c>
      <c r="C548" s="31">
        <v>2419</v>
      </c>
      <c r="D548" s="31">
        <v>375</v>
      </c>
      <c r="E548" s="31">
        <v>303</v>
      </c>
      <c r="F548" s="31">
        <v>32</v>
      </c>
      <c r="G548" s="31"/>
      <c r="H548" s="31">
        <v>3129</v>
      </c>
      <c r="I548" s="32">
        <v>0.77309044423138384</v>
      </c>
      <c r="J548" s="32">
        <v>0.11984659635666348</v>
      </c>
      <c r="K548" s="32">
        <v>9.6836049856184089E-2</v>
      </c>
      <c r="L548" s="32">
        <v>1.0226909555768616E-2</v>
      </c>
      <c r="M548" s="32"/>
      <c r="N548" s="17">
        <f t="shared" si="50"/>
        <v>0.18080434531376402</v>
      </c>
      <c r="O548" s="21">
        <f t="shared" si="51"/>
        <v>1.0103536646932736</v>
      </c>
      <c r="P548" s="21">
        <f t="shared" si="52"/>
        <v>1.0201993096647408</v>
      </c>
      <c r="Q548" s="21">
        <f t="shared" si="53"/>
        <v>0.90196161399952735</v>
      </c>
      <c r="R548" s="21">
        <f t="shared" si="54"/>
        <v>1.0289935858844863</v>
      </c>
      <c r="S548" s="21">
        <f t="shared" si="55"/>
        <v>0</v>
      </c>
    </row>
    <row r="549" spans="1:19" ht="16" hidden="1" thickBot="1" x14ac:dyDescent="0.25">
      <c r="A549" s="29" t="s">
        <v>252</v>
      </c>
      <c r="B549" s="30">
        <v>4</v>
      </c>
      <c r="C549" s="31">
        <v>2303</v>
      </c>
      <c r="D549" s="31">
        <v>290</v>
      </c>
      <c r="E549" s="31">
        <v>335</v>
      </c>
      <c r="F549" s="31">
        <v>42</v>
      </c>
      <c r="G549" s="31"/>
      <c r="H549" s="31">
        <v>2970</v>
      </c>
      <c r="I549" s="32">
        <v>0.77542087542087546</v>
      </c>
      <c r="J549" s="32">
        <v>9.7643097643097643E-2</v>
      </c>
      <c r="K549" s="32">
        <v>0.11279461279461279</v>
      </c>
      <c r="L549" s="32">
        <v>1.4141414141414142E-2</v>
      </c>
      <c r="M549" s="32"/>
      <c r="N549" s="17">
        <f t="shared" si="50"/>
        <v>0.17161678030740785</v>
      </c>
      <c r="O549" s="21">
        <f t="shared" si="51"/>
        <v>1.0133993105296535</v>
      </c>
      <c r="P549" s="21">
        <f t="shared" si="52"/>
        <v>0.83119107123042191</v>
      </c>
      <c r="Q549" s="21">
        <f t="shared" si="53"/>
        <v>1.0506047196036432</v>
      </c>
      <c r="R549" s="21">
        <f t="shared" si="54"/>
        <v>1.4228564716936809</v>
      </c>
      <c r="S549" s="21">
        <f t="shared" si="55"/>
        <v>0</v>
      </c>
    </row>
    <row r="550" spans="1:19" ht="16" hidden="1" thickBot="1" x14ac:dyDescent="0.25">
      <c r="A550" s="29" t="s">
        <v>252</v>
      </c>
      <c r="B550" s="30">
        <v>5</v>
      </c>
      <c r="C550" s="31">
        <v>2001</v>
      </c>
      <c r="D550" s="31">
        <v>263</v>
      </c>
      <c r="E550" s="31">
        <v>414</v>
      </c>
      <c r="F550" s="31">
        <v>39</v>
      </c>
      <c r="G550" s="31"/>
      <c r="H550" s="31">
        <v>2717</v>
      </c>
      <c r="I550" s="32">
        <v>0.73647405226352591</v>
      </c>
      <c r="J550" s="32">
        <v>9.6797938903202055E-2</v>
      </c>
      <c r="K550" s="32">
        <v>0.15237394184762607</v>
      </c>
      <c r="L550" s="32">
        <v>1.4354066985645933E-2</v>
      </c>
      <c r="M550" s="32"/>
      <c r="N550" s="17">
        <f t="shared" si="50"/>
        <v>0.15699757309603607</v>
      </c>
      <c r="O550" s="21">
        <f t="shared" si="51"/>
        <v>0.96249961852232135</v>
      </c>
      <c r="P550" s="21">
        <f t="shared" si="52"/>
        <v>0.82399662108156158</v>
      </c>
      <c r="Q550" s="21">
        <f t="shared" si="53"/>
        <v>1.4192591160468335</v>
      </c>
      <c r="R550" s="21">
        <f t="shared" si="54"/>
        <v>1.4442528096138867</v>
      </c>
      <c r="S550" s="21">
        <f t="shared" si="55"/>
        <v>0</v>
      </c>
    </row>
    <row r="551" spans="1:19" ht="16" hidden="1" thickBot="1" x14ac:dyDescent="0.25">
      <c r="A551" s="29" t="s">
        <v>252</v>
      </c>
      <c r="B551" s="30">
        <v>6</v>
      </c>
      <c r="C551" s="31">
        <v>1448</v>
      </c>
      <c r="D551" s="31">
        <v>161</v>
      </c>
      <c r="E551" s="31">
        <v>444</v>
      </c>
      <c r="F551" s="31">
        <v>20</v>
      </c>
      <c r="G551" s="31"/>
      <c r="H551" s="31">
        <v>2073</v>
      </c>
      <c r="I551" s="32">
        <v>0.69850458273034255</v>
      </c>
      <c r="J551" s="32">
        <v>7.766521948866377E-2</v>
      </c>
      <c r="K551" s="32">
        <v>0.2141823444283647</v>
      </c>
      <c r="L551" s="32">
        <v>9.6478533526290402E-3</v>
      </c>
      <c r="M551" s="32"/>
      <c r="N551" s="17">
        <f t="shared" si="50"/>
        <v>0.11978504564890789</v>
      </c>
      <c r="O551" s="21">
        <f t="shared" si="51"/>
        <v>0.91287723219538652</v>
      </c>
      <c r="P551" s="21">
        <f t="shared" si="52"/>
        <v>0.66112852359607244</v>
      </c>
      <c r="Q551" s="21">
        <f t="shared" si="53"/>
        <v>1.9949621381470828</v>
      </c>
      <c r="R551" s="21">
        <f t="shared" si="54"/>
        <v>0.97073110535231488</v>
      </c>
      <c r="S551" s="21">
        <f t="shared" si="55"/>
        <v>0</v>
      </c>
    </row>
    <row r="552" spans="1:19" ht="16" hidden="1" thickBot="1" x14ac:dyDescent="0.25">
      <c r="A552" s="29" t="s">
        <v>257</v>
      </c>
      <c r="B552" s="30">
        <v>0</v>
      </c>
      <c r="C552" s="31">
        <v>13233</v>
      </c>
      <c r="D552" s="31">
        <v>2031</v>
      </c>
      <c r="E552" s="31">
        <v>1858</v>
      </c>
      <c r="F552" s="31">
        <v>172</v>
      </c>
      <c r="G552" s="31">
        <v>1</v>
      </c>
      <c r="H552" s="31">
        <v>17295</v>
      </c>
      <c r="I552" s="32">
        <v>0.76513443191673891</v>
      </c>
      <c r="J552" s="32">
        <v>0.11743278404163053</v>
      </c>
      <c r="K552" s="32">
        <v>0.10742989303266841</v>
      </c>
      <c r="L552" s="32">
        <v>9.9450708297195729E-3</v>
      </c>
      <c r="M552" s="32">
        <v>5.7820179242555652E-5</v>
      </c>
      <c r="N552" s="17">
        <f t="shared" si="50"/>
        <v>0.99936438229515778</v>
      </c>
      <c r="O552" s="21">
        <f t="shared" si="51"/>
        <v>0.99995593405460526</v>
      </c>
      <c r="P552" s="21">
        <f t="shared" si="52"/>
        <v>0.99965162844292077</v>
      </c>
      <c r="Q552" s="21">
        <f t="shared" si="53"/>
        <v>1.0006360219716681</v>
      </c>
      <c r="R552" s="21">
        <f t="shared" si="54"/>
        <v>1.0006360219716681</v>
      </c>
      <c r="S552" s="21">
        <f t="shared" si="55"/>
        <v>1.0006360219716681</v>
      </c>
    </row>
    <row r="553" spans="1:19" ht="16" hidden="1" thickBot="1" x14ac:dyDescent="0.25">
      <c r="A553" s="29" t="s">
        <v>257</v>
      </c>
      <c r="B553" s="30">
        <v>1</v>
      </c>
      <c r="C553" s="31">
        <v>9</v>
      </c>
      <c r="D553" s="31">
        <v>2</v>
      </c>
      <c r="E553" s="31"/>
      <c r="F553" s="31"/>
      <c r="G553" s="31"/>
      <c r="H553" s="31">
        <v>11</v>
      </c>
      <c r="I553" s="32">
        <v>0.81818181818181823</v>
      </c>
      <c r="J553" s="32">
        <v>0.18181818181818182</v>
      </c>
      <c r="K553" s="32"/>
      <c r="L553" s="32"/>
      <c r="M553" s="32"/>
      <c r="N553" s="17">
        <f t="shared" si="50"/>
        <v>6.3561770484225129E-4</v>
      </c>
      <c r="O553" s="21">
        <f t="shared" si="51"/>
        <v>1.0692836841454876</v>
      </c>
      <c r="P553" s="21">
        <f t="shared" si="52"/>
        <v>1.5477350981531994</v>
      </c>
      <c r="Q553" s="21">
        <f t="shared" si="53"/>
        <v>0</v>
      </c>
      <c r="R553" s="21">
        <f t="shared" si="54"/>
        <v>0</v>
      </c>
      <c r="S553" s="21">
        <f t="shared" si="55"/>
        <v>0</v>
      </c>
    </row>
    <row r="554" spans="1:19" ht="16" hidden="1" thickBot="1" x14ac:dyDescent="0.25">
      <c r="A554" s="29" t="s">
        <v>256</v>
      </c>
      <c r="B554" s="30">
        <v>0</v>
      </c>
      <c r="C554" s="31">
        <v>13232</v>
      </c>
      <c r="D554" s="31">
        <v>2031</v>
      </c>
      <c r="E554" s="31">
        <v>1858</v>
      </c>
      <c r="F554" s="31">
        <v>172</v>
      </c>
      <c r="G554" s="31">
        <v>1</v>
      </c>
      <c r="H554" s="31">
        <v>17294</v>
      </c>
      <c r="I554" s="32">
        <v>0.76512085116225281</v>
      </c>
      <c r="J554" s="32">
        <v>0.11743957441887359</v>
      </c>
      <c r="K554" s="32">
        <v>0.10743610500751706</v>
      </c>
      <c r="L554" s="32">
        <v>9.9456458887475421E-3</v>
      </c>
      <c r="M554" s="32">
        <v>5.7823522608997343E-5</v>
      </c>
      <c r="N554" s="17">
        <f t="shared" si="50"/>
        <v>0.99930659886744477</v>
      </c>
      <c r="O554" s="21">
        <f t="shared" si="51"/>
        <v>0.99993818533559486</v>
      </c>
      <c r="P554" s="21">
        <f t="shared" si="52"/>
        <v>0.9997094318214591</v>
      </c>
      <c r="Q554" s="21">
        <f t="shared" si="53"/>
        <v>1.0006938822713081</v>
      </c>
      <c r="R554" s="21">
        <f t="shared" si="54"/>
        <v>1.0006938822713078</v>
      </c>
      <c r="S554" s="21">
        <f t="shared" si="55"/>
        <v>1.0006938822713081</v>
      </c>
    </row>
    <row r="555" spans="1:19" ht="16" hidden="1" thickBot="1" x14ac:dyDescent="0.25">
      <c r="A555" s="29" t="s">
        <v>256</v>
      </c>
      <c r="B555" s="30">
        <v>1</v>
      </c>
      <c r="C555" s="31">
        <v>10</v>
      </c>
      <c r="D555" s="31">
        <v>2</v>
      </c>
      <c r="E555" s="31"/>
      <c r="F555" s="31"/>
      <c r="G555" s="31"/>
      <c r="H555" s="31">
        <v>12</v>
      </c>
      <c r="I555" s="32">
        <v>0.83333333333333337</v>
      </c>
      <c r="J555" s="32">
        <v>0.16666666666666666</v>
      </c>
      <c r="K555" s="32"/>
      <c r="L555" s="32"/>
      <c r="M555" s="32"/>
      <c r="N555" s="17">
        <f t="shared" si="50"/>
        <v>6.9340113255518315E-4</v>
      </c>
      <c r="O555" s="21">
        <f t="shared" si="51"/>
        <v>1.0890852338518855</v>
      </c>
      <c r="P555" s="21">
        <f t="shared" si="52"/>
        <v>1.4187571733070994</v>
      </c>
      <c r="Q555" s="21">
        <f t="shared" si="53"/>
        <v>0</v>
      </c>
      <c r="R555" s="21">
        <f t="shared" si="54"/>
        <v>0</v>
      </c>
      <c r="S555" s="21">
        <f t="shared" si="55"/>
        <v>0</v>
      </c>
    </row>
    <row r="556" spans="1:19" ht="16" hidden="1" thickBot="1" x14ac:dyDescent="0.25">
      <c r="A556" s="29" t="s">
        <v>255</v>
      </c>
      <c r="B556" s="30">
        <v>0</v>
      </c>
      <c r="C556" s="31">
        <v>13231</v>
      </c>
      <c r="D556" s="31">
        <v>2031</v>
      </c>
      <c r="E556" s="31">
        <v>1856</v>
      </c>
      <c r="F556" s="31">
        <v>172</v>
      </c>
      <c r="G556" s="31">
        <v>1</v>
      </c>
      <c r="H556" s="31">
        <v>17291</v>
      </c>
      <c r="I556" s="32">
        <v>0.76519576658377186</v>
      </c>
      <c r="J556" s="32">
        <v>0.11745995026314268</v>
      </c>
      <c r="K556" s="32">
        <v>0.10733907813313284</v>
      </c>
      <c r="L556" s="32">
        <v>9.9473714649239483E-3</v>
      </c>
      <c r="M556" s="32">
        <v>5.7833555028627611E-5</v>
      </c>
      <c r="N556" s="17">
        <f t="shared" si="50"/>
        <v>0.99913324858430597</v>
      </c>
      <c r="O556" s="21">
        <f t="shared" si="51"/>
        <v>1.0000360924708318</v>
      </c>
      <c r="P556" s="21">
        <f t="shared" si="52"/>
        <v>0.99988288207277287</v>
      </c>
      <c r="Q556" s="21">
        <f t="shared" si="53"/>
        <v>0.99979014325726423</v>
      </c>
      <c r="R556" s="21">
        <f t="shared" si="54"/>
        <v>1.0008675033254293</v>
      </c>
      <c r="S556" s="21">
        <f t="shared" si="55"/>
        <v>1.0008675033254295</v>
      </c>
    </row>
    <row r="557" spans="1:19" ht="16" hidden="1" thickBot="1" x14ac:dyDescent="0.25">
      <c r="A557" s="29" t="s">
        <v>255</v>
      </c>
      <c r="B557" s="30">
        <v>1</v>
      </c>
      <c r="C557" s="31">
        <v>11</v>
      </c>
      <c r="D557" s="31">
        <v>2</v>
      </c>
      <c r="E557" s="31">
        <v>2</v>
      </c>
      <c r="F557" s="31"/>
      <c r="G557" s="31"/>
      <c r="H557" s="31">
        <v>15</v>
      </c>
      <c r="I557" s="32">
        <v>0.73333333333333328</v>
      </c>
      <c r="J557" s="32">
        <v>0.13333333333333333</v>
      </c>
      <c r="K557" s="32">
        <v>0.13333333333333333</v>
      </c>
      <c r="L557" s="32"/>
      <c r="M557" s="32"/>
      <c r="N557" s="17">
        <f t="shared" si="50"/>
        <v>8.6675141569397894E-4</v>
      </c>
      <c r="O557" s="21">
        <f t="shared" si="51"/>
        <v>0.95839500578965908</v>
      </c>
      <c r="P557" s="21">
        <f t="shared" si="52"/>
        <v>1.1350057386456796</v>
      </c>
      <c r="Q557" s="21">
        <f t="shared" si="53"/>
        <v>1.2419088625762469</v>
      </c>
      <c r="R557" s="21">
        <f t="shared" si="54"/>
        <v>0</v>
      </c>
      <c r="S557" s="21">
        <f t="shared" si="55"/>
        <v>0</v>
      </c>
    </row>
    <row r="558" spans="1:19" ht="16" hidden="1" thickBot="1" x14ac:dyDescent="0.25">
      <c r="A558" s="29" t="s">
        <v>268</v>
      </c>
      <c r="B558" s="30">
        <v>0</v>
      </c>
      <c r="C558" s="31">
        <v>13122</v>
      </c>
      <c r="D558" s="31">
        <v>2012</v>
      </c>
      <c r="E558" s="31">
        <v>1836</v>
      </c>
      <c r="F558" s="31">
        <v>171</v>
      </c>
      <c r="G558" s="31">
        <v>1</v>
      </c>
      <c r="H558" s="31">
        <v>17142</v>
      </c>
      <c r="I558" s="32">
        <v>0.76548827441372069</v>
      </c>
      <c r="J558" s="32">
        <v>0.11737253529343133</v>
      </c>
      <c r="K558" s="32">
        <v>0.10710535526776339</v>
      </c>
      <c r="L558" s="32">
        <v>9.9754987749387462E-3</v>
      </c>
      <c r="M558" s="32">
        <v>5.8336250145840624E-5</v>
      </c>
      <c r="N558" s="17">
        <f t="shared" si="50"/>
        <v>0.99052351785507919</v>
      </c>
      <c r="O558" s="21">
        <f t="shared" si="51"/>
        <v>1.0004183716208919</v>
      </c>
      <c r="P558" s="21">
        <f t="shared" si="52"/>
        <v>0.99913875838077848</v>
      </c>
      <c r="Q558" s="21">
        <f t="shared" si="53"/>
        <v>0.9976131745230965</v>
      </c>
      <c r="R558" s="21">
        <f t="shared" si="54"/>
        <v>1.0036975685993601</v>
      </c>
      <c r="S558" s="21">
        <f t="shared" si="55"/>
        <v>1.0095671450239179</v>
      </c>
    </row>
    <row r="559" spans="1:19" ht="16" hidden="1" thickBot="1" x14ac:dyDescent="0.25">
      <c r="A559" s="29" t="s">
        <v>268</v>
      </c>
      <c r="B559" s="30">
        <v>1</v>
      </c>
      <c r="C559" s="31">
        <v>74</v>
      </c>
      <c r="D559" s="31">
        <v>12</v>
      </c>
      <c r="E559" s="31">
        <v>17</v>
      </c>
      <c r="F559" s="31"/>
      <c r="G559" s="31"/>
      <c r="H559" s="31">
        <v>103</v>
      </c>
      <c r="I559" s="32">
        <v>0.71844660194174759</v>
      </c>
      <c r="J559" s="32">
        <v>0.11650485436893204</v>
      </c>
      <c r="K559" s="32">
        <v>0.1650485436893204</v>
      </c>
      <c r="L559" s="32"/>
      <c r="M559" s="32"/>
      <c r="N559" s="17">
        <f t="shared" si="50"/>
        <v>5.9516930544319885E-3</v>
      </c>
      <c r="O559" s="21">
        <f t="shared" si="51"/>
        <v>0.93893950258298475</v>
      </c>
      <c r="P559" s="21">
        <f t="shared" si="52"/>
        <v>0.9917525871661278</v>
      </c>
      <c r="Q559" s="21">
        <f t="shared" si="53"/>
        <v>1.5373143687230242</v>
      </c>
      <c r="R559" s="21">
        <f t="shared" si="54"/>
        <v>0</v>
      </c>
      <c r="S559" s="21">
        <f t="shared" si="55"/>
        <v>0</v>
      </c>
    </row>
    <row r="560" spans="1:19" ht="16" hidden="1" thickBot="1" x14ac:dyDescent="0.25">
      <c r="A560" s="29" t="s">
        <v>268</v>
      </c>
      <c r="B560" s="30">
        <v>2</v>
      </c>
      <c r="C560" s="31">
        <v>22</v>
      </c>
      <c r="D560" s="31">
        <v>4</v>
      </c>
      <c r="E560" s="31">
        <v>1</v>
      </c>
      <c r="F560" s="31"/>
      <c r="G560" s="31"/>
      <c r="H560" s="31">
        <v>27</v>
      </c>
      <c r="I560" s="32">
        <v>0.81481481481481477</v>
      </c>
      <c r="J560" s="32">
        <v>0.14814814814814814</v>
      </c>
      <c r="K560" s="32">
        <v>3.7037037037037035E-2</v>
      </c>
      <c r="L560" s="32"/>
      <c r="M560" s="32"/>
      <c r="N560" s="17">
        <f t="shared" si="50"/>
        <v>1.5601525482491622E-3</v>
      </c>
      <c r="O560" s="21">
        <f t="shared" si="51"/>
        <v>1.0648833397662878</v>
      </c>
      <c r="P560" s="21">
        <f t="shared" si="52"/>
        <v>1.2611174873840885</v>
      </c>
      <c r="Q560" s="21">
        <f t="shared" si="53"/>
        <v>0.34497468404895748</v>
      </c>
      <c r="R560" s="21">
        <f t="shared" si="54"/>
        <v>0</v>
      </c>
      <c r="S560" s="21">
        <f t="shared" si="55"/>
        <v>0</v>
      </c>
    </row>
    <row r="561" spans="1:19" ht="16" hidden="1" thickBot="1" x14ac:dyDescent="0.25">
      <c r="A561" s="29" t="s">
        <v>268</v>
      </c>
      <c r="B561" s="30">
        <v>3</v>
      </c>
      <c r="C561" s="31">
        <v>17</v>
      </c>
      <c r="D561" s="31">
        <v>3</v>
      </c>
      <c r="E561" s="31">
        <v>4</v>
      </c>
      <c r="F561" s="31">
        <v>1</v>
      </c>
      <c r="G561" s="31"/>
      <c r="H561" s="31">
        <v>25</v>
      </c>
      <c r="I561" s="32">
        <v>0.68</v>
      </c>
      <c r="J561" s="32">
        <v>0.12</v>
      </c>
      <c r="K561" s="32">
        <v>0.16</v>
      </c>
      <c r="L561" s="32">
        <v>0.04</v>
      </c>
      <c r="M561" s="32"/>
      <c r="N561" s="17">
        <f t="shared" si="50"/>
        <v>1.4445856928232983E-3</v>
      </c>
      <c r="O561" s="21">
        <f t="shared" si="51"/>
        <v>0.8886935508231385</v>
      </c>
      <c r="P561" s="21">
        <f t="shared" si="52"/>
        <v>1.0215051647811115</v>
      </c>
      <c r="Q561" s="21">
        <f t="shared" si="53"/>
        <v>1.4902906350914964</v>
      </c>
      <c r="R561" s="21">
        <f t="shared" si="54"/>
        <v>4.0246511627906978</v>
      </c>
      <c r="S561" s="21">
        <f t="shared" si="55"/>
        <v>0</v>
      </c>
    </row>
    <row r="562" spans="1:19" ht="16" hidden="1" thickBot="1" x14ac:dyDescent="0.25">
      <c r="A562" s="29" t="s">
        <v>268</v>
      </c>
      <c r="B562" s="30">
        <v>4</v>
      </c>
      <c r="C562" s="31">
        <v>4</v>
      </c>
      <c r="D562" s="31"/>
      <c r="E562" s="31"/>
      <c r="F562" s="31"/>
      <c r="G562" s="31"/>
      <c r="H562" s="31">
        <v>4</v>
      </c>
      <c r="I562" s="32">
        <v>1</v>
      </c>
      <c r="J562" s="32"/>
      <c r="K562" s="32"/>
      <c r="L562" s="32"/>
      <c r="M562" s="32"/>
      <c r="N562" s="17">
        <f t="shared" si="50"/>
        <v>2.3113371085172773E-4</v>
      </c>
      <c r="O562" s="21">
        <f t="shared" si="51"/>
        <v>1.3069022806222625</v>
      </c>
      <c r="P562" s="21">
        <f t="shared" si="52"/>
        <v>0</v>
      </c>
      <c r="Q562" s="21">
        <f t="shared" si="53"/>
        <v>0</v>
      </c>
      <c r="R562" s="21">
        <f t="shared" si="54"/>
        <v>0</v>
      </c>
      <c r="S562" s="21">
        <f t="shared" si="55"/>
        <v>0</v>
      </c>
    </row>
    <row r="563" spans="1:19" ht="16" hidden="1" thickBot="1" x14ac:dyDescent="0.25">
      <c r="A563" s="29" t="s">
        <v>268</v>
      </c>
      <c r="B563" s="30">
        <v>5</v>
      </c>
      <c r="C563" s="31">
        <v>1</v>
      </c>
      <c r="D563" s="31"/>
      <c r="E563" s="31"/>
      <c r="F563" s="31"/>
      <c r="G563" s="31"/>
      <c r="H563" s="31">
        <v>1</v>
      </c>
      <c r="I563" s="32">
        <v>1</v>
      </c>
      <c r="J563" s="32"/>
      <c r="K563" s="32"/>
      <c r="L563" s="32"/>
      <c r="M563" s="32"/>
      <c r="N563" s="17">
        <f t="shared" si="50"/>
        <v>5.7783427712931931E-5</v>
      </c>
      <c r="O563" s="21">
        <f t="shared" si="51"/>
        <v>1.3069022806222625</v>
      </c>
      <c r="P563" s="21">
        <f t="shared" si="52"/>
        <v>0</v>
      </c>
      <c r="Q563" s="21">
        <f t="shared" si="53"/>
        <v>0</v>
      </c>
      <c r="R563" s="21">
        <f t="shared" si="54"/>
        <v>0</v>
      </c>
      <c r="S563" s="21">
        <f t="shared" si="55"/>
        <v>0</v>
      </c>
    </row>
    <row r="564" spans="1:19" ht="16" hidden="1" thickBot="1" x14ac:dyDescent="0.25">
      <c r="A564" s="29" t="s">
        <v>268</v>
      </c>
      <c r="B564" s="30">
        <v>6</v>
      </c>
      <c r="C564" s="31">
        <v>1</v>
      </c>
      <c r="D564" s="31"/>
      <c r="E564" s="31"/>
      <c r="F564" s="31"/>
      <c r="G564" s="31"/>
      <c r="H564" s="31">
        <v>1</v>
      </c>
      <c r="I564" s="32">
        <v>1</v>
      </c>
      <c r="J564" s="32"/>
      <c r="K564" s="32"/>
      <c r="L564" s="32"/>
      <c r="M564" s="32"/>
      <c r="N564" s="17">
        <f t="shared" si="50"/>
        <v>5.7783427712931931E-5</v>
      </c>
      <c r="O564" s="21">
        <f t="shared" si="51"/>
        <v>1.3069022806222625</v>
      </c>
      <c r="P564" s="21">
        <f t="shared" si="52"/>
        <v>0</v>
      </c>
      <c r="Q564" s="21">
        <f t="shared" si="53"/>
        <v>0</v>
      </c>
      <c r="R564" s="21">
        <f t="shared" si="54"/>
        <v>0</v>
      </c>
      <c r="S564" s="21">
        <f t="shared" si="55"/>
        <v>0</v>
      </c>
    </row>
    <row r="565" spans="1:19" ht="16" hidden="1" thickBot="1" x14ac:dyDescent="0.25">
      <c r="A565" s="29" t="s">
        <v>268</v>
      </c>
      <c r="B565" s="30">
        <v>7</v>
      </c>
      <c r="C565" s="31">
        <v>1</v>
      </c>
      <c r="D565" s="31">
        <v>1</v>
      </c>
      <c r="E565" s="31"/>
      <c r="F565" s="31"/>
      <c r="G565" s="31"/>
      <c r="H565" s="31">
        <v>2</v>
      </c>
      <c r="I565" s="32">
        <v>0.5</v>
      </c>
      <c r="J565" s="32">
        <v>0.5</v>
      </c>
      <c r="K565" s="32"/>
      <c r="L565" s="32"/>
      <c r="M565" s="32"/>
      <c r="N565" s="17">
        <f t="shared" si="50"/>
        <v>1.1556685542586386E-4</v>
      </c>
      <c r="O565" s="21">
        <f t="shared" si="51"/>
        <v>0.65345114031113127</v>
      </c>
      <c r="P565" s="21">
        <f t="shared" si="52"/>
        <v>4.2562715199212988</v>
      </c>
      <c r="Q565" s="21">
        <f t="shared" si="53"/>
        <v>0</v>
      </c>
      <c r="R565" s="21">
        <f t="shared" si="54"/>
        <v>0</v>
      </c>
      <c r="S565" s="21">
        <f t="shared" si="55"/>
        <v>0</v>
      </c>
    </row>
    <row r="566" spans="1:19" ht="16" hidden="1" thickBot="1" x14ac:dyDescent="0.25">
      <c r="A566" s="29" t="s">
        <v>268</v>
      </c>
      <c r="B566" s="30">
        <v>8</v>
      </c>
      <c r="C566" s="31"/>
      <c r="D566" s="31">
        <v>1</v>
      </c>
      <c r="E566" s="31"/>
      <c r="F566" s="31"/>
      <c r="G566" s="31"/>
      <c r="H566" s="31">
        <v>1</v>
      </c>
      <c r="I566" s="32"/>
      <c r="J566" s="32">
        <v>1</v>
      </c>
      <c r="K566" s="32"/>
      <c r="L566" s="32"/>
      <c r="M566" s="32"/>
      <c r="N566" s="17">
        <f t="shared" si="50"/>
        <v>5.7783427712931931E-5</v>
      </c>
      <c r="O566" s="21">
        <f t="shared" si="51"/>
        <v>0</v>
      </c>
      <c r="P566" s="21">
        <f t="shared" si="52"/>
        <v>8.5125430398425976</v>
      </c>
      <c r="Q566" s="21">
        <f t="shared" si="53"/>
        <v>0</v>
      </c>
      <c r="R566" s="21">
        <f t="shared" si="54"/>
        <v>0</v>
      </c>
      <c r="S566" s="21">
        <f t="shared" si="55"/>
        <v>0</v>
      </c>
    </row>
    <row r="567" spans="1:19" ht="16" hidden="1" thickBot="1" x14ac:dyDescent="0.25">
      <c r="A567" s="29" t="s">
        <v>269</v>
      </c>
      <c r="B567" s="30">
        <v>0</v>
      </c>
      <c r="C567" s="31">
        <v>13051</v>
      </c>
      <c r="D567" s="31">
        <v>2004</v>
      </c>
      <c r="E567" s="31">
        <v>1819</v>
      </c>
      <c r="F567" s="31">
        <v>168</v>
      </c>
      <c r="G567" s="31">
        <v>1</v>
      </c>
      <c r="H567" s="31">
        <v>17043</v>
      </c>
      <c r="I567" s="32">
        <v>0.76576893739365137</v>
      </c>
      <c r="J567" s="32">
        <v>0.11758493223024115</v>
      </c>
      <c r="K567" s="32">
        <v>0.10673003579182069</v>
      </c>
      <c r="L567" s="32">
        <v>9.8574194684034507E-3</v>
      </c>
      <c r="M567" s="32">
        <v>5.8675115883353867E-5</v>
      </c>
      <c r="N567" s="17">
        <f t="shared" si="50"/>
        <v>0.9848029585114989</v>
      </c>
      <c r="O567" s="21">
        <f t="shared" si="51"/>
        <v>1.0007851707094495</v>
      </c>
      <c r="P567" s="21">
        <f t="shared" si="52"/>
        <v>1.0009467964469028</v>
      </c>
      <c r="Q567" s="21">
        <f t="shared" si="53"/>
        <v>0.99411733014706616</v>
      </c>
      <c r="R567" s="21">
        <f t="shared" si="54"/>
        <v>0.99181686814064018</v>
      </c>
      <c r="S567" s="21">
        <f t="shared" si="55"/>
        <v>1.0154315554773221</v>
      </c>
    </row>
    <row r="568" spans="1:19" ht="16" hidden="1" thickBot="1" x14ac:dyDescent="0.25">
      <c r="A568" s="29" t="s">
        <v>269</v>
      </c>
      <c r="B568" s="30">
        <v>1</v>
      </c>
      <c r="C568" s="31">
        <v>104</v>
      </c>
      <c r="D568" s="31">
        <v>17</v>
      </c>
      <c r="E568" s="31">
        <v>24</v>
      </c>
      <c r="F568" s="31">
        <v>1</v>
      </c>
      <c r="G568" s="31"/>
      <c r="H568" s="31">
        <v>146</v>
      </c>
      <c r="I568" s="32">
        <v>0.71232876712328763</v>
      </c>
      <c r="J568" s="32">
        <v>0.11643835616438356</v>
      </c>
      <c r="K568" s="32">
        <v>0.16438356164383561</v>
      </c>
      <c r="L568" s="32">
        <v>6.8493150684931503E-3</v>
      </c>
      <c r="M568" s="32"/>
      <c r="N568" s="17">
        <f t="shared" si="50"/>
        <v>8.4363804460880626E-3</v>
      </c>
      <c r="O568" s="21">
        <f t="shared" si="51"/>
        <v>0.93094409030626912</v>
      </c>
      <c r="P568" s="21">
        <f t="shared" si="52"/>
        <v>0.99118651833783655</v>
      </c>
      <c r="Q568" s="21">
        <f t="shared" si="53"/>
        <v>1.5311205155049619</v>
      </c>
      <c r="R568" s="21">
        <f t="shared" si="54"/>
        <v>0.68915259636827009</v>
      </c>
      <c r="S568" s="21">
        <f t="shared" si="55"/>
        <v>0</v>
      </c>
    </row>
    <row r="569" spans="1:19" ht="16" hidden="1" thickBot="1" x14ac:dyDescent="0.25">
      <c r="A569" s="29" t="s">
        <v>269</v>
      </c>
      <c r="B569" s="30">
        <v>2</v>
      </c>
      <c r="C569" s="31">
        <v>39</v>
      </c>
      <c r="D569" s="31">
        <v>4</v>
      </c>
      <c r="E569" s="31">
        <v>4</v>
      </c>
      <c r="F569" s="31">
        <v>2</v>
      </c>
      <c r="G569" s="31"/>
      <c r="H569" s="31">
        <v>49</v>
      </c>
      <c r="I569" s="32">
        <v>0.79591836734693877</v>
      </c>
      <c r="J569" s="32">
        <v>8.1632653061224483E-2</v>
      </c>
      <c r="K569" s="32">
        <v>8.1632653061224483E-2</v>
      </c>
      <c r="L569" s="32">
        <v>4.0816326530612242E-2</v>
      </c>
      <c r="M569" s="32"/>
      <c r="N569" s="17">
        <f t="shared" si="50"/>
        <v>2.8313879579336646E-3</v>
      </c>
      <c r="O569" s="21">
        <f t="shared" si="51"/>
        <v>1.0401875294748619</v>
      </c>
      <c r="P569" s="21">
        <f t="shared" si="52"/>
        <v>0.69490147264021196</v>
      </c>
      <c r="Q569" s="21">
        <f t="shared" si="53"/>
        <v>0.76035236484260005</v>
      </c>
      <c r="R569" s="21">
        <f t="shared" si="54"/>
        <v>4.1067869008068341</v>
      </c>
      <c r="S569" s="21">
        <f t="shared" si="55"/>
        <v>0</v>
      </c>
    </row>
    <row r="570" spans="1:19" ht="16" hidden="1" thickBot="1" x14ac:dyDescent="0.25">
      <c r="A570" s="29" t="s">
        <v>269</v>
      </c>
      <c r="B570" s="30">
        <v>3</v>
      </c>
      <c r="C570" s="31">
        <v>24</v>
      </c>
      <c r="D570" s="31">
        <v>5</v>
      </c>
      <c r="E570" s="31">
        <v>6</v>
      </c>
      <c r="F570" s="31">
        <v>1</v>
      </c>
      <c r="G570" s="31"/>
      <c r="H570" s="31">
        <v>36</v>
      </c>
      <c r="I570" s="32">
        <v>0.66666666666666663</v>
      </c>
      <c r="J570" s="32">
        <v>0.1388888888888889</v>
      </c>
      <c r="K570" s="32">
        <v>0.16666666666666666</v>
      </c>
      <c r="L570" s="32">
        <v>2.7777777777777776E-2</v>
      </c>
      <c r="M570" s="32"/>
      <c r="N570" s="17">
        <f t="shared" si="50"/>
        <v>2.0802033976655494E-3</v>
      </c>
      <c r="O570" s="21">
        <f t="shared" si="51"/>
        <v>0.87126818708150822</v>
      </c>
      <c r="P570" s="21">
        <f t="shared" si="52"/>
        <v>1.182297644422583</v>
      </c>
      <c r="Q570" s="21">
        <f t="shared" si="53"/>
        <v>1.5523860782203085</v>
      </c>
      <c r="R570" s="21">
        <f t="shared" si="54"/>
        <v>2.7948966408268729</v>
      </c>
      <c r="S570" s="21">
        <f t="shared" si="55"/>
        <v>0</v>
      </c>
    </row>
    <row r="571" spans="1:19" ht="16" hidden="1" thickBot="1" x14ac:dyDescent="0.25">
      <c r="A571" s="29" t="s">
        <v>269</v>
      </c>
      <c r="B571" s="30">
        <v>4</v>
      </c>
      <c r="C571" s="31">
        <v>13</v>
      </c>
      <c r="D571" s="31"/>
      <c r="E571" s="31">
        <v>2</v>
      </c>
      <c r="F571" s="31"/>
      <c r="G571" s="31"/>
      <c r="H571" s="31">
        <v>15</v>
      </c>
      <c r="I571" s="32">
        <v>0.8666666666666667</v>
      </c>
      <c r="J571" s="32"/>
      <c r="K571" s="32">
        <v>0.13333333333333333</v>
      </c>
      <c r="L571" s="32"/>
      <c r="M571" s="32"/>
      <c r="N571" s="17">
        <f t="shared" si="50"/>
        <v>8.6675141569397894E-4</v>
      </c>
      <c r="O571" s="21">
        <f t="shared" si="51"/>
        <v>1.1326486432059608</v>
      </c>
      <c r="P571" s="21">
        <f t="shared" si="52"/>
        <v>0</v>
      </c>
      <c r="Q571" s="21">
        <f t="shared" si="53"/>
        <v>1.2419088625762469</v>
      </c>
      <c r="R571" s="21">
        <f t="shared" si="54"/>
        <v>0</v>
      </c>
      <c r="S571" s="21">
        <f t="shared" si="55"/>
        <v>0</v>
      </c>
    </row>
    <row r="572" spans="1:19" ht="16" hidden="1" thickBot="1" x14ac:dyDescent="0.25">
      <c r="A572" s="29" t="s">
        <v>269</v>
      </c>
      <c r="B572" s="30">
        <v>5</v>
      </c>
      <c r="C572" s="31">
        <v>3</v>
      </c>
      <c r="D572" s="31">
        <v>1</v>
      </c>
      <c r="E572" s="31">
        <v>2</v>
      </c>
      <c r="F572" s="31"/>
      <c r="G572" s="31"/>
      <c r="H572" s="31">
        <v>6</v>
      </c>
      <c r="I572" s="32">
        <v>0.5</v>
      </c>
      <c r="J572" s="32">
        <v>0.16666666666666666</v>
      </c>
      <c r="K572" s="32">
        <v>0.33333333333333331</v>
      </c>
      <c r="L572" s="32"/>
      <c r="M572" s="32"/>
      <c r="N572" s="17">
        <f t="shared" si="50"/>
        <v>3.4670056627759157E-4</v>
      </c>
      <c r="O572" s="21">
        <f t="shared" si="51"/>
        <v>0.65345114031113127</v>
      </c>
      <c r="P572" s="21">
        <f t="shared" si="52"/>
        <v>1.4187571733070994</v>
      </c>
      <c r="Q572" s="21">
        <f t="shared" si="53"/>
        <v>3.104772156440617</v>
      </c>
      <c r="R572" s="21">
        <f t="shared" si="54"/>
        <v>0</v>
      </c>
      <c r="S572" s="21">
        <f t="shared" si="55"/>
        <v>0</v>
      </c>
    </row>
    <row r="573" spans="1:19" ht="16" hidden="1" thickBot="1" x14ac:dyDescent="0.25">
      <c r="A573" s="29" t="s">
        <v>269</v>
      </c>
      <c r="B573" s="30">
        <v>6</v>
      </c>
      <c r="C573" s="31">
        <v>4</v>
      </c>
      <c r="D573" s="31"/>
      <c r="E573" s="31"/>
      <c r="F573" s="31"/>
      <c r="G573" s="31"/>
      <c r="H573" s="31">
        <v>4</v>
      </c>
      <c r="I573" s="32">
        <v>1</v>
      </c>
      <c r="J573" s="32"/>
      <c r="K573" s="32"/>
      <c r="L573" s="32"/>
      <c r="M573" s="32"/>
      <c r="N573" s="17">
        <f t="shared" si="50"/>
        <v>2.3113371085172773E-4</v>
      </c>
      <c r="O573" s="21">
        <f t="shared" si="51"/>
        <v>1.3069022806222625</v>
      </c>
      <c r="P573" s="21">
        <f t="shared" si="52"/>
        <v>0</v>
      </c>
      <c r="Q573" s="21">
        <f t="shared" si="53"/>
        <v>0</v>
      </c>
      <c r="R573" s="21">
        <f t="shared" si="54"/>
        <v>0</v>
      </c>
      <c r="S573" s="21">
        <f t="shared" si="55"/>
        <v>0</v>
      </c>
    </row>
    <row r="574" spans="1:19" ht="16" hidden="1" thickBot="1" x14ac:dyDescent="0.25">
      <c r="A574" s="29" t="s">
        <v>269</v>
      </c>
      <c r="B574" s="30">
        <v>7</v>
      </c>
      <c r="C574" s="31">
        <v>1</v>
      </c>
      <c r="D574" s="31">
        <v>1</v>
      </c>
      <c r="E574" s="31"/>
      <c r="F574" s="31"/>
      <c r="G574" s="31"/>
      <c r="H574" s="31">
        <v>2</v>
      </c>
      <c r="I574" s="32">
        <v>0.5</v>
      </c>
      <c r="J574" s="32">
        <v>0.5</v>
      </c>
      <c r="K574" s="32"/>
      <c r="L574" s="32"/>
      <c r="M574" s="32"/>
      <c r="N574" s="17">
        <f t="shared" si="50"/>
        <v>1.1556685542586386E-4</v>
      </c>
      <c r="O574" s="21">
        <f t="shared" si="51"/>
        <v>0.65345114031113127</v>
      </c>
      <c r="P574" s="21">
        <f t="shared" si="52"/>
        <v>4.2562715199212988</v>
      </c>
      <c r="Q574" s="21">
        <f t="shared" si="53"/>
        <v>0</v>
      </c>
      <c r="R574" s="21">
        <f t="shared" si="54"/>
        <v>0</v>
      </c>
      <c r="S574" s="21">
        <f t="shared" si="55"/>
        <v>0</v>
      </c>
    </row>
    <row r="575" spans="1:19" ht="16" hidden="1" thickBot="1" x14ac:dyDescent="0.25">
      <c r="A575" s="29" t="s">
        <v>269</v>
      </c>
      <c r="B575" s="30">
        <v>8</v>
      </c>
      <c r="C575" s="31">
        <v>2</v>
      </c>
      <c r="D575" s="31">
        <v>1</v>
      </c>
      <c r="E575" s="31"/>
      <c r="F575" s="31"/>
      <c r="G575" s="31"/>
      <c r="H575" s="31">
        <v>3</v>
      </c>
      <c r="I575" s="32">
        <v>0.66666666666666663</v>
      </c>
      <c r="J575" s="32">
        <v>0.33333333333333331</v>
      </c>
      <c r="K575" s="32"/>
      <c r="L575" s="32"/>
      <c r="M575" s="32"/>
      <c r="N575" s="17">
        <f t="shared" si="50"/>
        <v>1.7335028313879579E-4</v>
      </c>
      <c r="O575" s="21">
        <f t="shared" si="51"/>
        <v>0.87126818708150822</v>
      </c>
      <c r="P575" s="21">
        <f t="shared" si="52"/>
        <v>2.8375143466141988</v>
      </c>
      <c r="Q575" s="21">
        <f t="shared" si="53"/>
        <v>0</v>
      </c>
      <c r="R575" s="21">
        <f t="shared" si="54"/>
        <v>0</v>
      </c>
      <c r="S575" s="21">
        <f t="shared" si="55"/>
        <v>0</v>
      </c>
    </row>
    <row r="576" spans="1:19" ht="16" hidden="1" thickBot="1" x14ac:dyDescent="0.25">
      <c r="A576" s="29" t="s">
        <v>269</v>
      </c>
      <c r="B576" s="30">
        <v>9</v>
      </c>
      <c r="C576" s="31"/>
      <c r="D576" s="31"/>
      <c r="E576" s="31">
        <v>1</v>
      </c>
      <c r="F576" s="31"/>
      <c r="G576" s="31"/>
      <c r="H576" s="31">
        <v>1</v>
      </c>
      <c r="I576" s="32"/>
      <c r="J576" s="32"/>
      <c r="K576" s="32">
        <v>1</v>
      </c>
      <c r="L576" s="32"/>
      <c r="M576" s="32"/>
      <c r="N576" s="17">
        <f t="shared" si="50"/>
        <v>5.7783427712931931E-5</v>
      </c>
      <c r="O576" s="21">
        <f t="shared" si="51"/>
        <v>0</v>
      </c>
      <c r="P576" s="21">
        <f t="shared" si="52"/>
        <v>0</v>
      </c>
      <c r="Q576" s="21">
        <f t="shared" si="53"/>
        <v>9.3143164693218523</v>
      </c>
      <c r="R576" s="21">
        <f t="shared" si="54"/>
        <v>0</v>
      </c>
      <c r="S576" s="21">
        <f t="shared" si="55"/>
        <v>0</v>
      </c>
    </row>
    <row r="577" spans="1:19" ht="16" hidden="1" thickBot="1" x14ac:dyDescent="0.25">
      <c r="A577" s="29" t="s">
        <v>269</v>
      </c>
      <c r="B577" s="30">
        <v>10</v>
      </c>
      <c r="C577" s="31">
        <v>1</v>
      </c>
      <c r="D577" s="31"/>
      <c r="E577" s="31"/>
      <c r="F577" s="31"/>
      <c r="G577" s="31"/>
      <c r="H577" s="31">
        <v>1</v>
      </c>
      <c r="I577" s="32">
        <v>1</v>
      </c>
      <c r="J577" s="32"/>
      <c r="K577" s="32"/>
      <c r="L577" s="32"/>
      <c r="M577" s="32"/>
      <c r="N577" s="17">
        <f t="shared" si="50"/>
        <v>5.7783427712931931E-5</v>
      </c>
      <c r="O577" s="21">
        <f t="shared" si="51"/>
        <v>1.3069022806222625</v>
      </c>
      <c r="P577" s="21">
        <f t="shared" si="52"/>
        <v>0</v>
      </c>
      <c r="Q577" s="21">
        <f t="shared" si="53"/>
        <v>0</v>
      </c>
      <c r="R577" s="21">
        <f t="shared" si="54"/>
        <v>0</v>
      </c>
      <c r="S577" s="21">
        <f t="shared" si="55"/>
        <v>0</v>
      </c>
    </row>
    <row r="578" spans="1:19" ht="16" hidden="1" thickBot="1" x14ac:dyDescent="0.25">
      <c r="A578" s="29" t="s">
        <v>267</v>
      </c>
      <c r="B578" s="30">
        <v>0</v>
      </c>
      <c r="C578" s="31">
        <v>13191</v>
      </c>
      <c r="D578" s="31">
        <v>2021</v>
      </c>
      <c r="E578" s="31">
        <v>1851</v>
      </c>
      <c r="F578" s="31">
        <v>172</v>
      </c>
      <c r="G578" s="31">
        <v>1</v>
      </c>
      <c r="H578" s="31">
        <v>17236</v>
      </c>
      <c r="I578" s="32">
        <v>0.76531677883499649</v>
      </c>
      <c r="J578" s="32">
        <v>0.11725458343003017</v>
      </c>
      <c r="K578" s="32">
        <v>0.10739150614991877</v>
      </c>
      <c r="L578" s="32">
        <v>9.9791134834068228E-3</v>
      </c>
      <c r="M578" s="32">
        <v>5.8018101647714089E-5</v>
      </c>
      <c r="N578" s="17">
        <f t="shared" si="50"/>
        <v>0.99595516006009477</v>
      </c>
      <c r="O578" s="21">
        <f t="shared" si="51"/>
        <v>1.0001942436579405</v>
      </c>
      <c r="P578" s="21">
        <f t="shared" si="52"/>
        <v>0.9981346880669465</v>
      </c>
      <c r="Q578" s="21">
        <f t="shared" si="53"/>
        <v>1.0002784743974673</v>
      </c>
      <c r="R578" s="21">
        <f t="shared" si="54"/>
        <v>1.0040612671153399</v>
      </c>
      <c r="S578" s="21">
        <f t="shared" si="55"/>
        <v>1.0040612671153399</v>
      </c>
    </row>
    <row r="579" spans="1:19" ht="16" hidden="1" thickBot="1" x14ac:dyDescent="0.25">
      <c r="A579" s="29" t="s">
        <v>267</v>
      </c>
      <c r="B579" s="30">
        <v>1</v>
      </c>
      <c r="C579" s="31">
        <v>27</v>
      </c>
      <c r="D579" s="31">
        <v>7</v>
      </c>
      <c r="E579" s="31">
        <v>5</v>
      </c>
      <c r="F579" s="31"/>
      <c r="G579" s="31"/>
      <c r="H579" s="31">
        <v>39</v>
      </c>
      <c r="I579" s="32">
        <v>0.69230769230769229</v>
      </c>
      <c r="J579" s="32">
        <v>0.17948717948717949</v>
      </c>
      <c r="K579" s="32">
        <v>0.12820512820512819</v>
      </c>
      <c r="L579" s="32"/>
      <c r="M579" s="32"/>
      <c r="N579" s="17">
        <f t="shared" si="50"/>
        <v>2.2535536808043453E-3</v>
      </c>
      <c r="O579" s="21">
        <f t="shared" si="51"/>
        <v>0.90477850196925858</v>
      </c>
      <c r="P579" s="21">
        <f t="shared" si="52"/>
        <v>1.5278923404845688</v>
      </c>
      <c r="Q579" s="21">
        <f t="shared" si="53"/>
        <v>1.194143137092545</v>
      </c>
      <c r="R579" s="21">
        <f t="shared" si="54"/>
        <v>0</v>
      </c>
      <c r="S579" s="21">
        <f t="shared" si="55"/>
        <v>0</v>
      </c>
    </row>
    <row r="580" spans="1:19" ht="16" hidden="1" thickBot="1" x14ac:dyDescent="0.25">
      <c r="A580" s="29" t="s">
        <v>267</v>
      </c>
      <c r="B580" s="30">
        <v>2</v>
      </c>
      <c r="C580" s="31">
        <v>16</v>
      </c>
      <c r="D580" s="31"/>
      <c r="E580" s="31"/>
      <c r="F580" s="31"/>
      <c r="G580" s="31"/>
      <c r="H580" s="31">
        <v>16</v>
      </c>
      <c r="I580" s="32">
        <v>1</v>
      </c>
      <c r="J580" s="32"/>
      <c r="K580" s="32"/>
      <c r="L580" s="32"/>
      <c r="M580" s="32"/>
      <c r="N580" s="17">
        <f t="shared" ref="N580:N643" si="56">+H580/$H$2</f>
        <v>9.245348434069109E-4</v>
      </c>
      <c r="O580" s="21">
        <f t="shared" ref="O580:O643" si="57">+I580/$I$2</f>
        <v>1.3069022806222625</v>
      </c>
      <c r="P580" s="21">
        <f t="shared" ref="P580:P643" si="58">+J580/$J$2</f>
        <v>0</v>
      </c>
      <c r="Q580" s="21">
        <f t="shared" ref="Q580:Q643" si="59">+K580/$K$2</f>
        <v>0</v>
      </c>
      <c r="R580" s="21">
        <f t="shared" ref="R580:R643" si="60">+L580/$L$2</f>
        <v>0</v>
      </c>
      <c r="S580" s="21">
        <f t="shared" ref="S580:S643" si="61">+M580/$M$2</f>
        <v>0</v>
      </c>
    </row>
    <row r="581" spans="1:19" ht="16" hidden="1" thickBot="1" x14ac:dyDescent="0.25">
      <c r="A581" s="29" t="s">
        <v>267</v>
      </c>
      <c r="B581" s="30">
        <v>3</v>
      </c>
      <c r="C581" s="31">
        <v>6</v>
      </c>
      <c r="D581" s="31">
        <v>3</v>
      </c>
      <c r="E581" s="31">
        <v>2</v>
      </c>
      <c r="F581" s="31"/>
      <c r="G581" s="31"/>
      <c r="H581" s="31">
        <v>11</v>
      </c>
      <c r="I581" s="32">
        <v>0.54545454545454541</v>
      </c>
      <c r="J581" s="32">
        <v>0.27272727272727271</v>
      </c>
      <c r="K581" s="32">
        <v>0.18181818181818182</v>
      </c>
      <c r="L581" s="32"/>
      <c r="M581" s="32"/>
      <c r="N581" s="17">
        <f t="shared" si="56"/>
        <v>6.3561770484225129E-4</v>
      </c>
      <c r="O581" s="21">
        <f t="shared" si="57"/>
        <v>0.7128557894303249</v>
      </c>
      <c r="P581" s="21">
        <f t="shared" si="58"/>
        <v>2.321602647229799</v>
      </c>
      <c r="Q581" s="21">
        <f t="shared" si="59"/>
        <v>1.6935120853312458</v>
      </c>
      <c r="R581" s="21">
        <f t="shared" si="60"/>
        <v>0</v>
      </c>
      <c r="S581" s="21">
        <f t="shared" si="61"/>
        <v>0</v>
      </c>
    </row>
    <row r="582" spans="1:19" ht="16" hidden="1" thickBot="1" x14ac:dyDescent="0.25">
      <c r="A582" s="29" t="s">
        <v>267</v>
      </c>
      <c r="B582" s="30">
        <v>4</v>
      </c>
      <c r="C582" s="31">
        <v>1</v>
      </c>
      <c r="D582" s="31"/>
      <c r="E582" s="31"/>
      <c r="F582" s="31"/>
      <c r="G582" s="31"/>
      <c r="H582" s="31">
        <v>1</v>
      </c>
      <c r="I582" s="32">
        <v>1</v>
      </c>
      <c r="J582" s="32"/>
      <c r="K582" s="32"/>
      <c r="L582" s="32"/>
      <c r="M582" s="32"/>
      <c r="N582" s="17">
        <f t="shared" si="56"/>
        <v>5.7783427712931931E-5</v>
      </c>
      <c r="O582" s="21">
        <f t="shared" si="57"/>
        <v>1.3069022806222625</v>
      </c>
      <c r="P582" s="21">
        <f t="shared" si="58"/>
        <v>0</v>
      </c>
      <c r="Q582" s="21">
        <f t="shared" si="59"/>
        <v>0</v>
      </c>
      <c r="R582" s="21">
        <f t="shared" si="60"/>
        <v>0</v>
      </c>
      <c r="S582" s="21">
        <f t="shared" si="61"/>
        <v>0</v>
      </c>
    </row>
    <row r="583" spans="1:19" ht="16" hidden="1" thickBot="1" x14ac:dyDescent="0.25">
      <c r="A583" s="29" t="s">
        <v>267</v>
      </c>
      <c r="B583" s="30">
        <v>5</v>
      </c>
      <c r="C583" s="31">
        <v>1</v>
      </c>
      <c r="D583" s="31"/>
      <c r="E583" s="31"/>
      <c r="F583" s="31"/>
      <c r="G583" s="31"/>
      <c r="H583" s="31">
        <v>1</v>
      </c>
      <c r="I583" s="32">
        <v>1</v>
      </c>
      <c r="J583" s="32"/>
      <c r="K583" s="32"/>
      <c r="L583" s="32"/>
      <c r="M583" s="32"/>
      <c r="N583" s="17">
        <f t="shared" si="56"/>
        <v>5.7783427712931931E-5</v>
      </c>
      <c r="O583" s="21">
        <f t="shared" si="57"/>
        <v>1.3069022806222625</v>
      </c>
      <c r="P583" s="21">
        <f t="shared" si="58"/>
        <v>0</v>
      </c>
      <c r="Q583" s="21">
        <f t="shared" si="59"/>
        <v>0</v>
      </c>
      <c r="R583" s="21">
        <f t="shared" si="60"/>
        <v>0</v>
      </c>
      <c r="S583" s="21">
        <f t="shared" si="61"/>
        <v>0</v>
      </c>
    </row>
    <row r="584" spans="1:19" ht="16" hidden="1" thickBot="1" x14ac:dyDescent="0.25">
      <c r="A584" s="29" t="s">
        <v>267</v>
      </c>
      <c r="B584" s="30">
        <v>7</v>
      </c>
      <c r="C584" s="31"/>
      <c r="D584" s="31">
        <v>1</v>
      </c>
      <c r="E584" s="31"/>
      <c r="F584" s="31"/>
      <c r="G584" s="31"/>
      <c r="H584" s="31">
        <v>1</v>
      </c>
      <c r="I584" s="32"/>
      <c r="J584" s="32">
        <v>1</v>
      </c>
      <c r="K584" s="32"/>
      <c r="L584" s="32"/>
      <c r="M584" s="32"/>
      <c r="N584" s="17">
        <f t="shared" si="56"/>
        <v>5.7783427712931931E-5</v>
      </c>
      <c r="O584" s="21">
        <f t="shared" si="57"/>
        <v>0</v>
      </c>
      <c r="P584" s="21">
        <f t="shared" si="58"/>
        <v>8.5125430398425976</v>
      </c>
      <c r="Q584" s="21">
        <f t="shared" si="59"/>
        <v>0</v>
      </c>
      <c r="R584" s="21">
        <f t="shared" si="60"/>
        <v>0</v>
      </c>
      <c r="S584" s="21">
        <f t="shared" si="61"/>
        <v>0</v>
      </c>
    </row>
    <row r="585" spans="1:19" ht="16" hidden="1" thickBot="1" x14ac:dyDescent="0.25">
      <c r="A585" s="29" t="s">
        <v>267</v>
      </c>
      <c r="B585" s="30">
        <v>8</v>
      </c>
      <c r="C585" s="31"/>
      <c r="D585" s="31">
        <v>1</v>
      </c>
      <c r="E585" s="31"/>
      <c r="F585" s="31"/>
      <c r="G585" s="31"/>
      <c r="H585" s="31">
        <v>1</v>
      </c>
      <c r="I585" s="32"/>
      <c r="J585" s="32">
        <v>1</v>
      </c>
      <c r="K585" s="32"/>
      <c r="L585" s="32"/>
      <c r="M585" s="32"/>
      <c r="N585" s="17">
        <f t="shared" si="56"/>
        <v>5.7783427712931931E-5</v>
      </c>
      <c r="O585" s="21">
        <f t="shared" si="57"/>
        <v>0</v>
      </c>
      <c r="P585" s="21">
        <f t="shared" si="58"/>
        <v>8.5125430398425976</v>
      </c>
      <c r="Q585" s="21">
        <f t="shared" si="59"/>
        <v>0</v>
      </c>
      <c r="R585" s="21">
        <f t="shared" si="60"/>
        <v>0</v>
      </c>
      <c r="S585" s="21">
        <f t="shared" si="61"/>
        <v>0</v>
      </c>
    </row>
    <row r="586" spans="1:19" ht="16" hidden="1" thickBot="1" x14ac:dyDescent="0.25">
      <c r="A586" s="29" t="s">
        <v>279</v>
      </c>
      <c r="B586" s="30">
        <v>0</v>
      </c>
      <c r="C586" s="31">
        <v>13128</v>
      </c>
      <c r="D586" s="31">
        <v>2012</v>
      </c>
      <c r="E586" s="31">
        <v>1843</v>
      </c>
      <c r="F586" s="31">
        <v>169</v>
      </c>
      <c r="G586" s="31">
        <v>1</v>
      </c>
      <c r="H586" s="31">
        <v>17153</v>
      </c>
      <c r="I586" s="32">
        <v>0.76534716959132509</v>
      </c>
      <c r="J586" s="32">
        <v>0.1172972657844109</v>
      </c>
      <c r="K586" s="32">
        <v>0.10744476184923921</v>
      </c>
      <c r="L586" s="32">
        <v>9.8525039351716904E-3</v>
      </c>
      <c r="M586" s="32">
        <v>5.829883985308692E-5</v>
      </c>
      <c r="N586" s="17">
        <f t="shared" si="56"/>
        <v>0.99115913555992141</v>
      </c>
      <c r="O586" s="21">
        <f t="shared" si="57"/>
        <v>1.0002339614066962</v>
      </c>
      <c r="P586" s="21">
        <f t="shared" si="58"/>
        <v>0.99849802344565419</v>
      </c>
      <c r="Q586" s="21">
        <f t="shared" si="59"/>
        <v>1.0007745148347329</v>
      </c>
      <c r="R586" s="21">
        <f t="shared" si="60"/>
        <v>0.99132228547721668</v>
      </c>
      <c r="S586" s="21">
        <f t="shared" si="61"/>
        <v>1.0089197224975222</v>
      </c>
    </row>
    <row r="587" spans="1:19" ht="16" hidden="1" thickBot="1" x14ac:dyDescent="0.25">
      <c r="A587" s="29" t="s">
        <v>279</v>
      </c>
      <c r="B587" s="30">
        <v>1</v>
      </c>
      <c r="C587" s="31">
        <v>114</v>
      </c>
      <c r="D587" s="31">
        <v>21</v>
      </c>
      <c r="E587" s="31">
        <v>15</v>
      </c>
      <c r="F587" s="31">
        <v>3</v>
      </c>
      <c r="G587" s="31"/>
      <c r="H587" s="31">
        <v>153</v>
      </c>
      <c r="I587" s="32">
        <v>0.74509803921568629</v>
      </c>
      <c r="J587" s="32">
        <v>0.13725490196078433</v>
      </c>
      <c r="K587" s="32">
        <v>9.8039215686274508E-2</v>
      </c>
      <c r="L587" s="32">
        <v>1.9607843137254902E-2</v>
      </c>
      <c r="M587" s="32"/>
      <c r="N587" s="17">
        <f t="shared" si="56"/>
        <v>8.840864440078585E-3</v>
      </c>
      <c r="O587" s="21">
        <f t="shared" si="57"/>
        <v>0.97377032673815633</v>
      </c>
      <c r="P587" s="21">
        <f t="shared" si="58"/>
        <v>1.1683882603705527</v>
      </c>
      <c r="Q587" s="21">
        <f t="shared" si="59"/>
        <v>0.91316828130606387</v>
      </c>
      <c r="R587" s="21">
        <f t="shared" si="60"/>
        <v>1.9728682170542633</v>
      </c>
      <c r="S587" s="21">
        <f t="shared" si="61"/>
        <v>0</v>
      </c>
    </row>
    <row r="588" spans="1:19" ht="16" hidden="1" thickBot="1" x14ac:dyDescent="0.25">
      <c r="A588" s="29" t="s">
        <v>266</v>
      </c>
      <c r="B588" s="30">
        <v>0</v>
      </c>
      <c r="C588" s="31">
        <v>11557</v>
      </c>
      <c r="D588" s="31">
        <v>1432</v>
      </c>
      <c r="E588" s="31">
        <v>1606</v>
      </c>
      <c r="F588" s="31">
        <v>113</v>
      </c>
      <c r="G588" s="31"/>
      <c r="H588" s="31">
        <v>14708</v>
      </c>
      <c r="I588" s="32">
        <v>0.78576285014957847</v>
      </c>
      <c r="J588" s="32">
        <v>9.7361979874898016E-2</v>
      </c>
      <c r="K588" s="32">
        <v>0.10919227631221104</v>
      </c>
      <c r="L588" s="32">
        <v>7.6828936633124827E-3</v>
      </c>
      <c r="M588" s="32"/>
      <c r="N588" s="17">
        <f t="shared" si="56"/>
        <v>0.8498786548018028</v>
      </c>
      <c r="O588" s="21">
        <f t="shared" si="57"/>
        <v>1.0269152608887331</v>
      </c>
      <c r="P588" s="21">
        <f t="shared" si="58"/>
        <v>0.82879804412935809</v>
      </c>
      <c r="Q588" s="21">
        <f t="shared" si="59"/>
        <v>1.0170514175775696</v>
      </c>
      <c r="R588" s="21">
        <f t="shared" si="60"/>
        <v>0.77302417289119663</v>
      </c>
      <c r="S588" s="21">
        <f t="shared" si="61"/>
        <v>0</v>
      </c>
    </row>
    <row r="589" spans="1:19" ht="16" hidden="1" thickBot="1" x14ac:dyDescent="0.25">
      <c r="A589" s="29" t="s">
        <v>266</v>
      </c>
      <c r="B589" s="30">
        <v>1</v>
      </c>
      <c r="C589" s="31">
        <v>1685</v>
      </c>
      <c r="D589" s="31">
        <v>601</v>
      </c>
      <c r="E589" s="31">
        <v>252</v>
      </c>
      <c r="F589" s="31">
        <v>59</v>
      </c>
      <c r="G589" s="31">
        <v>1</v>
      </c>
      <c r="H589" s="31">
        <v>2598</v>
      </c>
      <c r="I589" s="32">
        <v>0.64857582755966126</v>
      </c>
      <c r="J589" s="32">
        <v>0.23133179368745188</v>
      </c>
      <c r="K589" s="32">
        <v>9.6997690531177835E-2</v>
      </c>
      <c r="L589" s="32">
        <v>2.270977675134719E-2</v>
      </c>
      <c r="M589" s="32">
        <v>3.8491147036181676E-4</v>
      </c>
      <c r="N589" s="17">
        <f t="shared" si="56"/>
        <v>0.15012134519819717</v>
      </c>
      <c r="O589" s="21">
        <f t="shared" si="57"/>
        <v>0.8476252281941925</v>
      </c>
      <c r="P589" s="21">
        <f t="shared" si="58"/>
        <v>1.9692218502484222</v>
      </c>
      <c r="Q589" s="21">
        <f t="shared" si="59"/>
        <v>0.90346718640073398</v>
      </c>
      <c r="R589" s="21">
        <f t="shared" si="60"/>
        <v>2.2849732352256655</v>
      </c>
      <c r="S589" s="21">
        <f t="shared" si="61"/>
        <v>6.661277906081601</v>
      </c>
    </row>
    <row r="590" spans="1:19" ht="16" hidden="1" thickBot="1" x14ac:dyDescent="0.25">
      <c r="A590" s="29" t="s">
        <v>237</v>
      </c>
      <c r="B590" s="30">
        <v>0</v>
      </c>
      <c r="C590" s="31">
        <v>11643</v>
      </c>
      <c r="D590" s="31">
        <v>1792</v>
      </c>
      <c r="E590" s="31">
        <v>1630</v>
      </c>
      <c r="F590" s="31">
        <v>147</v>
      </c>
      <c r="G590" s="31">
        <v>1</v>
      </c>
      <c r="H590" s="31">
        <v>15213</v>
      </c>
      <c r="I590" s="32">
        <v>0.7653322816012621</v>
      </c>
      <c r="J590" s="32">
        <v>0.11779399198054295</v>
      </c>
      <c r="K590" s="32">
        <v>0.10714520475908762</v>
      </c>
      <c r="L590" s="32">
        <v>9.6627884046539148E-3</v>
      </c>
      <c r="M590" s="32">
        <v>6.5733254453427989E-5</v>
      </c>
      <c r="N590" s="17">
        <f t="shared" si="56"/>
        <v>0.87905928579683346</v>
      </c>
      <c r="O590" s="21">
        <f t="shared" si="57"/>
        <v>1.0002145042585291</v>
      </c>
      <c r="P590" s="21">
        <f t="shared" si="58"/>
        <v>1.0027264265692457</v>
      </c>
      <c r="Q590" s="21">
        <f t="shared" si="59"/>
        <v>0.99798434529643187</v>
      </c>
      <c r="R590" s="21">
        <f t="shared" si="60"/>
        <v>0.97223381471477111</v>
      </c>
      <c r="S590" s="21">
        <f t="shared" si="61"/>
        <v>1.1375797015710247</v>
      </c>
    </row>
    <row r="591" spans="1:19" ht="16" hidden="1" thickBot="1" x14ac:dyDescent="0.25">
      <c r="A591" s="29" t="s">
        <v>237</v>
      </c>
      <c r="B591" s="30">
        <v>1</v>
      </c>
      <c r="C591" s="31">
        <v>1089</v>
      </c>
      <c r="D591" s="31">
        <v>159</v>
      </c>
      <c r="E591" s="31">
        <v>159</v>
      </c>
      <c r="F591" s="31">
        <v>15</v>
      </c>
      <c r="G591" s="31"/>
      <c r="H591" s="31">
        <v>1422</v>
      </c>
      <c r="I591" s="32">
        <v>0.76582278481012656</v>
      </c>
      <c r="J591" s="32">
        <v>0.11181434599156118</v>
      </c>
      <c r="K591" s="32">
        <v>0.11181434599156118</v>
      </c>
      <c r="L591" s="32">
        <v>1.0548523206751054E-2</v>
      </c>
      <c r="M591" s="32"/>
      <c r="N591" s="17">
        <f t="shared" si="56"/>
        <v>8.2168034207789203E-2</v>
      </c>
      <c r="O591" s="21">
        <f t="shared" si="57"/>
        <v>1.0008555440208466</v>
      </c>
      <c r="P591" s="21">
        <f t="shared" si="58"/>
        <v>0.95182443272501605</v>
      </c>
      <c r="Q591" s="21">
        <f t="shared" si="59"/>
        <v>1.04147420437565</v>
      </c>
      <c r="R591" s="21">
        <f t="shared" si="60"/>
        <v>1.0613531547443822</v>
      </c>
      <c r="S591" s="21">
        <f t="shared" si="61"/>
        <v>0</v>
      </c>
    </row>
    <row r="592" spans="1:19" ht="16" hidden="1" thickBot="1" x14ac:dyDescent="0.25">
      <c r="A592" s="29" t="s">
        <v>237</v>
      </c>
      <c r="B592" s="30">
        <v>2</v>
      </c>
      <c r="C592" s="31">
        <v>338</v>
      </c>
      <c r="D592" s="31">
        <v>54</v>
      </c>
      <c r="E592" s="31">
        <v>44</v>
      </c>
      <c r="F592" s="31">
        <v>6</v>
      </c>
      <c r="G592" s="31"/>
      <c r="H592" s="31">
        <v>442</v>
      </c>
      <c r="I592" s="32">
        <v>0.76470588235294112</v>
      </c>
      <c r="J592" s="32">
        <v>0.12217194570135746</v>
      </c>
      <c r="K592" s="32">
        <v>9.9547511312217188E-2</v>
      </c>
      <c r="L592" s="32">
        <v>1.3574660633484163E-2</v>
      </c>
      <c r="M592" s="32"/>
      <c r="N592" s="17">
        <f t="shared" si="56"/>
        <v>2.5540275049115914E-2</v>
      </c>
      <c r="O592" s="21">
        <f t="shared" si="57"/>
        <v>0.99939586165231831</v>
      </c>
      <c r="P592" s="21">
        <f t="shared" si="58"/>
        <v>1.0399939460441181</v>
      </c>
      <c r="Q592" s="21">
        <f t="shared" si="59"/>
        <v>0.92721702409538787</v>
      </c>
      <c r="R592" s="21">
        <f t="shared" si="60"/>
        <v>1.3658318425760285</v>
      </c>
      <c r="S592" s="21">
        <f t="shared" si="61"/>
        <v>0</v>
      </c>
    </row>
    <row r="593" spans="1:19" ht="16" hidden="1" thickBot="1" x14ac:dyDescent="0.25">
      <c r="A593" s="29" t="s">
        <v>237</v>
      </c>
      <c r="B593" s="30">
        <v>3</v>
      </c>
      <c r="C593" s="31">
        <v>108</v>
      </c>
      <c r="D593" s="31">
        <v>17</v>
      </c>
      <c r="E593" s="31">
        <v>17</v>
      </c>
      <c r="F593" s="31">
        <v>1</v>
      </c>
      <c r="G593" s="31"/>
      <c r="H593" s="31">
        <v>143</v>
      </c>
      <c r="I593" s="32">
        <v>0.75524475524475521</v>
      </c>
      <c r="J593" s="32">
        <v>0.11888111888111888</v>
      </c>
      <c r="K593" s="32">
        <v>0.11888111888111888</v>
      </c>
      <c r="L593" s="32">
        <v>6.993006993006993E-3</v>
      </c>
      <c r="M593" s="32"/>
      <c r="N593" s="17">
        <f t="shared" si="56"/>
        <v>8.2630301629492663E-3</v>
      </c>
      <c r="O593" s="21">
        <f t="shared" si="57"/>
        <v>0.98703109305737302</v>
      </c>
      <c r="P593" s="21">
        <f t="shared" si="58"/>
        <v>1.0119806411001688</v>
      </c>
      <c r="Q593" s="21">
        <f t="shared" si="59"/>
        <v>1.1072963634858146</v>
      </c>
      <c r="R593" s="21">
        <f t="shared" si="60"/>
        <v>0.70361034314522686</v>
      </c>
      <c r="S593" s="21">
        <f t="shared" si="61"/>
        <v>0</v>
      </c>
    </row>
    <row r="594" spans="1:19" ht="16" hidden="1" thickBot="1" x14ac:dyDescent="0.25">
      <c r="A594" s="29" t="s">
        <v>237</v>
      </c>
      <c r="B594" s="30">
        <v>4</v>
      </c>
      <c r="C594" s="31">
        <v>40</v>
      </c>
      <c r="D594" s="31">
        <v>6</v>
      </c>
      <c r="E594" s="31">
        <v>6</v>
      </c>
      <c r="F594" s="31">
        <v>3</v>
      </c>
      <c r="G594" s="31"/>
      <c r="H594" s="31">
        <v>55</v>
      </c>
      <c r="I594" s="32">
        <v>0.72727272727272729</v>
      </c>
      <c r="J594" s="32">
        <v>0.10909090909090909</v>
      </c>
      <c r="K594" s="32">
        <v>0.10909090909090909</v>
      </c>
      <c r="L594" s="32">
        <v>5.4545454545454543E-2</v>
      </c>
      <c r="M594" s="32"/>
      <c r="N594" s="17">
        <f t="shared" si="56"/>
        <v>3.1780885242112564E-3</v>
      </c>
      <c r="O594" s="21">
        <f t="shared" si="57"/>
        <v>0.95047438590709998</v>
      </c>
      <c r="P594" s="21">
        <f t="shared" si="58"/>
        <v>0.92864105889191961</v>
      </c>
      <c r="Q594" s="21">
        <f t="shared" si="59"/>
        <v>1.0161072511987475</v>
      </c>
      <c r="R594" s="21">
        <f t="shared" si="60"/>
        <v>5.4881606765327691</v>
      </c>
      <c r="S594" s="21">
        <f t="shared" si="61"/>
        <v>0</v>
      </c>
    </row>
    <row r="595" spans="1:19" ht="16" hidden="1" thickBot="1" x14ac:dyDescent="0.25">
      <c r="A595" s="29" t="s">
        <v>237</v>
      </c>
      <c r="B595" s="30">
        <v>5</v>
      </c>
      <c r="C595" s="31">
        <v>15</v>
      </c>
      <c r="D595" s="31">
        <v>4</v>
      </c>
      <c r="E595" s="31">
        <v>2</v>
      </c>
      <c r="F595" s="31"/>
      <c r="G595" s="31"/>
      <c r="H595" s="31">
        <v>21</v>
      </c>
      <c r="I595" s="32">
        <v>0.7142857142857143</v>
      </c>
      <c r="J595" s="32">
        <v>0.19047619047619047</v>
      </c>
      <c r="K595" s="32">
        <v>9.5238095238095233E-2</v>
      </c>
      <c r="L595" s="32"/>
      <c r="M595" s="32"/>
      <c r="N595" s="17">
        <f t="shared" si="56"/>
        <v>1.2134519819715706E-3</v>
      </c>
      <c r="O595" s="21">
        <f t="shared" si="57"/>
        <v>0.93350162901590183</v>
      </c>
      <c r="P595" s="21">
        <f t="shared" si="58"/>
        <v>1.6214367694938279</v>
      </c>
      <c r="Q595" s="21">
        <f t="shared" si="59"/>
        <v>0.88707775898303343</v>
      </c>
      <c r="R595" s="21">
        <f t="shared" si="60"/>
        <v>0</v>
      </c>
      <c r="S595" s="21">
        <f t="shared" si="61"/>
        <v>0</v>
      </c>
    </row>
    <row r="596" spans="1:19" ht="16" hidden="1" thickBot="1" x14ac:dyDescent="0.25">
      <c r="A596" s="29" t="s">
        <v>237</v>
      </c>
      <c r="B596" s="30">
        <v>6</v>
      </c>
      <c r="C596" s="31">
        <v>4</v>
      </c>
      <c r="D596" s="31"/>
      <c r="E596" s="31"/>
      <c r="F596" s="31"/>
      <c r="G596" s="31"/>
      <c r="H596" s="31">
        <v>4</v>
      </c>
      <c r="I596" s="32">
        <v>1</v>
      </c>
      <c r="J596" s="32"/>
      <c r="K596" s="32"/>
      <c r="L596" s="32"/>
      <c r="M596" s="32"/>
      <c r="N596" s="17">
        <f t="shared" si="56"/>
        <v>2.3113371085172773E-4</v>
      </c>
      <c r="O596" s="21">
        <f t="shared" si="57"/>
        <v>1.3069022806222625</v>
      </c>
      <c r="P596" s="21">
        <f t="shared" si="58"/>
        <v>0</v>
      </c>
      <c r="Q596" s="21">
        <f t="shared" si="59"/>
        <v>0</v>
      </c>
      <c r="R596" s="21">
        <f t="shared" si="60"/>
        <v>0</v>
      </c>
      <c r="S596" s="21">
        <f t="shared" si="61"/>
        <v>0</v>
      </c>
    </row>
    <row r="597" spans="1:19" ht="16" hidden="1" thickBot="1" x14ac:dyDescent="0.25">
      <c r="A597" s="29" t="s">
        <v>237</v>
      </c>
      <c r="B597" s="30">
        <v>7</v>
      </c>
      <c r="C597" s="31">
        <v>3</v>
      </c>
      <c r="D597" s="31">
        <v>1</v>
      </c>
      <c r="E597" s="31"/>
      <c r="F597" s="31"/>
      <c r="G597" s="31"/>
      <c r="H597" s="31">
        <v>4</v>
      </c>
      <c r="I597" s="32">
        <v>0.75</v>
      </c>
      <c r="J597" s="32">
        <v>0.25</v>
      </c>
      <c r="K597" s="32"/>
      <c r="L597" s="32"/>
      <c r="M597" s="32"/>
      <c r="N597" s="17">
        <f t="shared" si="56"/>
        <v>2.3113371085172773E-4</v>
      </c>
      <c r="O597" s="21">
        <f t="shared" si="57"/>
        <v>0.98017671046669685</v>
      </c>
      <c r="P597" s="21">
        <f t="shared" si="58"/>
        <v>2.1281357599606494</v>
      </c>
      <c r="Q597" s="21">
        <f t="shared" si="59"/>
        <v>0</v>
      </c>
      <c r="R597" s="21">
        <f t="shared" si="60"/>
        <v>0</v>
      </c>
      <c r="S597" s="21">
        <f t="shared" si="61"/>
        <v>0</v>
      </c>
    </row>
    <row r="598" spans="1:19" ht="16" hidden="1" thickBot="1" x14ac:dyDescent="0.25">
      <c r="A598" s="29" t="s">
        <v>237</v>
      </c>
      <c r="B598" s="30">
        <v>10</v>
      </c>
      <c r="C598" s="31">
        <v>1</v>
      </c>
      <c r="D598" s="31"/>
      <c r="E598" s="31"/>
      <c r="F598" s="31"/>
      <c r="G598" s="31"/>
      <c r="H598" s="31">
        <v>1</v>
      </c>
      <c r="I598" s="32">
        <v>1</v>
      </c>
      <c r="J598" s="32"/>
      <c r="K598" s="32"/>
      <c r="L598" s="32"/>
      <c r="M598" s="32"/>
      <c r="N598" s="17">
        <f t="shared" si="56"/>
        <v>5.7783427712931931E-5</v>
      </c>
      <c r="O598" s="21">
        <f t="shared" si="57"/>
        <v>1.3069022806222625</v>
      </c>
      <c r="P598" s="21">
        <f t="shared" si="58"/>
        <v>0</v>
      </c>
      <c r="Q598" s="21">
        <f t="shared" si="59"/>
        <v>0</v>
      </c>
      <c r="R598" s="21">
        <f t="shared" si="60"/>
        <v>0</v>
      </c>
      <c r="S598" s="21">
        <f t="shared" si="61"/>
        <v>0</v>
      </c>
    </row>
    <row r="599" spans="1:19" ht="16" hidden="1" thickBot="1" x14ac:dyDescent="0.25">
      <c r="A599" s="29" t="s">
        <v>237</v>
      </c>
      <c r="B599" s="30">
        <v>11</v>
      </c>
      <c r="C599" s="31">
        <v>1</v>
      </c>
      <c r="D599" s="31"/>
      <c r="E599" s="31"/>
      <c r="F599" s="31"/>
      <c r="G599" s="31"/>
      <c r="H599" s="31">
        <v>1</v>
      </c>
      <c r="I599" s="32">
        <v>1</v>
      </c>
      <c r="J599" s="32"/>
      <c r="K599" s="32"/>
      <c r="L599" s="32"/>
      <c r="M599" s="32"/>
      <c r="N599" s="17">
        <f t="shared" si="56"/>
        <v>5.7783427712931931E-5</v>
      </c>
      <c r="O599" s="21">
        <f t="shared" si="57"/>
        <v>1.3069022806222625</v>
      </c>
      <c r="P599" s="21">
        <f t="shared" si="58"/>
        <v>0</v>
      </c>
      <c r="Q599" s="21">
        <f t="shared" si="59"/>
        <v>0</v>
      </c>
      <c r="R599" s="21">
        <f t="shared" si="60"/>
        <v>0</v>
      </c>
      <c r="S599" s="21">
        <f t="shared" si="61"/>
        <v>0</v>
      </c>
    </row>
    <row r="600" spans="1:19" ht="16" hidden="1" thickBot="1" x14ac:dyDescent="0.25">
      <c r="A600" s="29" t="s">
        <v>241</v>
      </c>
      <c r="B600" s="30">
        <v>0</v>
      </c>
      <c r="C600" s="31">
        <v>12666</v>
      </c>
      <c r="D600" s="31">
        <v>1935</v>
      </c>
      <c r="E600" s="31">
        <v>1764</v>
      </c>
      <c r="F600" s="31">
        <v>160</v>
      </c>
      <c r="G600" s="31">
        <v>1</v>
      </c>
      <c r="H600" s="31">
        <v>16526</v>
      </c>
      <c r="I600" s="32">
        <v>0.76642865787244341</v>
      </c>
      <c r="J600" s="32">
        <v>0.11708822461575699</v>
      </c>
      <c r="K600" s="32">
        <v>0.10674089313808544</v>
      </c>
      <c r="L600" s="32">
        <v>9.6817136633184069E-3</v>
      </c>
      <c r="M600" s="32">
        <v>6.0510710395740045E-5</v>
      </c>
      <c r="N600" s="17">
        <f t="shared" si="56"/>
        <v>0.95492892638391313</v>
      </c>
      <c r="O600" s="21">
        <f t="shared" si="57"/>
        <v>1.0016473609077561</v>
      </c>
      <c r="P600" s="21">
        <f t="shared" si="58"/>
        <v>0.99671855150038879</v>
      </c>
      <c r="Q600" s="21">
        <f t="shared" si="59"/>
        <v>0.99421845890619298</v>
      </c>
      <c r="R600" s="21">
        <f t="shared" si="60"/>
        <v>0.9741380038220252</v>
      </c>
      <c r="S600" s="21">
        <f t="shared" si="61"/>
        <v>1.0471983541086771</v>
      </c>
    </row>
    <row r="601" spans="1:19" ht="16" hidden="1" thickBot="1" x14ac:dyDescent="0.25">
      <c r="A601" s="29" t="s">
        <v>241</v>
      </c>
      <c r="B601" s="30">
        <v>1</v>
      </c>
      <c r="C601" s="31">
        <v>431</v>
      </c>
      <c r="D601" s="31">
        <v>71</v>
      </c>
      <c r="E601" s="31">
        <v>78</v>
      </c>
      <c r="F601" s="31">
        <v>8</v>
      </c>
      <c r="G601" s="31"/>
      <c r="H601" s="31">
        <v>588</v>
      </c>
      <c r="I601" s="32">
        <v>0.73299319727891155</v>
      </c>
      <c r="J601" s="32">
        <v>0.12074829931972789</v>
      </c>
      <c r="K601" s="32">
        <v>0.1326530612244898</v>
      </c>
      <c r="L601" s="32">
        <v>1.3605442176870748E-2</v>
      </c>
      <c r="M601" s="32"/>
      <c r="N601" s="17">
        <f t="shared" si="56"/>
        <v>3.3976655495203976E-2</v>
      </c>
      <c r="O601" s="21">
        <f t="shared" si="57"/>
        <v>0.95795048120441351</v>
      </c>
      <c r="P601" s="21">
        <f t="shared" si="58"/>
        <v>1.0278750949469802</v>
      </c>
      <c r="Q601" s="21">
        <f t="shared" si="59"/>
        <v>1.2355725928692254</v>
      </c>
      <c r="R601" s="21">
        <f t="shared" si="60"/>
        <v>1.3689289669356113</v>
      </c>
      <c r="S601" s="21">
        <f t="shared" si="61"/>
        <v>0</v>
      </c>
    </row>
    <row r="602" spans="1:19" ht="16" hidden="1" thickBot="1" x14ac:dyDescent="0.25">
      <c r="A602" s="29" t="s">
        <v>241</v>
      </c>
      <c r="B602" s="30">
        <v>2</v>
      </c>
      <c r="C602" s="31">
        <v>104</v>
      </c>
      <c r="D602" s="31">
        <v>19</v>
      </c>
      <c r="E602" s="31">
        <v>9</v>
      </c>
      <c r="F602" s="31">
        <v>4</v>
      </c>
      <c r="G602" s="31"/>
      <c r="H602" s="31">
        <v>136</v>
      </c>
      <c r="I602" s="32">
        <v>0.76470588235294112</v>
      </c>
      <c r="J602" s="32">
        <v>0.13970588235294118</v>
      </c>
      <c r="K602" s="32">
        <v>6.6176470588235295E-2</v>
      </c>
      <c r="L602" s="32">
        <v>2.9411764705882353E-2</v>
      </c>
      <c r="M602" s="32"/>
      <c r="N602" s="17">
        <f t="shared" si="56"/>
        <v>7.8585461689587421E-3</v>
      </c>
      <c r="O602" s="21">
        <f t="shared" si="57"/>
        <v>0.99939586165231831</v>
      </c>
      <c r="P602" s="21">
        <f t="shared" si="58"/>
        <v>1.1892523364485981</v>
      </c>
      <c r="Q602" s="21">
        <f t="shared" si="59"/>
        <v>0.61638858988159317</v>
      </c>
      <c r="R602" s="21">
        <f t="shared" si="60"/>
        <v>2.9593023255813953</v>
      </c>
      <c r="S602" s="21">
        <f t="shared" si="61"/>
        <v>0</v>
      </c>
    </row>
    <row r="603" spans="1:19" ht="16" hidden="1" thickBot="1" x14ac:dyDescent="0.25">
      <c r="A603" s="29" t="s">
        <v>241</v>
      </c>
      <c r="B603" s="30">
        <v>3</v>
      </c>
      <c r="C603" s="31">
        <v>32</v>
      </c>
      <c r="D603" s="31">
        <v>6</v>
      </c>
      <c r="E603" s="31">
        <v>6</v>
      </c>
      <c r="F603" s="31"/>
      <c r="G603" s="31"/>
      <c r="H603" s="31">
        <v>44</v>
      </c>
      <c r="I603" s="32">
        <v>0.72727272727272729</v>
      </c>
      <c r="J603" s="32">
        <v>0.13636363636363635</v>
      </c>
      <c r="K603" s="32">
        <v>0.13636363636363635</v>
      </c>
      <c r="L603" s="32"/>
      <c r="M603" s="32"/>
      <c r="N603" s="17">
        <f t="shared" si="56"/>
        <v>2.5424708193690052E-3</v>
      </c>
      <c r="O603" s="21">
        <f t="shared" si="57"/>
        <v>0.95047438590709998</v>
      </c>
      <c r="P603" s="21">
        <f t="shared" si="58"/>
        <v>1.1608013236148995</v>
      </c>
      <c r="Q603" s="21">
        <f t="shared" si="59"/>
        <v>1.2701340639984342</v>
      </c>
      <c r="R603" s="21">
        <f t="shared" si="60"/>
        <v>0</v>
      </c>
      <c r="S603" s="21">
        <f t="shared" si="61"/>
        <v>0</v>
      </c>
    </row>
    <row r="604" spans="1:19" ht="16" hidden="1" thickBot="1" x14ac:dyDescent="0.25">
      <c r="A604" s="29" t="s">
        <v>241</v>
      </c>
      <c r="B604" s="30">
        <v>4</v>
      </c>
      <c r="C604" s="31">
        <v>7</v>
      </c>
      <c r="D604" s="31">
        <v>2</v>
      </c>
      <c r="E604" s="31"/>
      <c r="F604" s="31"/>
      <c r="G604" s="31"/>
      <c r="H604" s="31">
        <v>9</v>
      </c>
      <c r="I604" s="32">
        <v>0.77777777777777779</v>
      </c>
      <c r="J604" s="32">
        <v>0.22222222222222221</v>
      </c>
      <c r="K604" s="32"/>
      <c r="L604" s="32"/>
      <c r="M604" s="32"/>
      <c r="N604" s="17">
        <f t="shared" si="56"/>
        <v>5.2005084941638736E-4</v>
      </c>
      <c r="O604" s="21">
        <f t="shared" si="57"/>
        <v>1.0164795515950931</v>
      </c>
      <c r="P604" s="21">
        <f t="shared" si="58"/>
        <v>1.8916762310761326</v>
      </c>
      <c r="Q604" s="21">
        <f t="shared" si="59"/>
        <v>0</v>
      </c>
      <c r="R604" s="21">
        <f t="shared" si="60"/>
        <v>0</v>
      </c>
      <c r="S604" s="21">
        <f t="shared" si="61"/>
        <v>0</v>
      </c>
    </row>
    <row r="605" spans="1:19" ht="16" hidden="1" thickBot="1" x14ac:dyDescent="0.25">
      <c r="A605" s="29" t="s">
        <v>241</v>
      </c>
      <c r="B605" s="30">
        <v>5</v>
      </c>
      <c r="C605" s="31">
        <v>1</v>
      </c>
      <c r="D605" s="31"/>
      <c r="E605" s="31">
        <v>1</v>
      </c>
      <c r="F605" s="31"/>
      <c r="G605" s="31"/>
      <c r="H605" s="31">
        <v>2</v>
      </c>
      <c r="I605" s="32">
        <v>0.5</v>
      </c>
      <c r="J605" s="32"/>
      <c r="K605" s="32">
        <v>0.5</v>
      </c>
      <c r="L605" s="32"/>
      <c r="M605" s="32"/>
      <c r="N605" s="17">
        <f t="shared" si="56"/>
        <v>1.1556685542586386E-4</v>
      </c>
      <c r="O605" s="21">
        <f t="shared" si="57"/>
        <v>0.65345114031113127</v>
      </c>
      <c r="P605" s="21">
        <f t="shared" si="58"/>
        <v>0</v>
      </c>
      <c r="Q605" s="21">
        <f t="shared" si="59"/>
        <v>4.6571582346609262</v>
      </c>
      <c r="R605" s="21">
        <f t="shared" si="60"/>
        <v>0</v>
      </c>
      <c r="S605" s="21">
        <f t="shared" si="61"/>
        <v>0</v>
      </c>
    </row>
    <row r="606" spans="1:19" ht="16" hidden="1" thickBot="1" x14ac:dyDescent="0.25">
      <c r="A606" s="29" t="s">
        <v>241</v>
      </c>
      <c r="B606" s="30">
        <v>10</v>
      </c>
      <c r="C606" s="31">
        <v>1</v>
      </c>
      <c r="D606" s="31"/>
      <c r="E606" s="31"/>
      <c r="F606" s="31"/>
      <c r="G606" s="31"/>
      <c r="H606" s="31">
        <v>1</v>
      </c>
      <c r="I606" s="32">
        <v>1</v>
      </c>
      <c r="J606" s="32"/>
      <c r="K606" s="32"/>
      <c r="L606" s="32"/>
      <c r="M606" s="32"/>
      <c r="N606" s="17">
        <f t="shared" si="56"/>
        <v>5.7783427712931931E-5</v>
      </c>
      <c r="O606" s="21">
        <f t="shared" si="57"/>
        <v>1.3069022806222625</v>
      </c>
      <c r="P606" s="21">
        <f t="shared" si="58"/>
        <v>0</v>
      </c>
      <c r="Q606" s="21">
        <f t="shared" si="59"/>
        <v>0</v>
      </c>
      <c r="R606" s="21">
        <f t="shared" si="60"/>
        <v>0</v>
      </c>
      <c r="S606" s="21">
        <f t="shared" si="61"/>
        <v>0</v>
      </c>
    </row>
    <row r="607" spans="1:19" ht="16" hidden="1" thickBot="1" x14ac:dyDescent="0.25">
      <c r="A607" s="29" t="s">
        <v>245</v>
      </c>
      <c r="B607" s="30">
        <v>0</v>
      </c>
      <c r="C607" s="31">
        <v>10803</v>
      </c>
      <c r="D607" s="31">
        <v>1698</v>
      </c>
      <c r="E607" s="31">
        <v>1474</v>
      </c>
      <c r="F607" s="31">
        <v>136</v>
      </c>
      <c r="G607" s="31">
        <v>1</v>
      </c>
      <c r="H607" s="31">
        <v>14112</v>
      </c>
      <c r="I607" s="32">
        <v>0.76551870748299322</v>
      </c>
      <c r="J607" s="32">
        <v>0.12032312925170068</v>
      </c>
      <c r="K607" s="32">
        <v>0.1044501133786848</v>
      </c>
      <c r="L607" s="32">
        <v>9.6371882086167798E-3</v>
      </c>
      <c r="M607" s="32">
        <v>7.0861678004535149E-5</v>
      </c>
      <c r="N607" s="17">
        <f t="shared" si="56"/>
        <v>0.81543973188489538</v>
      </c>
      <c r="O607" s="21">
        <f t="shared" si="57"/>
        <v>1.0004581446685306</v>
      </c>
      <c r="P607" s="21">
        <f t="shared" si="58"/>
        <v>1.0242558164436457</v>
      </c>
      <c r="Q607" s="21">
        <f t="shared" si="59"/>
        <v>0.97288141126561856</v>
      </c>
      <c r="R607" s="21">
        <f t="shared" si="60"/>
        <v>0.96965801824605802</v>
      </c>
      <c r="S607" s="21">
        <f t="shared" si="61"/>
        <v>1.2263321995464853</v>
      </c>
    </row>
    <row r="608" spans="1:19" ht="16" hidden="1" thickBot="1" x14ac:dyDescent="0.25">
      <c r="A608" s="29" t="s">
        <v>245</v>
      </c>
      <c r="B608" s="30">
        <v>1</v>
      </c>
      <c r="C608" s="31">
        <v>1450</v>
      </c>
      <c r="D608" s="31">
        <v>203</v>
      </c>
      <c r="E608" s="31">
        <v>238</v>
      </c>
      <c r="F608" s="31">
        <v>20</v>
      </c>
      <c r="G608" s="31"/>
      <c r="H608" s="31">
        <v>1911</v>
      </c>
      <c r="I608" s="32">
        <v>0.75876504447933024</v>
      </c>
      <c r="J608" s="32">
        <v>0.10622710622710622</v>
      </c>
      <c r="K608" s="32">
        <v>0.12454212454212454</v>
      </c>
      <c r="L608" s="32">
        <v>1.0465724751439037E-2</v>
      </c>
      <c r="M608" s="32"/>
      <c r="N608" s="17">
        <f t="shared" si="56"/>
        <v>0.11042413035941293</v>
      </c>
      <c r="O608" s="21">
        <f t="shared" si="57"/>
        <v>0.99163176708648915</v>
      </c>
      <c r="P608" s="21">
        <f t="shared" si="58"/>
        <v>0.90426281375617334</v>
      </c>
      <c r="Q608" s="21">
        <f t="shared" si="59"/>
        <v>1.1600247617470438</v>
      </c>
      <c r="R608" s="21">
        <f t="shared" si="60"/>
        <v>1.0530222822581625</v>
      </c>
      <c r="S608" s="21">
        <f t="shared" si="61"/>
        <v>0</v>
      </c>
    </row>
    <row r="609" spans="1:19" ht="16" hidden="1" thickBot="1" x14ac:dyDescent="0.25">
      <c r="A609" s="29" t="s">
        <v>245</v>
      </c>
      <c r="B609" s="30">
        <v>2</v>
      </c>
      <c r="C609" s="31">
        <v>556</v>
      </c>
      <c r="D609" s="31">
        <v>73</v>
      </c>
      <c r="E609" s="31">
        <v>82</v>
      </c>
      <c r="F609" s="31">
        <v>6</v>
      </c>
      <c r="G609" s="31"/>
      <c r="H609" s="31">
        <v>717</v>
      </c>
      <c r="I609" s="32">
        <v>0.77545327754532778</v>
      </c>
      <c r="J609" s="32">
        <v>0.10181311018131102</v>
      </c>
      <c r="K609" s="32">
        <v>0.11436541143654114</v>
      </c>
      <c r="L609" s="32">
        <v>8.368200836820083E-3</v>
      </c>
      <c r="M609" s="32"/>
      <c r="N609" s="17">
        <f t="shared" si="56"/>
        <v>4.1430717670172194E-2</v>
      </c>
      <c r="O609" s="21">
        <f t="shared" si="57"/>
        <v>1.0134416569399971</v>
      </c>
      <c r="P609" s="21">
        <f t="shared" si="58"/>
        <v>0.8666884824386466</v>
      </c>
      <c r="Q609" s="21">
        <f t="shared" si="59"/>
        <v>1.0652356352641448</v>
      </c>
      <c r="R609" s="21">
        <f t="shared" si="60"/>
        <v>0.84197723070935082</v>
      </c>
      <c r="S609" s="21">
        <f t="shared" si="61"/>
        <v>0</v>
      </c>
    </row>
    <row r="610" spans="1:19" ht="16" hidden="1" thickBot="1" x14ac:dyDescent="0.25">
      <c r="A610" s="29" t="s">
        <v>245</v>
      </c>
      <c r="B610" s="30">
        <v>3</v>
      </c>
      <c r="C610" s="31">
        <v>242</v>
      </c>
      <c r="D610" s="31">
        <v>37</v>
      </c>
      <c r="E610" s="31">
        <v>34</v>
      </c>
      <c r="F610" s="31">
        <v>3</v>
      </c>
      <c r="G610" s="31"/>
      <c r="H610" s="31">
        <v>316</v>
      </c>
      <c r="I610" s="32">
        <v>0.76582278481012656</v>
      </c>
      <c r="J610" s="32">
        <v>0.11708860759493671</v>
      </c>
      <c r="K610" s="32">
        <v>0.10759493670886076</v>
      </c>
      <c r="L610" s="32">
        <v>9.4936708860759497E-3</v>
      </c>
      <c r="M610" s="32"/>
      <c r="N610" s="17">
        <f t="shared" si="56"/>
        <v>1.8259563157286489E-2</v>
      </c>
      <c r="O610" s="21">
        <f t="shared" si="57"/>
        <v>1.0008555440208466</v>
      </c>
      <c r="P610" s="21">
        <f t="shared" si="58"/>
        <v>0.99672181162713958</v>
      </c>
      <c r="Q610" s="21">
        <f t="shared" si="59"/>
        <v>1.0021732910029841</v>
      </c>
      <c r="R610" s="21">
        <f t="shared" si="60"/>
        <v>0.95521783926994408</v>
      </c>
      <c r="S610" s="21">
        <f t="shared" si="61"/>
        <v>0</v>
      </c>
    </row>
    <row r="611" spans="1:19" ht="16" hidden="1" thickBot="1" x14ac:dyDescent="0.25">
      <c r="A611" s="29" t="s">
        <v>245</v>
      </c>
      <c r="B611" s="30">
        <v>4</v>
      </c>
      <c r="C611" s="31">
        <v>105</v>
      </c>
      <c r="D611" s="31">
        <v>15</v>
      </c>
      <c r="E611" s="31">
        <v>19</v>
      </c>
      <c r="F611" s="31">
        <v>4</v>
      </c>
      <c r="G611" s="31"/>
      <c r="H611" s="31">
        <v>143</v>
      </c>
      <c r="I611" s="32">
        <v>0.73426573426573427</v>
      </c>
      <c r="J611" s="32">
        <v>0.1048951048951049</v>
      </c>
      <c r="K611" s="32">
        <v>0.13286713286713286</v>
      </c>
      <c r="L611" s="32">
        <v>2.7972027972027972E-2</v>
      </c>
      <c r="M611" s="32"/>
      <c r="N611" s="17">
        <f t="shared" si="56"/>
        <v>8.2630301629492663E-3</v>
      </c>
      <c r="O611" s="21">
        <f t="shared" si="57"/>
        <v>0.95961356269466824</v>
      </c>
      <c r="P611" s="21">
        <f t="shared" si="58"/>
        <v>0.89292409508838433</v>
      </c>
      <c r="Q611" s="21">
        <f t="shared" si="59"/>
        <v>1.2375665238959104</v>
      </c>
      <c r="R611" s="21">
        <f t="shared" si="60"/>
        <v>2.8144413725809074</v>
      </c>
      <c r="S611" s="21">
        <f t="shared" si="61"/>
        <v>0</v>
      </c>
    </row>
    <row r="612" spans="1:19" ht="16" hidden="1" thickBot="1" x14ac:dyDescent="0.25">
      <c r="A612" s="29" t="s">
        <v>245</v>
      </c>
      <c r="B612" s="30">
        <v>5</v>
      </c>
      <c r="C612" s="31">
        <v>42</v>
      </c>
      <c r="D612" s="31">
        <v>4</v>
      </c>
      <c r="E612" s="31">
        <v>4</v>
      </c>
      <c r="F612" s="31">
        <v>2</v>
      </c>
      <c r="G612" s="31"/>
      <c r="H612" s="31">
        <v>52</v>
      </c>
      <c r="I612" s="32">
        <v>0.80769230769230771</v>
      </c>
      <c r="J612" s="32">
        <v>7.6923076923076927E-2</v>
      </c>
      <c r="K612" s="32">
        <v>7.6923076923076927E-2</v>
      </c>
      <c r="L612" s="32">
        <v>3.8461538461538464E-2</v>
      </c>
      <c r="M612" s="32"/>
      <c r="N612" s="17">
        <f t="shared" si="56"/>
        <v>3.0047382410724605E-3</v>
      </c>
      <c r="O612" s="21">
        <f t="shared" si="57"/>
        <v>1.055574918964135</v>
      </c>
      <c r="P612" s="21">
        <f t="shared" si="58"/>
        <v>0.65481100306481521</v>
      </c>
      <c r="Q612" s="21">
        <f t="shared" si="59"/>
        <v>0.71648588225552712</v>
      </c>
      <c r="R612" s="21">
        <f t="shared" si="60"/>
        <v>3.8698568872987478</v>
      </c>
      <c r="S612" s="21">
        <f t="shared" si="61"/>
        <v>0</v>
      </c>
    </row>
    <row r="613" spans="1:19" ht="16" hidden="1" thickBot="1" x14ac:dyDescent="0.25">
      <c r="A613" s="29" t="s">
        <v>245</v>
      </c>
      <c r="B613" s="30">
        <v>6</v>
      </c>
      <c r="C613" s="31">
        <v>24</v>
      </c>
      <c r="D613" s="31"/>
      <c r="E613" s="31">
        <v>2</v>
      </c>
      <c r="F613" s="31">
        <v>1</v>
      </c>
      <c r="G613" s="31"/>
      <c r="H613" s="31">
        <v>27</v>
      </c>
      <c r="I613" s="32">
        <v>0.88888888888888884</v>
      </c>
      <c r="J613" s="32"/>
      <c r="K613" s="32">
        <v>7.407407407407407E-2</v>
      </c>
      <c r="L613" s="32">
        <v>3.7037037037037035E-2</v>
      </c>
      <c r="M613" s="32"/>
      <c r="N613" s="17">
        <f t="shared" si="56"/>
        <v>1.5601525482491622E-3</v>
      </c>
      <c r="O613" s="21">
        <f t="shared" si="57"/>
        <v>1.1616909161086777</v>
      </c>
      <c r="P613" s="21">
        <f t="shared" si="58"/>
        <v>0</v>
      </c>
      <c r="Q613" s="21">
        <f t="shared" si="59"/>
        <v>0.68994936809791496</v>
      </c>
      <c r="R613" s="21">
        <f t="shared" si="60"/>
        <v>3.7265288544358306</v>
      </c>
      <c r="S613" s="21">
        <f t="shared" si="61"/>
        <v>0</v>
      </c>
    </row>
    <row r="614" spans="1:19" ht="16" hidden="1" thickBot="1" x14ac:dyDescent="0.25">
      <c r="A614" s="29" t="s">
        <v>245</v>
      </c>
      <c r="B614" s="30">
        <v>7</v>
      </c>
      <c r="C614" s="31">
        <v>11</v>
      </c>
      <c r="D614" s="31">
        <v>2</v>
      </c>
      <c r="E614" s="31">
        <v>3</v>
      </c>
      <c r="F614" s="31"/>
      <c r="G614" s="31"/>
      <c r="H614" s="31">
        <v>16</v>
      </c>
      <c r="I614" s="32">
        <v>0.6875</v>
      </c>
      <c r="J614" s="32">
        <v>0.125</v>
      </c>
      <c r="K614" s="32">
        <v>0.1875</v>
      </c>
      <c r="L614" s="32"/>
      <c r="M614" s="32"/>
      <c r="N614" s="17">
        <f t="shared" si="56"/>
        <v>9.245348434069109E-4</v>
      </c>
      <c r="O614" s="21">
        <f t="shared" si="57"/>
        <v>0.89849531792780546</v>
      </c>
      <c r="P614" s="21">
        <f t="shared" si="58"/>
        <v>1.0640678799803247</v>
      </c>
      <c r="Q614" s="21">
        <f t="shared" si="59"/>
        <v>1.7464343379978473</v>
      </c>
      <c r="R614" s="21">
        <f t="shared" si="60"/>
        <v>0</v>
      </c>
      <c r="S614" s="21">
        <f t="shared" si="61"/>
        <v>0</v>
      </c>
    </row>
    <row r="615" spans="1:19" ht="16" hidden="1" thickBot="1" x14ac:dyDescent="0.25">
      <c r="A615" s="29" t="s">
        <v>245</v>
      </c>
      <c r="B615" s="30">
        <v>8</v>
      </c>
      <c r="C615" s="31">
        <v>5</v>
      </c>
      <c r="D615" s="31"/>
      <c r="E615" s="31">
        <v>1</v>
      </c>
      <c r="F615" s="31"/>
      <c r="G615" s="31"/>
      <c r="H615" s="31">
        <v>6</v>
      </c>
      <c r="I615" s="32">
        <v>0.83333333333333337</v>
      </c>
      <c r="J615" s="32"/>
      <c r="K615" s="32">
        <v>0.16666666666666666</v>
      </c>
      <c r="L615" s="32"/>
      <c r="M615" s="32"/>
      <c r="N615" s="17">
        <f t="shared" si="56"/>
        <v>3.4670056627759157E-4</v>
      </c>
      <c r="O615" s="21">
        <f t="shared" si="57"/>
        <v>1.0890852338518855</v>
      </c>
      <c r="P615" s="21">
        <f t="shared" si="58"/>
        <v>0</v>
      </c>
      <c r="Q615" s="21">
        <f t="shared" si="59"/>
        <v>1.5523860782203085</v>
      </c>
      <c r="R615" s="21">
        <f t="shared" si="60"/>
        <v>0</v>
      </c>
      <c r="S615" s="21">
        <f t="shared" si="61"/>
        <v>0</v>
      </c>
    </row>
    <row r="616" spans="1:19" ht="16" hidden="1" thickBot="1" x14ac:dyDescent="0.25">
      <c r="A616" s="29" t="s">
        <v>245</v>
      </c>
      <c r="B616" s="30">
        <v>9</v>
      </c>
      <c r="C616" s="31"/>
      <c r="D616" s="31">
        <v>1</v>
      </c>
      <c r="E616" s="31">
        <v>1</v>
      </c>
      <c r="F616" s="31"/>
      <c r="G616" s="31"/>
      <c r="H616" s="31">
        <v>2</v>
      </c>
      <c r="I616" s="32"/>
      <c r="J616" s="32">
        <v>0.5</v>
      </c>
      <c r="K616" s="32">
        <v>0.5</v>
      </c>
      <c r="L616" s="32"/>
      <c r="M616" s="32"/>
      <c r="N616" s="17">
        <f t="shared" si="56"/>
        <v>1.1556685542586386E-4</v>
      </c>
      <c r="O616" s="21">
        <f t="shared" si="57"/>
        <v>0</v>
      </c>
      <c r="P616" s="21">
        <f t="shared" si="58"/>
        <v>4.2562715199212988</v>
      </c>
      <c r="Q616" s="21">
        <f t="shared" si="59"/>
        <v>4.6571582346609262</v>
      </c>
      <c r="R616" s="21">
        <f t="shared" si="60"/>
        <v>0</v>
      </c>
      <c r="S616" s="21">
        <f t="shared" si="61"/>
        <v>0</v>
      </c>
    </row>
    <row r="617" spans="1:19" ht="16" hidden="1" thickBot="1" x14ac:dyDescent="0.25">
      <c r="A617" s="29" t="s">
        <v>245</v>
      </c>
      <c r="B617" s="30">
        <v>10</v>
      </c>
      <c r="C617" s="31">
        <v>3</v>
      </c>
      <c r="D617" s="31"/>
      <c r="E617" s="31"/>
      <c r="F617" s="31"/>
      <c r="G617" s="31"/>
      <c r="H617" s="31">
        <v>3</v>
      </c>
      <c r="I617" s="32">
        <v>1</v>
      </c>
      <c r="J617" s="32"/>
      <c r="K617" s="32"/>
      <c r="L617" s="32"/>
      <c r="M617" s="32"/>
      <c r="N617" s="17">
        <f t="shared" si="56"/>
        <v>1.7335028313879579E-4</v>
      </c>
      <c r="O617" s="21">
        <f t="shared" si="57"/>
        <v>1.3069022806222625</v>
      </c>
      <c r="P617" s="21">
        <f t="shared" si="58"/>
        <v>0</v>
      </c>
      <c r="Q617" s="21">
        <f t="shared" si="59"/>
        <v>0</v>
      </c>
      <c r="R617" s="21">
        <f t="shared" si="60"/>
        <v>0</v>
      </c>
      <c r="S617" s="21">
        <f t="shared" si="61"/>
        <v>0</v>
      </c>
    </row>
    <row r="618" spans="1:19" ht="16" hidden="1" thickBot="1" x14ac:dyDescent="0.25">
      <c r="A618" s="29" t="s">
        <v>245</v>
      </c>
      <c r="B618" s="30">
        <v>14</v>
      </c>
      <c r="C618" s="31">
        <v>1</v>
      </c>
      <c r="D618" s="31"/>
      <c r="E618" s="31"/>
      <c r="F618" s="31"/>
      <c r="G618" s="31"/>
      <c r="H618" s="31">
        <v>1</v>
      </c>
      <c r="I618" s="32">
        <v>1</v>
      </c>
      <c r="J618" s="32"/>
      <c r="K618" s="32"/>
      <c r="L618" s="32"/>
      <c r="M618" s="32"/>
      <c r="N618" s="17">
        <f t="shared" si="56"/>
        <v>5.7783427712931931E-5</v>
      </c>
      <c r="O618" s="21">
        <f t="shared" si="57"/>
        <v>1.3069022806222625</v>
      </c>
      <c r="P618" s="21">
        <f t="shared" si="58"/>
        <v>0</v>
      </c>
      <c r="Q618" s="21">
        <f t="shared" si="59"/>
        <v>0</v>
      </c>
      <c r="R618" s="21">
        <f t="shared" si="60"/>
        <v>0</v>
      </c>
      <c r="S618" s="21">
        <f t="shared" si="61"/>
        <v>0</v>
      </c>
    </row>
    <row r="619" spans="1:19" ht="16" hidden="1" thickBot="1" x14ac:dyDescent="0.25">
      <c r="A619" s="29" t="s">
        <v>276</v>
      </c>
      <c r="B619" s="30">
        <v>0</v>
      </c>
      <c r="C619" s="31">
        <v>7844</v>
      </c>
      <c r="D619" s="31">
        <v>1100</v>
      </c>
      <c r="E619" s="31">
        <v>1081</v>
      </c>
      <c r="F619" s="31">
        <v>106</v>
      </c>
      <c r="G619" s="31"/>
      <c r="H619" s="31">
        <v>10131</v>
      </c>
      <c r="I619" s="32">
        <v>0.77425723028328897</v>
      </c>
      <c r="J619" s="32">
        <v>0.10857763300760044</v>
      </c>
      <c r="K619" s="32">
        <v>0.10670220116474188</v>
      </c>
      <c r="L619" s="32">
        <v>1.0462935544368768E-2</v>
      </c>
      <c r="M619" s="32"/>
      <c r="N619" s="17">
        <f t="shared" si="56"/>
        <v>0.58540390615971338</v>
      </c>
      <c r="O619" s="21">
        <f t="shared" si="57"/>
        <v>1.0118785400455066</v>
      </c>
      <c r="P619" s="21">
        <f t="shared" si="58"/>
        <v>0.92427177414143291</v>
      </c>
      <c r="Q619" s="21">
        <f t="shared" si="59"/>
        <v>0.99385806962164858</v>
      </c>
      <c r="R619" s="21">
        <f t="shared" si="60"/>
        <v>1.0527416426211971</v>
      </c>
      <c r="S619" s="21">
        <f t="shared" si="61"/>
        <v>0</v>
      </c>
    </row>
    <row r="620" spans="1:19" ht="16" hidden="1" thickBot="1" x14ac:dyDescent="0.25">
      <c r="A620" s="29" t="s">
        <v>276</v>
      </c>
      <c r="B620" s="30">
        <v>1</v>
      </c>
      <c r="C620" s="31">
        <v>5398</v>
      </c>
      <c r="D620" s="31">
        <v>933</v>
      </c>
      <c r="E620" s="31">
        <v>777</v>
      </c>
      <c r="F620" s="31">
        <v>66</v>
      </c>
      <c r="G620" s="31">
        <v>1</v>
      </c>
      <c r="H620" s="31">
        <v>7175</v>
      </c>
      <c r="I620" s="32">
        <v>0.75233449477351921</v>
      </c>
      <c r="J620" s="32">
        <v>0.1300348432055749</v>
      </c>
      <c r="K620" s="32">
        <v>0.10829268292682927</v>
      </c>
      <c r="L620" s="32">
        <v>9.1986062717770035E-3</v>
      </c>
      <c r="M620" s="32">
        <v>1.3937282229965157E-4</v>
      </c>
      <c r="N620" s="17">
        <f t="shared" si="56"/>
        <v>0.41459609384028662</v>
      </c>
      <c r="O620" s="21">
        <f t="shared" si="57"/>
        <v>0.98322766701030984</v>
      </c>
      <c r="P620" s="21">
        <f t="shared" si="58"/>
        <v>1.1069271994666401</v>
      </c>
      <c r="Q620" s="21">
        <f t="shared" si="59"/>
        <v>1.0086723200924153</v>
      </c>
      <c r="R620" s="21">
        <f t="shared" si="60"/>
        <v>0.92552953569402796</v>
      </c>
      <c r="S620" s="21">
        <f t="shared" si="61"/>
        <v>2.4119860627177698</v>
      </c>
    </row>
    <row r="621" spans="1:19" ht="16" hidden="1" thickBot="1" x14ac:dyDescent="0.25">
      <c r="A621" s="29" t="s">
        <v>199</v>
      </c>
      <c r="B621" s="30">
        <v>0</v>
      </c>
      <c r="C621" s="31">
        <v>1085</v>
      </c>
      <c r="D621" s="31">
        <v>84</v>
      </c>
      <c r="E621" s="31">
        <v>100</v>
      </c>
      <c r="F621" s="31">
        <v>2</v>
      </c>
      <c r="G621" s="31"/>
      <c r="H621" s="31">
        <v>1271</v>
      </c>
      <c r="I621" s="32">
        <v>0.85365853658536583</v>
      </c>
      <c r="J621" s="32">
        <v>6.6089693154996063E-2</v>
      </c>
      <c r="K621" s="32">
        <v>7.8678206136900075E-2</v>
      </c>
      <c r="L621" s="32">
        <v>1.5735641227380016E-3</v>
      </c>
      <c r="M621" s="32"/>
      <c r="N621" s="17">
        <f t="shared" si="56"/>
        <v>7.3442736623136481E-2</v>
      </c>
      <c r="O621" s="21">
        <f t="shared" si="57"/>
        <v>1.1156482883360777</v>
      </c>
      <c r="P621" s="21">
        <f t="shared" si="58"/>
        <v>0.5625913574718947</v>
      </c>
      <c r="Q621" s="21">
        <f t="shared" si="59"/>
        <v>0.73283371119762797</v>
      </c>
      <c r="R621" s="21">
        <f t="shared" si="60"/>
        <v>0.15832616690758056</v>
      </c>
      <c r="S621" s="21">
        <f t="shared" si="61"/>
        <v>0</v>
      </c>
    </row>
    <row r="622" spans="1:19" ht="16" hidden="1" thickBot="1" x14ac:dyDescent="0.25">
      <c r="A622" s="29" t="s">
        <v>199</v>
      </c>
      <c r="B622" s="30">
        <v>1</v>
      </c>
      <c r="C622" s="31">
        <v>12157</v>
      </c>
      <c r="D622" s="31">
        <v>1949</v>
      </c>
      <c r="E622" s="31">
        <v>1758</v>
      </c>
      <c r="F622" s="31">
        <v>170</v>
      </c>
      <c r="G622" s="31">
        <v>1</v>
      </c>
      <c r="H622" s="31">
        <v>16035</v>
      </c>
      <c r="I622" s="32">
        <v>0.75815403804178361</v>
      </c>
      <c r="J622" s="32">
        <v>0.12154661677580293</v>
      </c>
      <c r="K622" s="32">
        <v>0.10963517305893358</v>
      </c>
      <c r="L622" s="32">
        <v>1.0601808543810414E-2</v>
      </c>
      <c r="M622" s="32">
        <v>6.2363579669473025E-5</v>
      </c>
      <c r="N622" s="17">
        <f t="shared" si="56"/>
        <v>0.9265572633768635</v>
      </c>
      <c r="O622" s="21">
        <f t="shared" si="57"/>
        <v>0.99083324137978457</v>
      </c>
      <c r="P622" s="21">
        <f t="shared" si="58"/>
        <v>1.0346708066512766</v>
      </c>
      <c r="Q622" s="21">
        <f t="shared" si="59"/>
        <v>1.0211766980397765</v>
      </c>
      <c r="R622" s="21">
        <f t="shared" si="60"/>
        <v>1.0667145270882734</v>
      </c>
      <c r="S622" s="21">
        <f t="shared" si="61"/>
        <v>1.0792641097599001</v>
      </c>
    </row>
    <row r="623" spans="1:19" ht="16" hidden="1" thickBot="1" x14ac:dyDescent="0.25">
      <c r="A623" s="29" t="s">
        <v>285</v>
      </c>
      <c r="B623" s="30">
        <v>0</v>
      </c>
      <c r="C623" s="31">
        <v>13242</v>
      </c>
      <c r="D623" s="31">
        <v>2033</v>
      </c>
      <c r="E623" s="31">
        <v>1858</v>
      </c>
      <c r="F623" s="31">
        <v>172</v>
      </c>
      <c r="G623" s="31">
        <v>1</v>
      </c>
      <c r="H623" s="31">
        <v>17306</v>
      </c>
      <c r="I623" s="32">
        <v>0.76516814977464465</v>
      </c>
      <c r="J623" s="32">
        <v>0.11747370854039062</v>
      </c>
      <c r="K623" s="32">
        <v>0.10736160869062752</v>
      </c>
      <c r="L623" s="32">
        <v>9.9387495666242928E-3</v>
      </c>
      <c r="M623" s="32">
        <v>5.7783427712931931E-5</v>
      </c>
      <c r="N623" s="17">
        <f t="shared" si="56"/>
        <v>1</v>
      </c>
      <c r="O623" s="21">
        <f t="shared" si="57"/>
        <v>1</v>
      </c>
      <c r="P623" s="21">
        <f t="shared" si="58"/>
        <v>1</v>
      </c>
      <c r="Q623" s="21">
        <f t="shared" si="59"/>
        <v>1</v>
      </c>
      <c r="R623" s="21">
        <f t="shared" si="60"/>
        <v>1</v>
      </c>
      <c r="S623" s="21">
        <f t="shared" si="61"/>
        <v>1</v>
      </c>
    </row>
    <row r="624" spans="1:19" ht="16" hidden="1" thickBot="1" x14ac:dyDescent="0.25">
      <c r="A624" s="29" t="s">
        <v>286</v>
      </c>
      <c r="B624" s="30">
        <v>0</v>
      </c>
      <c r="C624" s="31">
        <v>13242</v>
      </c>
      <c r="D624" s="31">
        <v>2033</v>
      </c>
      <c r="E624" s="31">
        <v>1858</v>
      </c>
      <c r="F624" s="31">
        <v>172</v>
      </c>
      <c r="G624" s="31">
        <v>1</v>
      </c>
      <c r="H624" s="31">
        <v>17306</v>
      </c>
      <c r="I624" s="32">
        <v>0.76516814977464465</v>
      </c>
      <c r="J624" s="32">
        <v>0.11747370854039062</v>
      </c>
      <c r="K624" s="32">
        <v>0.10736160869062752</v>
      </c>
      <c r="L624" s="32">
        <v>9.9387495666242928E-3</v>
      </c>
      <c r="M624" s="32">
        <v>5.7783427712931931E-5</v>
      </c>
      <c r="N624" s="17">
        <f t="shared" si="56"/>
        <v>1</v>
      </c>
      <c r="O624" s="21">
        <f t="shared" si="57"/>
        <v>1</v>
      </c>
      <c r="P624" s="21">
        <f t="shared" si="58"/>
        <v>1</v>
      </c>
      <c r="Q624" s="21">
        <f t="shared" si="59"/>
        <v>1</v>
      </c>
      <c r="R624" s="21">
        <f t="shared" si="60"/>
        <v>1</v>
      </c>
      <c r="S624" s="21">
        <f t="shared" si="61"/>
        <v>1</v>
      </c>
    </row>
    <row r="625" spans="1:19" ht="16" hidden="1" thickBot="1" x14ac:dyDescent="0.25">
      <c r="A625" s="29" t="s">
        <v>287</v>
      </c>
      <c r="B625" s="30">
        <v>0</v>
      </c>
      <c r="C625" s="31">
        <v>13242</v>
      </c>
      <c r="D625" s="31">
        <v>2033</v>
      </c>
      <c r="E625" s="31">
        <v>1858</v>
      </c>
      <c r="F625" s="31">
        <v>172</v>
      </c>
      <c r="G625" s="31">
        <v>1</v>
      </c>
      <c r="H625" s="31">
        <v>17306</v>
      </c>
      <c r="I625" s="32">
        <v>0.76516814977464465</v>
      </c>
      <c r="J625" s="32">
        <v>0.11747370854039062</v>
      </c>
      <c r="K625" s="32">
        <v>0.10736160869062752</v>
      </c>
      <c r="L625" s="32">
        <v>9.9387495666242928E-3</v>
      </c>
      <c r="M625" s="32">
        <v>5.7783427712931931E-5</v>
      </c>
      <c r="N625" s="17">
        <f t="shared" si="56"/>
        <v>1</v>
      </c>
      <c r="O625" s="21">
        <f t="shared" si="57"/>
        <v>1</v>
      </c>
      <c r="P625" s="21">
        <f t="shared" si="58"/>
        <v>1</v>
      </c>
      <c r="Q625" s="21">
        <f t="shared" si="59"/>
        <v>1</v>
      </c>
      <c r="R625" s="21">
        <f t="shared" si="60"/>
        <v>1</v>
      </c>
      <c r="S625" s="21">
        <f t="shared" si="61"/>
        <v>1</v>
      </c>
    </row>
    <row r="626" spans="1:19" ht="16" hidden="1" thickBot="1" x14ac:dyDescent="0.25">
      <c r="A626" s="29" t="s">
        <v>202</v>
      </c>
      <c r="B626" s="30">
        <v>0</v>
      </c>
      <c r="C626" s="31">
        <v>2588</v>
      </c>
      <c r="D626" s="31">
        <v>495</v>
      </c>
      <c r="E626" s="31">
        <v>134</v>
      </c>
      <c r="F626" s="31">
        <v>17</v>
      </c>
      <c r="G626" s="31">
        <v>1</v>
      </c>
      <c r="H626" s="31">
        <v>3235</v>
      </c>
      <c r="I626" s="32">
        <v>0.8</v>
      </c>
      <c r="J626" s="32">
        <v>0.15301391035548687</v>
      </c>
      <c r="K626" s="32">
        <v>4.1421947449768161E-2</v>
      </c>
      <c r="L626" s="32">
        <v>5.2550231839258114E-3</v>
      </c>
      <c r="M626" s="32">
        <v>3.0911901081916539E-4</v>
      </c>
      <c r="N626" s="17">
        <f t="shared" si="56"/>
        <v>0.18692938865133479</v>
      </c>
      <c r="O626" s="21">
        <f t="shared" si="57"/>
        <v>1.0455218244978099</v>
      </c>
      <c r="P626" s="21">
        <f t="shared" si="58"/>
        <v>1.3025374975956987</v>
      </c>
      <c r="Q626" s="21">
        <f t="shared" si="59"/>
        <v>0.38581712732275986</v>
      </c>
      <c r="R626" s="21">
        <f t="shared" si="60"/>
        <v>0.52874087919197721</v>
      </c>
      <c r="S626" s="21">
        <f t="shared" si="61"/>
        <v>5.3496136012364763</v>
      </c>
    </row>
    <row r="627" spans="1:19" ht="16" hidden="1" thickBot="1" x14ac:dyDescent="0.25">
      <c r="A627" s="29" t="s">
        <v>202</v>
      </c>
      <c r="B627" s="30">
        <v>1</v>
      </c>
      <c r="C627" s="31">
        <v>2410</v>
      </c>
      <c r="D627" s="31">
        <v>432</v>
      </c>
      <c r="E627" s="31">
        <v>196</v>
      </c>
      <c r="F627" s="31">
        <v>18</v>
      </c>
      <c r="G627" s="31"/>
      <c r="H627" s="31">
        <v>3056</v>
      </c>
      <c r="I627" s="32">
        <v>0.78861256544502623</v>
      </c>
      <c r="J627" s="32">
        <v>0.14136125654450263</v>
      </c>
      <c r="K627" s="32">
        <v>6.413612565445026E-2</v>
      </c>
      <c r="L627" s="32">
        <v>5.8900523560209425E-3</v>
      </c>
      <c r="M627" s="32"/>
      <c r="N627" s="17">
        <f t="shared" si="56"/>
        <v>0.17658615509071998</v>
      </c>
      <c r="O627" s="21">
        <f t="shared" si="57"/>
        <v>1.0306395603074781</v>
      </c>
      <c r="P627" s="21">
        <f t="shared" si="58"/>
        <v>1.2033437805013096</v>
      </c>
      <c r="Q627" s="21">
        <f t="shared" si="59"/>
        <v>0.59738417146174183</v>
      </c>
      <c r="R627" s="21">
        <f t="shared" si="60"/>
        <v>0.59263515158894431</v>
      </c>
      <c r="S627" s="21">
        <f t="shared" si="61"/>
        <v>0</v>
      </c>
    </row>
    <row r="628" spans="1:19" ht="16" hidden="1" thickBot="1" x14ac:dyDescent="0.25">
      <c r="A628" s="29" t="s">
        <v>202</v>
      </c>
      <c r="B628" s="30">
        <v>2</v>
      </c>
      <c r="C628" s="31">
        <v>2284</v>
      </c>
      <c r="D628" s="31">
        <v>356</v>
      </c>
      <c r="E628" s="31">
        <v>257</v>
      </c>
      <c r="F628" s="31">
        <v>25</v>
      </c>
      <c r="G628" s="31"/>
      <c r="H628" s="31">
        <v>2922</v>
      </c>
      <c r="I628" s="32">
        <v>0.78165639972621492</v>
      </c>
      <c r="J628" s="32">
        <v>0.1218343600273785</v>
      </c>
      <c r="K628" s="32">
        <v>8.7953456536618749E-2</v>
      </c>
      <c r="L628" s="32">
        <v>8.5557837097878162E-3</v>
      </c>
      <c r="M628" s="32"/>
      <c r="N628" s="17">
        <f t="shared" si="56"/>
        <v>0.1688431757771871</v>
      </c>
      <c r="O628" s="21">
        <f t="shared" si="57"/>
        <v>1.0215485314651771</v>
      </c>
      <c r="P628" s="21">
        <f t="shared" si="58"/>
        <v>1.037120233464738</v>
      </c>
      <c r="Q628" s="21">
        <f t="shared" si="59"/>
        <v>0.81922632875281165</v>
      </c>
      <c r="R628" s="21">
        <f t="shared" si="60"/>
        <v>0.86085112140458098</v>
      </c>
      <c r="S628" s="21">
        <f t="shared" si="61"/>
        <v>0</v>
      </c>
    </row>
    <row r="629" spans="1:19" ht="16" hidden="1" thickBot="1" x14ac:dyDescent="0.25">
      <c r="A629" s="29" t="s">
        <v>202</v>
      </c>
      <c r="B629" s="30">
        <v>3</v>
      </c>
      <c r="C629" s="31">
        <v>2153</v>
      </c>
      <c r="D629" s="31">
        <v>261</v>
      </c>
      <c r="E629" s="31">
        <v>267</v>
      </c>
      <c r="F629" s="31">
        <v>31</v>
      </c>
      <c r="G629" s="31"/>
      <c r="H629" s="31">
        <v>2712</v>
      </c>
      <c r="I629" s="32">
        <v>0.79387905604719766</v>
      </c>
      <c r="J629" s="32">
        <v>9.6238938053097342E-2</v>
      </c>
      <c r="K629" s="32">
        <v>9.8451327433628319E-2</v>
      </c>
      <c r="L629" s="32">
        <v>1.1430678466076696E-2</v>
      </c>
      <c r="M629" s="32"/>
      <c r="N629" s="17">
        <f t="shared" si="56"/>
        <v>0.15670865595747141</v>
      </c>
      <c r="O629" s="21">
        <f t="shared" si="57"/>
        <v>1.0375223488863317</v>
      </c>
      <c r="P629" s="21">
        <f t="shared" si="58"/>
        <v>0.81923810228573668</v>
      </c>
      <c r="Q629" s="21">
        <f t="shared" si="59"/>
        <v>0.91700682054164251</v>
      </c>
      <c r="R629" s="21">
        <f t="shared" si="60"/>
        <v>1.1501123344995541</v>
      </c>
      <c r="S629" s="21">
        <f t="shared" si="61"/>
        <v>0</v>
      </c>
    </row>
    <row r="630" spans="1:19" ht="16" hidden="1" thickBot="1" x14ac:dyDescent="0.25">
      <c r="A630" s="29" t="s">
        <v>202</v>
      </c>
      <c r="B630" s="30">
        <v>4</v>
      </c>
      <c r="C630" s="31">
        <v>1746</v>
      </c>
      <c r="D630" s="31">
        <v>250</v>
      </c>
      <c r="E630" s="31">
        <v>336</v>
      </c>
      <c r="F630" s="31">
        <v>43</v>
      </c>
      <c r="G630" s="31"/>
      <c r="H630" s="31">
        <v>2375</v>
      </c>
      <c r="I630" s="32">
        <v>0.73515789473684212</v>
      </c>
      <c r="J630" s="32">
        <v>0.10526315789473684</v>
      </c>
      <c r="K630" s="32">
        <v>0.14147368421052631</v>
      </c>
      <c r="L630" s="32">
        <v>1.8105263157894735E-2</v>
      </c>
      <c r="M630" s="32"/>
      <c r="N630" s="17">
        <f t="shared" si="56"/>
        <v>0.13723564081821335</v>
      </c>
      <c r="O630" s="21">
        <f t="shared" si="57"/>
        <v>0.96077952924904009</v>
      </c>
      <c r="P630" s="21">
        <f t="shared" si="58"/>
        <v>0.89605716208869435</v>
      </c>
      <c r="Q630" s="21">
        <f t="shared" si="59"/>
        <v>1.317730666817744</v>
      </c>
      <c r="R630" s="21">
        <f t="shared" si="60"/>
        <v>1.8216842105263156</v>
      </c>
      <c r="S630" s="21">
        <f t="shared" si="61"/>
        <v>0</v>
      </c>
    </row>
    <row r="631" spans="1:19" ht="16" hidden="1" thickBot="1" x14ac:dyDescent="0.25">
      <c r="A631" s="29" t="s">
        <v>202</v>
      </c>
      <c r="B631" s="30">
        <v>5</v>
      </c>
      <c r="C631" s="31">
        <v>1306</v>
      </c>
      <c r="D631" s="31">
        <v>161</v>
      </c>
      <c r="E631" s="31">
        <v>338</v>
      </c>
      <c r="F631" s="31">
        <v>24</v>
      </c>
      <c r="G631" s="31"/>
      <c r="H631" s="31">
        <v>1829</v>
      </c>
      <c r="I631" s="32">
        <v>0.71405139420448327</v>
      </c>
      <c r="J631" s="32">
        <v>8.8026243849097865E-2</v>
      </c>
      <c r="K631" s="32">
        <v>0.18480043739748497</v>
      </c>
      <c r="L631" s="32">
        <v>1.3121924548933843E-2</v>
      </c>
      <c r="M631" s="32"/>
      <c r="N631" s="17">
        <f t="shared" si="56"/>
        <v>0.10568588928695251</v>
      </c>
      <c r="O631" s="21">
        <f t="shared" si="57"/>
        <v>0.93319539556734532</v>
      </c>
      <c r="P631" s="21">
        <f t="shared" si="58"/>
        <v>0.7493271894011253</v>
      </c>
      <c r="Q631" s="21">
        <f t="shared" si="59"/>
        <v>1.721289757589276</v>
      </c>
      <c r="R631" s="21">
        <f t="shared" si="60"/>
        <v>1.3202792223479598</v>
      </c>
      <c r="S631" s="21">
        <f t="shared" si="61"/>
        <v>0</v>
      </c>
    </row>
    <row r="632" spans="1:19" ht="16" hidden="1" thickBot="1" x14ac:dyDescent="0.25">
      <c r="A632" s="29" t="s">
        <v>202</v>
      </c>
      <c r="B632" s="30">
        <v>6</v>
      </c>
      <c r="C632" s="31">
        <v>755</v>
      </c>
      <c r="D632" s="31">
        <v>78</v>
      </c>
      <c r="E632" s="31">
        <v>330</v>
      </c>
      <c r="F632" s="31">
        <v>14</v>
      </c>
      <c r="G632" s="31"/>
      <c r="H632" s="31">
        <v>1177</v>
      </c>
      <c r="I632" s="32">
        <v>0.64146134239592179</v>
      </c>
      <c r="J632" s="32">
        <v>6.6270178419711126E-2</v>
      </c>
      <c r="K632" s="32">
        <v>0.28037383177570091</v>
      </c>
      <c r="L632" s="32">
        <v>1.18946474086661E-2</v>
      </c>
      <c r="M632" s="32"/>
      <c r="N632" s="17">
        <f t="shared" si="56"/>
        <v>6.8011094418120879E-2</v>
      </c>
      <c r="O632" s="21">
        <f t="shared" si="57"/>
        <v>0.83832729130824812</v>
      </c>
      <c r="P632" s="21">
        <f t="shared" si="58"/>
        <v>0.56412774605583904</v>
      </c>
      <c r="Q632" s="21">
        <f t="shared" si="59"/>
        <v>2.6114905988752852</v>
      </c>
      <c r="R632" s="21">
        <f t="shared" si="60"/>
        <v>1.1967951631068343</v>
      </c>
      <c r="S632" s="21">
        <f t="shared" si="61"/>
        <v>0</v>
      </c>
    </row>
    <row r="633" spans="1:19" ht="16" hidden="1" thickBot="1" x14ac:dyDescent="0.25">
      <c r="A633" s="29" t="s">
        <v>201</v>
      </c>
      <c r="B633" s="30">
        <v>0</v>
      </c>
      <c r="C633" s="31">
        <v>13238</v>
      </c>
      <c r="D633" s="31">
        <v>2033</v>
      </c>
      <c r="E633" s="31">
        <v>1856</v>
      </c>
      <c r="F633" s="31">
        <v>172</v>
      </c>
      <c r="G633" s="31">
        <v>1</v>
      </c>
      <c r="H633" s="31">
        <v>17300</v>
      </c>
      <c r="I633" s="32">
        <v>0.76520231213872836</v>
      </c>
      <c r="J633" s="32">
        <v>0.11751445086705202</v>
      </c>
      <c r="K633" s="32">
        <v>0.10728323699421966</v>
      </c>
      <c r="L633" s="32">
        <v>9.9421965317919078E-3</v>
      </c>
      <c r="M633" s="32">
        <v>5.7803468208092484E-5</v>
      </c>
      <c r="N633" s="17">
        <f t="shared" si="56"/>
        <v>0.99965329943372239</v>
      </c>
      <c r="O633" s="21">
        <f t="shared" si="57"/>
        <v>1.0000446468715325</v>
      </c>
      <c r="P633" s="21">
        <f t="shared" si="58"/>
        <v>1.0003468208092485</v>
      </c>
      <c r="Q633" s="21">
        <f t="shared" si="59"/>
        <v>0.99927002121741948</v>
      </c>
      <c r="R633" s="21">
        <f t="shared" si="60"/>
        <v>1.0003468208092485</v>
      </c>
      <c r="S633" s="21">
        <f t="shared" si="61"/>
        <v>1.0003468208092485</v>
      </c>
    </row>
    <row r="634" spans="1:19" ht="16" hidden="1" thickBot="1" x14ac:dyDescent="0.25">
      <c r="A634" s="29" t="s">
        <v>201</v>
      </c>
      <c r="B634" s="30">
        <v>1</v>
      </c>
      <c r="C634" s="31">
        <v>3</v>
      </c>
      <c r="D634" s="31"/>
      <c r="E634" s="31">
        <v>2</v>
      </c>
      <c r="F634" s="31"/>
      <c r="G634" s="31"/>
      <c r="H634" s="31">
        <v>5</v>
      </c>
      <c r="I634" s="32">
        <v>0.6</v>
      </c>
      <c r="J634" s="32"/>
      <c r="K634" s="32">
        <v>0.4</v>
      </c>
      <c r="L634" s="32"/>
      <c r="M634" s="32"/>
      <c r="N634" s="17">
        <f t="shared" si="56"/>
        <v>2.8891713856465966E-4</v>
      </c>
      <c r="O634" s="21">
        <f t="shared" si="57"/>
        <v>0.78414136837335746</v>
      </c>
      <c r="P634" s="21">
        <f t="shared" si="58"/>
        <v>0</v>
      </c>
      <c r="Q634" s="21">
        <f t="shared" si="59"/>
        <v>3.7257265877287411</v>
      </c>
      <c r="R634" s="21">
        <f t="shared" si="60"/>
        <v>0</v>
      </c>
      <c r="S634" s="21">
        <f t="shared" si="61"/>
        <v>0</v>
      </c>
    </row>
    <row r="635" spans="1:19" ht="16" hidden="1" thickBot="1" x14ac:dyDescent="0.25">
      <c r="A635" s="29" t="s">
        <v>201</v>
      </c>
      <c r="B635" s="30">
        <v>3</v>
      </c>
      <c r="C635" s="31">
        <v>1</v>
      </c>
      <c r="D635" s="31"/>
      <c r="E635" s="31"/>
      <c r="F635" s="31"/>
      <c r="G635" s="31"/>
      <c r="H635" s="31">
        <v>1</v>
      </c>
      <c r="I635" s="32">
        <v>1</v>
      </c>
      <c r="J635" s="32"/>
      <c r="K635" s="32"/>
      <c r="L635" s="32"/>
      <c r="M635" s="32"/>
      <c r="N635" s="17">
        <f t="shared" si="56"/>
        <v>5.7783427712931931E-5</v>
      </c>
      <c r="O635" s="21">
        <f t="shared" si="57"/>
        <v>1.3069022806222625</v>
      </c>
      <c r="P635" s="21">
        <f t="shared" si="58"/>
        <v>0</v>
      </c>
      <c r="Q635" s="21">
        <f t="shared" si="59"/>
        <v>0</v>
      </c>
      <c r="R635" s="21">
        <f t="shared" si="60"/>
        <v>0</v>
      </c>
      <c r="S635" s="21">
        <f t="shared" si="61"/>
        <v>0</v>
      </c>
    </row>
    <row r="636" spans="1:19" ht="16" hidden="1" thickBot="1" x14ac:dyDescent="0.25">
      <c r="A636" s="29" t="s">
        <v>200</v>
      </c>
      <c r="B636" s="30">
        <v>0</v>
      </c>
      <c r="C636" s="31">
        <v>2589</v>
      </c>
      <c r="D636" s="31">
        <v>495</v>
      </c>
      <c r="E636" s="31">
        <v>134</v>
      </c>
      <c r="F636" s="31">
        <v>17</v>
      </c>
      <c r="G636" s="31">
        <v>1</v>
      </c>
      <c r="H636" s="31">
        <v>3236</v>
      </c>
      <c r="I636" s="32">
        <v>0.80006180469715693</v>
      </c>
      <c r="J636" s="32">
        <v>0.15296662546353523</v>
      </c>
      <c r="K636" s="32">
        <v>4.1409147095179233E-2</v>
      </c>
      <c r="L636" s="32">
        <v>5.2533992583436344E-3</v>
      </c>
      <c r="M636" s="32">
        <v>3.0902348578491963E-4</v>
      </c>
      <c r="N636" s="17">
        <f t="shared" si="56"/>
        <v>0.18698717207904772</v>
      </c>
      <c r="O636" s="21">
        <f t="shared" si="57"/>
        <v>1.0456025971974776</v>
      </c>
      <c r="P636" s="21">
        <f t="shared" si="58"/>
        <v>1.3021349829178261</v>
      </c>
      <c r="Q636" s="21">
        <f t="shared" si="59"/>
        <v>0.38569790076919902</v>
      </c>
      <c r="R636" s="21">
        <f t="shared" si="60"/>
        <v>0.52857748584241238</v>
      </c>
      <c r="S636" s="21">
        <f t="shared" si="61"/>
        <v>5.3479604449938192</v>
      </c>
    </row>
    <row r="637" spans="1:19" ht="16" hidden="1" thickBot="1" x14ac:dyDescent="0.25">
      <c r="A637" s="29" t="s">
        <v>200</v>
      </c>
      <c r="B637" s="30">
        <v>1</v>
      </c>
      <c r="C637" s="31">
        <v>2410</v>
      </c>
      <c r="D637" s="31">
        <v>432</v>
      </c>
      <c r="E637" s="31">
        <v>196</v>
      </c>
      <c r="F637" s="31">
        <v>18</v>
      </c>
      <c r="G637" s="31"/>
      <c r="H637" s="31">
        <v>3056</v>
      </c>
      <c r="I637" s="32">
        <v>0.78861256544502623</v>
      </c>
      <c r="J637" s="32">
        <v>0.14136125654450263</v>
      </c>
      <c r="K637" s="32">
        <v>6.413612565445026E-2</v>
      </c>
      <c r="L637" s="32">
        <v>5.8900523560209425E-3</v>
      </c>
      <c r="M637" s="32"/>
      <c r="N637" s="17">
        <f t="shared" si="56"/>
        <v>0.17658615509071998</v>
      </c>
      <c r="O637" s="21">
        <f t="shared" si="57"/>
        <v>1.0306395603074781</v>
      </c>
      <c r="P637" s="21">
        <f t="shared" si="58"/>
        <v>1.2033437805013096</v>
      </c>
      <c r="Q637" s="21">
        <f t="shared" si="59"/>
        <v>0.59738417146174183</v>
      </c>
      <c r="R637" s="21">
        <f t="shared" si="60"/>
        <v>0.59263515158894431</v>
      </c>
      <c r="S637" s="21">
        <f t="shared" si="61"/>
        <v>0</v>
      </c>
    </row>
    <row r="638" spans="1:19" ht="16" hidden="1" thickBot="1" x14ac:dyDescent="0.25">
      <c r="A638" s="29" t="s">
        <v>200</v>
      </c>
      <c r="B638" s="30">
        <v>2</v>
      </c>
      <c r="C638" s="31">
        <v>2284</v>
      </c>
      <c r="D638" s="31">
        <v>356</v>
      </c>
      <c r="E638" s="31">
        <v>257</v>
      </c>
      <c r="F638" s="31">
        <v>25</v>
      </c>
      <c r="G638" s="31"/>
      <c r="H638" s="31">
        <v>2922</v>
      </c>
      <c r="I638" s="32">
        <v>0.78165639972621492</v>
      </c>
      <c r="J638" s="32">
        <v>0.1218343600273785</v>
      </c>
      <c r="K638" s="32">
        <v>8.7953456536618749E-2</v>
      </c>
      <c r="L638" s="32">
        <v>8.5557837097878162E-3</v>
      </c>
      <c r="M638" s="32"/>
      <c r="N638" s="17">
        <f t="shared" si="56"/>
        <v>0.1688431757771871</v>
      </c>
      <c r="O638" s="21">
        <f t="shared" si="57"/>
        <v>1.0215485314651771</v>
      </c>
      <c r="P638" s="21">
        <f t="shared" si="58"/>
        <v>1.037120233464738</v>
      </c>
      <c r="Q638" s="21">
        <f t="shared" si="59"/>
        <v>0.81922632875281165</v>
      </c>
      <c r="R638" s="21">
        <f t="shared" si="60"/>
        <v>0.86085112140458098</v>
      </c>
      <c r="S638" s="21">
        <f t="shared" si="61"/>
        <v>0</v>
      </c>
    </row>
    <row r="639" spans="1:19" ht="16" hidden="1" thickBot="1" x14ac:dyDescent="0.25">
      <c r="A639" s="29" t="s">
        <v>200</v>
      </c>
      <c r="B639" s="30">
        <v>3</v>
      </c>
      <c r="C639" s="31">
        <v>2152</v>
      </c>
      <c r="D639" s="31">
        <v>261</v>
      </c>
      <c r="E639" s="31">
        <v>267</v>
      </c>
      <c r="F639" s="31">
        <v>31</v>
      </c>
      <c r="G639" s="31"/>
      <c r="H639" s="31">
        <v>2711</v>
      </c>
      <c r="I639" s="32">
        <v>0.79380302471412767</v>
      </c>
      <c r="J639" s="32">
        <v>9.6274437476945779E-2</v>
      </c>
      <c r="K639" s="32">
        <v>9.8487642936185907E-2</v>
      </c>
      <c r="L639" s="32">
        <v>1.1434894872740686E-2</v>
      </c>
      <c r="M639" s="32"/>
      <c r="N639" s="17">
        <f t="shared" si="56"/>
        <v>0.15665087252975846</v>
      </c>
      <c r="O639" s="21">
        <f t="shared" si="57"/>
        <v>1.0374229833637436</v>
      </c>
      <c r="P639" s="21">
        <f t="shared" si="58"/>
        <v>0.81954029265913608</v>
      </c>
      <c r="Q639" s="21">
        <f t="shared" si="59"/>
        <v>0.91734507462520631</v>
      </c>
      <c r="R639" s="21">
        <f t="shared" si="60"/>
        <v>1.1505365736491298</v>
      </c>
      <c r="S639" s="21">
        <f t="shared" si="61"/>
        <v>0</v>
      </c>
    </row>
    <row r="640" spans="1:19" ht="16" hidden="1" thickBot="1" x14ac:dyDescent="0.25">
      <c r="A640" s="29" t="s">
        <v>200</v>
      </c>
      <c r="B640" s="30">
        <v>4</v>
      </c>
      <c r="C640" s="31">
        <v>1746</v>
      </c>
      <c r="D640" s="31">
        <v>250</v>
      </c>
      <c r="E640" s="31">
        <v>337</v>
      </c>
      <c r="F640" s="31">
        <v>43</v>
      </c>
      <c r="G640" s="31"/>
      <c r="H640" s="31">
        <v>2376</v>
      </c>
      <c r="I640" s="32">
        <v>0.73484848484848486</v>
      </c>
      <c r="J640" s="32">
        <v>0.10521885521885523</v>
      </c>
      <c r="K640" s="32">
        <v>0.14183501683501684</v>
      </c>
      <c r="L640" s="32">
        <v>1.8097643097643099E-2</v>
      </c>
      <c r="M640" s="32"/>
      <c r="N640" s="17">
        <f t="shared" si="56"/>
        <v>0.13729342424592628</v>
      </c>
      <c r="O640" s="21">
        <f t="shared" si="57"/>
        <v>0.96037516076029894</v>
      </c>
      <c r="P640" s="21">
        <f t="shared" si="58"/>
        <v>0.89568003365347193</v>
      </c>
      <c r="Q640" s="21">
        <f t="shared" si="59"/>
        <v>1.3210962332329395</v>
      </c>
      <c r="R640" s="21">
        <f t="shared" si="60"/>
        <v>1.8209175084175084</v>
      </c>
      <c r="S640" s="21">
        <f t="shared" si="61"/>
        <v>0</v>
      </c>
    </row>
    <row r="641" spans="1:19" ht="16" hidden="1" thickBot="1" x14ac:dyDescent="0.25">
      <c r="A641" s="29" t="s">
        <v>200</v>
      </c>
      <c r="B641" s="30">
        <v>5</v>
      </c>
      <c r="C641" s="31">
        <v>1307</v>
      </c>
      <c r="D641" s="31">
        <v>161</v>
      </c>
      <c r="E641" s="31">
        <v>338</v>
      </c>
      <c r="F641" s="31">
        <v>24</v>
      </c>
      <c r="G641" s="31"/>
      <c r="H641" s="31">
        <v>1830</v>
      </c>
      <c r="I641" s="32">
        <v>0.71420765027322408</v>
      </c>
      <c r="J641" s="32">
        <v>8.797814207650273E-2</v>
      </c>
      <c r="K641" s="32">
        <v>0.18469945355191256</v>
      </c>
      <c r="L641" s="32">
        <v>1.3114754098360656E-2</v>
      </c>
      <c r="M641" s="32"/>
      <c r="N641" s="17">
        <f t="shared" si="56"/>
        <v>0.10574367271466543</v>
      </c>
      <c r="O641" s="21">
        <f t="shared" si="57"/>
        <v>0.93339960697994384</v>
      </c>
      <c r="P641" s="21">
        <f t="shared" si="58"/>
        <v>0.74891772099161646</v>
      </c>
      <c r="Q641" s="21">
        <f t="shared" si="59"/>
        <v>1.7203491620933256</v>
      </c>
      <c r="R641" s="21">
        <f t="shared" si="60"/>
        <v>1.3195577582920319</v>
      </c>
      <c r="S641" s="21">
        <f t="shared" si="61"/>
        <v>0</v>
      </c>
    </row>
    <row r="642" spans="1:19" ht="16" hidden="1" thickBot="1" x14ac:dyDescent="0.25">
      <c r="A642" s="29" t="s">
        <v>200</v>
      </c>
      <c r="B642" s="30">
        <v>6</v>
      </c>
      <c r="C642" s="31">
        <v>754</v>
      </c>
      <c r="D642" s="31">
        <v>78</v>
      </c>
      <c r="E642" s="31">
        <v>329</v>
      </c>
      <c r="F642" s="31">
        <v>14</v>
      </c>
      <c r="G642" s="31"/>
      <c r="H642" s="31">
        <v>1175</v>
      </c>
      <c r="I642" s="32">
        <v>0.64170212765957446</v>
      </c>
      <c r="J642" s="32">
        <v>6.6382978723404248E-2</v>
      </c>
      <c r="K642" s="32">
        <v>0.28000000000000003</v>
      </c>
      <c r="L642" s="32">
        <v>1.1914893617021277E-2</v>
      </c>
      <c r="M642" s="32"/>
      <c r="N642" s="17">
        <f t="shared" si="56"/>
        <v>6.7895527562695013E-2</v>
      </c>
      <c r="O642" s="21">
        <f t="shared" si="57"/>
        <v>0.83864197411845609</v>
      </c>
      <c r="P642" s="21">
        <f t="shared" si="58"/>
        <v>0.56508796349593404</v>
      </c>
      <c r="Q642" s="21">
        <f t="shared" si="59"/>
        <v>2.6080086114101189</v>
      </c>
      <c r="R642" s="21">
        <f t="shared" si="60"/>
        <v>1.1988322612568036</v>
      </c>
      <c r="S642" s="21">
        <f t="shared" si="61"/>
        <v>0</v>
      </c>
    </row>
    <row r="643" spans="1:19" ht="16" hidden="1" thickBot="1" x14ac:dyDescent="0.25">
      <c r="A643" s="29" t="s">
        <v>238</v>
      </c>
      <c r="B643" s="30">
        <v>0</v>
      </c>
      <c r="C643" s="31">
        <v>9465</v>
      </c>
      <c r="D643" s="31">
        <v>1469</v>
      </c>
      <c r="E643" s="31">
        <v>1295</v>
      </c>
      <c r="F643" s="31">
        <v>108</v>
      </c>
      <c r="G643" s="31"/>
      <c r="H643" s="31">
        <v>12337</v>
      </c>
      <c r="I643" s="32">
        <v>0.76720434465429199</v>
      </c>
      <c r="J643" s="32">
        <v>0.11907270811380401</v>
      </c>
      <c r="K643" s="32">
        <v>0.10496879306152225</v>
      </c>
      <c r="L643" s="32">
        <v>8.7541541703817782E-3</v>
      </c>
      <c r="M643" s="32"/>
      <c r="N643" s="17">
        <f t="shared" si="56"/>
        <v>0.71287414769444124</v>
      </c>
      <c r="O643" s="21">
        <f t="shared" si="57"/>
        <v>1.0026611077320025</v>
      </c>
      <c r="P643" s="21">
        <f t="shared" si="58"/>
        <v>1.0136115526893714</v>
      </c>
      <c r="Q643" s="21">
        <f t="shared" si="59"/>
        <v>0.97771255797777401</v>
      </c>
      <c r="R643" s="21">
        <f t="shared" si="60"/>
        <v>0.88081041902690138</v>
      </c>
      <c r="S643" s="21">
        <f t="shared" si="61"/>
        <v>0</v>
      </c>
    </row>
    <row r="644" spans="1:19" ht="16" hidden="1" thickBot="1" x14ac:dyDescent="0.25">
      <c r="A644" s="29" t="s">
        <v>238</v>
      </c>
      <c r="B644" s="30">
        <v>1</v>
      </c>
      <c r="C644" s="31">
        <v>1805</v>
      </c>
      <c r="D644" s="31">
        <v>276</v>
      </c>
      <c r="E644" s="31">
        <v>259</v>
      </c>
      <c r="F644" s="31">
        <v>26</v>
      </c>
      <c r="G644" s="31">
        <v>1</v>
      </c>
      <c r="H644" s="31">
        <v>2367</v>
      </c>
      <c r="I644" s="32">
        <v>0.7625686523024926</v>
      </c>
      <c r="J644" s="32">
        <v>0.11660329531051965</v>
      </c>
      <c r="K644" s="32">
        <v>0.10942120828052387</v>
      </c>
      <c r="L644" s="32">
        <v>1.0984368398817067E-2</v>
      </c>
      <c r="M644" s="32">
        <v>4.224757076468103E-4</v>
      </c>
      <c r="N644" s="17">
        <f t="shared" ref="N644:N707" si="62">+H644/$H$2</f>
        <v>0.13677337339650988</v>
      </c>
      <c r="O644" s="21">
        <f t="shared" ref="O644:O707" si="63">+I644/$I$2</f>
        <v>0.99660271082517271</v>
      </c>
      <c r="P644" s="21">
        <f t="shared" ref="P644:P707" si="64">+J644/$J$2</f>
        <v>0.99259056991827499</v>
      </c>
      <c r="Q644" s="21">
        <f t="shared" ref="Q644:Q707" si="65">+K644/$K$2</f>
        <v>1.0191837623803801</v>
      </c>
      <c r="R644" s="21">
        <f t="shared" ref="R644:R707" si="66">+L644/$L$2</f>
        <v>1.1052062762205126</v>
      </c>
      <c r="S644" s="21">
        <f t="shared" ref="S644:S707" si="67">+M644/$M$2</f>
        <v>7.3113645965356993</v>
      </c>
    </row>
    <row r="645" spans="1:19" ht="16" hidden="1" thickBot="1" x14ac:dyDescent="0.25">
      <c r="A645" s="29" t="s">
        <v>238</v>
      </c>
      <c r="B645" s="30">
        <v>2</v>
      </c>
      <c r="C645" s="31">
        <v>913</v>
      </c>
      <c r="D645" s="31">
        <v>130</v>
      </c>
      <c r="E645" s="31">
        <v>139</v>
      </c>
      <c r="F645" s="31">
        <v>14</v>
      </c>
      <c r="G645" s="31"/>
      <c r="H645" s="31">
        <v>1196</v>
      </c>
      <c r="I645" s="32">
        <v>0.76337792642140467</v>
      </c>
      <c r="J645" s="32">
        <v>0.10869565217391304</v>
      </c>
      <c r="K645" s="32">
        <v>0.11622073578595318</v>
      </c>
      <c r="L645" s="32">
        <v>1.1705685618729096E-2</v>
      </c>
      <c r="M645" s="32"/>
      <c r="N645" s="17">
        <f t="shared" si="62"/>
        <v>6.9108979544666591E-2</v>
      </c>
      <c r="O645" s="21">
        <f t="shared" si="63"/>
        <v>0.99766035301682743</v>
      </c>
      <c r="P645" s="21">
        <f t="shared" si="64"/>
        <v>0.9252764173741953</v>
      </c>
      <c r="Q645" s="21">
        <f t="shared" si="65"/>
        <v>1.0825167134078073</v>
      </c>
      <c r="R645" s="21">
        <f t="shared" si="66"/>
        <v>1.17778253091701</v>
      </c>
      <c r="S645" s="21">
        <f t="shared" si="67"/>
        <v>0</v>
      </c>
    </row>
    <row r="646" spans="1:19" ht="16" hidden="1" thickBot="1" x14ac:dyDescent="0.25">
      <c r="A646" s="29" t="s">
        <v>238</v>
      </c>
      <c r="B646" s="30">
        <v>3</v>
      </c>
      <c r="C646" s="31">
        <v>492</v>
      </c>
      <c r="D646" s="31">
        <v>79</v>
      </c>
      <c r="E646" s="31">
        <v>74</v>
      </c>
      <c r="F646" s="31">
        <v>14</v>
      </c>
      <c r="G646" s="31"/>
      <c r="H646" s="31">
        <v>659</v>
      </c>
      <c r="I646" s="32">
        <v>0.74658573596358113</v>
      </c>
      <c r="J646" s="32">
        <v>0.11987860394537178</v>
      </c>
      <c r="K646" s="32">
        <v>0.11229135053110774</v>
      </c>
      <c r="L646" s="32">
        <v>2.1244309559939303E-2</v>
      </c>
      <c r="M646" s="32"/>
      <c r="N646" s="17">
        <f t="shared" si="62"/>
        <v>3.8079278862822141E-2</v>
      </c>
      <c r="O646" s="21">
        <f t="shared" si="63"/>
        <v>0.9757146010108545</v>
      </c>
      <c r="P646" s="21">
        <f t="shared" si="64"/>
        <v>1.0204717756412218</v>
      </c>
      <c r="Q646" s="21">
        <f t="shared" si="65"/>
        <v>1.04591717561429</v>
      </c>
      <c r="R646" s="21">
        <f t="shared" si="66"/>
        <v>2.1375233793273809</v>
      </c>
      <c r="S646" s="21">
        <f t="shared" si="67"/>
        <v>0</v>
      </c>
    </row>
    <row r="647" spans="1:19" ht="16" hidden="1" thickBot="1" x14ac:dyDescent="0.25">
      <c r="A647" s="29" t="s">
        <v>238</v>
      </c>
      <c r="B647" s="30">
        <v>4</v>
      </c>
      <c r="C647" s="31">
        <v>260</v>
      </c>
      <c r="D647" s="31">
        <v>31</v>
      </c>
      <c r="E647" s="31">
        <v>36</v>
      </c>
      <c r="F647" s="31">
        <v>7</v>
      </c>
      <c r="G647" s="31"/>
      <c r="H647" s="31">
        <v>334</v>
      </c>
      <c r="I647" s="32">
        <v>0.77844311377245512</v>
      </c>
      <c r="J647" s="32">
        <v>9.2814371257485026E-2</v>
      </c>
      <c r="K647" s="32">
        <v>0.10778443113772455</v>
      </c>
      <c r="L647" s="32">
        <v>2.0958083832335328E-2</v>
      </c>
      <c r="M647" s="32"/>
      <c r="N647" s="17">
        <f t="shared" si="62"/>
        <v>1.9299664856119263E-2</v>
      </c>
      <c r="O647" s="21">
        <f t="shared" si="63"/>
        <v>1.0173490807239169</v>
      </c>
      <c r="P647" s="21">
        <f t="shared" si="64"/>
        <v>0.79008633004527096</v>
      </c>
      <c r="Q647" s="21">
        <f t="shared" si="65"/>
        <v>1.0039383020825949</v>
      </c>
      <c r="R647" s="21">
        <f t="shared" si="66"/>
        <v>2.1087244116418322</v>
      </c>
      <c r="S647" s="21">
        <f t="shared" si="67"/>
        <v>0</v>
      </c>
    </row>
    <row r="648" spans="1:19" ht="16" hidden="1" thickBot="1" x14ac:dyDescent="0.25">
      <c r="A648" s="29" t="s">
        <v>238</v>
      </c>
      <c r="B648" s="30">
        <v>5</v>
      </c>
      <c r="C648" s="31">
        <v>117</v>
      </c>
      <c r="D648" s="31">
        <v>17</v>
      </c>
      <c r="E648" s="31">
        <v>20</v>
      </c>
      <c r="F648" s="31"/>
      <c r="G648" s="31"/>
      <c r="H648" s="31">
        <v>154</v>
      </c>
      <c r="I648" s="32">
        <v>0.75974025974025972</v>
      </c>
      <c r="J648" s="32">
        <v>0.11038961038961038</v>
      </c>
      <c r="K648" s="32">
        <v>0.12987012987012986</v>
      </c>
      <c r="L648" s="32"/>
      <c r="M648" s="32"/>
      <c r="N648" s="17">
        <f t="shared" si="62"/>
        <v>8.8986478677915166E-3</v>
      </c>
      <c r="O648" s="21">
        <f t="shared" si="63"/>
        <v>0.99290627813509547</v>
      </c>
      <c r="P648" s="21">
        <f t="shared" si="64"/>
        <v>0.93969630959301387</v>
      </c>
      <c r="Q648" s="21">
        <f t="shared" si="65"/>
        <v>1.2096514895223183</v>
      </c>
      <c r="R648" s="21">
        <f t="shared" si="66"/>
        <v>0</v>
      </c>
      <c r="S648" s="21">
        <f t="shared" si="67"/>
        <v>0</v>
      </c>
    </row>
    <row r="649" spans="1:19" ht="16" hidden="1" thickBot="1" x14ac:dyDescent="0.25">
      <c r="A649" s="29" t="s">
        <v>238</v>
      </c>
      <c r="B649" s="30">
        <v>6</v>
      </c>
      <c r="C649" s="31">
        <v>76</v>
      </c>
      <c r="D649" s="31">
        <v>16</v>
      </c>
      <c r="E649" s="31">
        <v>17</v>
      </c>
      <c r="F649" s="31"/>
      <c r="G649" s="31"/>
      <c r="H649" s="31">
        <v>109</v>
      </c>
      <c r="I649" s="32">
        <v>0.69724770642201839</v>
      </c>
      <c r="J649" s="32">
        <v>0.14678899082568808</v>
      </c>
      <c r="K649" s="32">
        <v>0.15596330275229359</v>
      </c>
      <c r="L649" s="32"/>
      <c r="M649" s="32"/>
      <c r="N649" s="17">
        <f t="shared" si="62"/>
        <v>6.2983936207095803E-3</v>
      </c>
      <c r="O649" s="21">
        <f t="shared" si="63"/>
        <v>0.91123461768157754</v>
      </c>
      <c r="P649" s="21">
        <f t="shared" si="64"/>
        <v>1.24954760217873</v>
      </c>
      <c r="Q649" s="21">
        <f t="shared" si="65"/>
        <v>1.4526915594355183</v>
      </c>
      <c r="R649" s="21">
        <f t="shared" si="66"/>
        <v>0</v>
      </c>
      <c r="S649" s="21">
        <f t="shared" si="67"/>
        <v>0</v>
      </c>
    </row>
    <row r="650" spans="1:19" ht="16" hidden="1" thickBot="1" x14ac:dyDescent="0.25">
      <c r="A650" s="29" t="s">
        <v>238</v>
      </c>
      <c r="B650" s="30">
        <v>7</v>
      </c>
      <c r="C650" s="31">
        <v>49</v>
      </c>
      <c r="D650" s="31">
        <v>7</v>
      </c>
      <c r="E650" s="31">
        <v>6</v>
      </c>
      <c r="F650" s="31">
        <v>2</v>
      </c>
      <c r="G650" s="31"/>
      <c r="H650" s="31">
        <v>64</v>
      </c>
      <c r="I650" s="32">
        <v>0.765625</v>
      </c>
      <c r="J650" s="32">
        <v>0.109375</v>
      </c>
      <c r="K650" s="32">
        <v>9.375E-2</v>
      </c>
      <c r="L650" s="32">
        <v>3.125E-2</v>
      </c>
      <c r="M650" s="32"/>
      <c r="N650" s="17">
        <f t="shared" si="62"/>
        <v>3.6981393736276436E-3</v>
      </c>
      <c r="O650" s="21">
        <f t="shared" si="63"/>
        <v>1.0005970586014197</v>
      </c>
      <c r="P650" s="21">
        <f t="shared" si="64"/>
        <v>0.93105939498278401</v>
      </c>
      <c r="Q650" s="21">
        <f t="shared" si="65"/>
        <v>0.87321716899892365</v>
      </c>
      <c r="R650" s="21">
        <f t="shared" si="66"/>
        <v>3.1442587209302322</v>
      </c>
      <c r="S650" s="21">
        <f t="shared" si="67"/>
        <v>0</v>
      </c>
    </row>
    <row r="651" spans="1:19" ht="16" hidden="1" thickBot="1" x14ac:dyDescent="0.25">
      <c r="A651" s="29" t="s">
        <v>238</v>
      </c>
      <c r="B651" s="30">
        <v>8</v>
      </c>
      <c r="C651" s="31">
        <v>25</v>
      </c>
      <c r="D651" s="31">
        <v>3</v>
      </c>
      <c r="E651" s="31">
        <v>4</v>
      </c>
      <c r="F651" s="31">
        <v>1</v>
      </c>
      <c r="G651" s="31"/>
      <c r="H651" s="31">
        <v>33</v>
      </c>
      <c r="I651" s="32">
        <v>0.75757575757575757</v>
      </c>
      <c r="J651" s="32">
        <v>9.0909090909090912E-2</v>
      </c>
      <c r="K651" s="32">
        <v>0.12121212121212122</v>
      </c>
      <c r="L651" s="32">
        <v>3.0303030303030304E-2</v>
      </c>
      <c r="M651" s="32"/>
      <c r="N651" s="17">
        <f t="shared" si="62"/>
        <v>1.9068531145267538E-3</v>
      </c>
      <c r="O651" s="21">
        <f t="shared" si="63"/>
        <v>0.99007748531989581</v>
      </c>
      <c r="P651" s="21">
        <f t="shared" si="64"/>
        <v>0.77386754907659971</v>
      </c>
      <c r="Q651" s="21">
        <f t="shared" si="65"/>
        <v>1.1290080568874972</v>
      </c>
      <c r="R651" s="21">
        <f t="shared" si="66"/>
        <v>3.0489781536293163</v>
      </c>
      <c r="S651" s="21">
        <f t="shared" si="67"/>
        <v>0</v>
      </c>
    </row>
    <row r="652" spans="1:19" ht="16" hidden="1" thickBot="1" x14ac:dyDescent="0.25">
      <c r="A652" s="29" t="s">
        <v>238</v>
      </c>
      <c r="B652" s="30">
        <v>9</v>
      </c>
      <c r="C652" s="31">
        <v>15</v>
      </c>
      <c r="D652" s="31">
        <v>1</v>
      </c>
      <c r="E652" s="31">
        <v>2</v>
      </c>
      <c r="F652" s="31"/>
      <c r="G652" s="31"/>
      <c r="H652" s="31">
        <v>18</v>
      </c>
      <c r="I652" s="32">
        <v>0.83333333333333337</v>
      </c>
      <c r="J652" s="32">
        <v>5.5555555555555552E-2</v>
      </c>
      <c r="K652" s="32">
        <v>0.1111111111111111</v>
      </c>
      <c r="L652" s="32"/>
      <c r="M652" s="32"/>
      <c r="N652" s="17">
        <f t="shared" si="62"/>
        <v>1.0401016988327747E-3</v>
      </c>
      <c r="O652" s="21">
        <f t="shared" si="63"/>
        <v>1.0890852338518855</v>
      </c>
      <c r="P652" s="21">
        <f t="shared" si="64"/>
        <v>0.47291905776903315</v>
      </c>
      <c r="Q652" s="21">
        <f t="shared" si="65"/>
        <v>1.0349240521468723</v>
      </c>
      <c r="R652" s="21">
        <f t="shared" si="66"/>
        <v>0</v>
      </c>
      <c r="S652" s="21">
        <f t="shared" si="67"/>
        <v>0</v>
      </c>
    </row>
    <row r="653" spans="1:19" ht="16" hidden="1" thickBot="1" x14ac:dyDescent="0.25">
      <c r="A653" s="29" t="s">
        <v>238</v>
      </c>
      <c r="B653" s="30">
        <v>10</v>
      </c>
      <c r="C653" s="31">
        <v>9</v>
      </c>
      <c r="D653" s="31">
        <v>3</v>
      </c>
      <c r="E653" s="31">
        <v>3</v>
      </c>
      <c r="F653" s="31"/>
      <c r="G653" s="31"/>
      <c r="H653" s="31">
        <v>15</v>
      </c>
      <c r="I653" s="32">
        <v>0.6</v>
      </c>
      <c r="J653" s="32">
        <v>0.2</v>
      </c>
      <c r="K653" s="32">
        <v>0.2</v>
      </c>
      <c r="L653" s="32"/>
      <c r="M653" s="32"/>
      <c r="N653" s="17">
        <f t="shared" si="62"/>
        <v>8.6675141569397894E-4</v>
      </c>
      <c r="O653" s="21">
        <f t="shared" si="63"/>
        <v>0.78414136837335746</v>
      </c>
      <c r="P653" s="21">
        <f t="shared" si="64"/>
        <v>1.7025086079685194</v>
      </c>
      <c r="Q653" s="21">
        <f t="shared" si="65"/>
        <v>1.8628632938643706</v>
      </c>
      <c r="R653" s="21">
        <f t="shared" si="66"/>
        <v>0</v>
      </c>
      <c r="S653" s="21">
        <f t="shared" si="67"/>
        <v>0</v>
      </c>
    </row>
    <row r="654" spans="1:19" ht="16" hidden="1" thickBot="1" x14ac:dyDescent="0.25">
      <c r="A654" s="29" t="s">
        <v>238</v>
      </c>
      <c r="B654" s="30">
        <v>11</v>
      </c>
      <c r="C654" s="31">
        <v>3</v>
      </c>
      <c r="D654" s="31"/>
      <c r="E654" s="31"/>
      <c r="F654" s="31"/>
      <c r="G654" s="31"/>
      <c r="H654" s="31">
        <v>3</v>
      </c>
      <c r="I654" s="32">
        <v>1</v>
      </c>
      <c r="J654" s="32"/>
      <c r="K654" s="32"/>
      <c r="L654" s="32"/>
      <c r="M654" s="32"/>
      <c r="N654" s="17">
        <f t="shared" si="62"/>
        <v>1.7335028313879579E-4</v>
      </c>
      <c r="O654" s="21">
        <f t="shared" si="63"/>
        <v>1.3069022806222625</v>
      </c>
      <c r="P654" s="21">
        <f t="shared" si="64"/>
        <v>0</v>
      </c>
      <c r="Q654" s="21">
        <f t="shared" si="65"/>
        <v>0</v>
      </c>
      <c r="R654" s="21">
        <f t="shared" si="66"/>
        <v>0</v>
      </c>
      <c r="S654" s="21">
        <f t="shared" si="67"/>
        <v>0</v>
      </c>
    </row>
    <row r="655" spans="1:19" ht="16" hidden="1" thickBot="1" x14ac:dyDescent="0.25">
      <c r="A655" s="29" t="s">
        <v>238</v>
      </c>
      <c r="B655" s="30">
        <v>12</v>
      </c>
      <c r="C655" s="31">
        <v>5</v>
      </c>
      <c r="D655" s="31"/>
      <c r="E655" s="31">
        <v>2</v>
      </c>
      <c r="F655" s="31"/>
      <c r="G655" s="31"/>
      <c r="H655" s="31">
        <v>7</v>
      </c>
      <c r="I655" s="32">
        <v>0.7142857142857143</v>
      </c>
      <c r="J655" s="32"/>
      <c r="K655" s="32">
        <v>0.2857142857142857</v>
      </c>
      <c r="L655" s="32"/>
      <c r="M655" s="32"/>
      <c r="N655" s="17">
        <f t="shared" si="62"/>
        <v>4.0448399399052354E-4</v>
      </c>
      <c r="O655" s="21">
        <f t="shared" si="63"/>
        <v>0.93350162901590183</v>
      </c>
      <c r="P655" s="21">
        <f t="shared" si="64"/>
        <v>0</v>
      </c>
      <c r="Q655" s="21">
        <f t="shared" si="65"/>
        <v>2.6612332769491003</v>
      </c>
      <c r="R655" s="21">
        <f t="shared" si="66"/>
        <v>0</v>
      </c>
      <c r="S655" s="21">
        <f t="shared" si="67"/>
        <v>0</v>
      </c>
    </row>
    <row r="656" spans="1:19" ht="16" hidden="1" thickBot="1" x14ac:dyDescent="0.25">
      <c r="A656" s="29" t="s">
        <v>238</v>
      </c>
      <c r="B656" s="30">
        <v>13</v>
      </c>
      <c r="C656" s="31">
        <v>3</v>
      </c>
      <c r="D656" s="31"/>
      <c r="E656" s="31"/>
      <c r="F656" s="31"/>
      <c r="G656" s="31"/>
      <c r="H656" s="31">
        <v>3</v>
      </c>
      <c r="I656" s="32">
        <v>1</v>
      </c>
      <c r="J656" s="32"/>
      <c r="K656" s="32"/>
      <c r="L656" s="32"/>
      <c r="M656" s="32"/>
      <c r="N656" s="17">
        <f t="shared" si="62"/>
        <v>1.7335028313879579E-4</v>
      </c>
      <c r="O656" s="21">
        <f t="shared" si="63"/>
        <v>1.3069022806222625</v>
      </c>
      <c r="P656" s="21">
        <f t="shared" si="64"/>
        <v>0</v>
      </c>
      <c r="Q656" s="21">
        <f t="shared" si="65"/>
        <v>0</v>
      </c>
      <c r="R656" s="21">
        <f t="shared" si="66"/>
        <v>0</v>
      </c>
      <c r="S656" s="21">
        <f t="shared" si="67"/>
        <v>0</v>
      </c>
    </row>
    <row r="657" spans="1:19" ht="16" hidden="1" thickBot="1" x14ac:dyDescent="0.25">
      <c r="A657" s="29" t="s">
        <v>238</v>
      </c>
      <c r="B657" s="30">
        <v>14</v>
      </c>
      <c r="C657" s="31"/>
      <c r="D657" s="31">
        <v>1</v>
      </c>
      <c r="E657" s="31"/>
      <c r="F657" s="31"/>
      <c r="G657" s="31"/>
      <c r="H657" s="31">
        <v>1</v>
      </c>
      <c r="I657" s="32"/>
      <c r="J657" s="32">
        <v>1</v>
      </c>
      <c r="K657" s="32"/>
      <c r="L657" s="32"/>
      <c r="M657" s="32"/>
      <c r="N657" s="17">
        <f t="shared" si="62"/>
        <v>5.7783427712931931E-5</v>
      </c>
      <c r="O657" s="21">
        <f t="shared" si="63"/>
        <v>0</v>
      </c>
      <c r="P657" s="21">
        <f t="shared" si="64"/>
        <v>8.5125430398425976</v>
      </c>
      <c r="Q657" s="21">
        <f t="shared" si="65"/>
        <v>0</v>
      </c>
      <c r="R657" s="21">
        <f t="shared" si="66"/>
        <v>0</v>
      </c>
      <c r="S657" s="21">
        <f t="shared" si="67"/>
        <v>0</v>
      </c>
    </row>
    <row r="658" spans="1:19" ht="16" hidden="1" thickBot="1" x14ac:dyDescent="0.25">
      <c r="A658" s="29" t="s">
        <v>238</v>
      </c>
      <c r="B658" s="30">
        <v>15</v>
      </c>
      <c r="C658" s="31">
        <v>2</v>
      </c>
      <c r="D658" s="31"/>
      <c r="E658" s="31"/>
      <c r="F658" s="31"/>
      <c r="G658" s="31"/>
      <c r="H658" s="31">
        <v>2</v>
      </c>
      <c r="I658" s="32">
        <v>1</v>
      </c>
      <c r="J658" s="32"/>
      <c r="K658" s="32"/>
      <c r="L658" s="32"/>
      <c r="M658" s="32"/>
      <c r="N658" s="17">
        <f t="shared" si="62"/>
        <v>1.1556685542586386E-4</v>
      </c>
      <c r="O658" s="21">
        <f t="shared" si="63"/>
        <v>1.3069022806222625</v>
      </c>
      <c r="P658" s="21">
        <f t="shared" si="64"/>
        <v>0</v>
      </c>
      <c r="Q658" s="21">
        <f t="shared" si="65"/>
        <v>0</v>
      </c>
      <c r="R658" s="21">
        <f t="shared" si="66"/>
        <v>0</v>
      </c>
      <c r="S658" s="21">
        <f t="shared" si="67"/>
        <v>0</v>
      </c>
    </row>
    <row r="659" spans="1:19" ht="16" hidden="1" thickBot="1" x14ac:dyDescent="0.25">
      <c r="A659" s="29" t="s">
        <v>238</v>
      </c>
      <c r="B659" s="30">
        <v>16</v>
      </c>
      <c r="C659" s="31">
        <v>2</v>
      </c>
      <c r="D659" s="31"/>
      <c r="E659" s="31"/>
      <c r="F659" s="31"/>
      <c r="G659" s="31"/>
      <c r="H659" s="31">
        <v>2</v>
      </c>
      <c r="I659" s="32">
        <v>1</v>
      </c>
      <c r="J659" s="32"/>
      <c r="K659" s="32"/>
      <c r="L659" s="32"/>
      <c r="M659" s="32"/>
      <c r="N659" s="17">
        <f t="shared" si="62"/>
        <v>1.1556685542586386E-4</v>
      </c>
      <c r="O659" s="21">
        <f t="shared" si="63"/>
        <v>1.3069022806222625</v>
      </c>
      <c r="P659" s="21">
        <f t="shared" si="64"/>
        <v>0</v>
      </c>
      <c r="Q659" s="21">
        <f t="shared" si="65"/>
        <v>0</v>
      </c>
      <c r="R659" s="21">
        <f t="shared" si="66"/>
        <v>0</v>
      </c>
      <c r="S659" s="21">
        <f t="shared" si="67"/>
        <v>0</v>
      </c>
    </row>
    <row r="660" spans="1:19" ht="16" hidden="1" thickBot="1" x14ac:dyDescent="0.25">
      <c r="A660" s="29" t="s">
        <v>238</v>
      </c>
      <c r="B660" s="30">
        <v>18</v>
      </c>
      <c r="C660" s="31"/>
      <c r="D660" s="31"/>
      <c r="E660" s="31">
        <v>1</v>
      </c>
      <c r="F660" s="31"/>
      <c r="G660" s="31"/>
      <c r="H660" s="31">
        <v>1</v>
      </c>
      <c r="I660" s="32"/>
      <c r="J660" s="32"/>
      <c r="K660" s="32">
        <v>1</v>
      </c>
      <c r="L660" s="32"/>
      <c r="M660" s="32"/>
      <c r="N660" s="17">
        <f t="shared" si="62"/>
        <v>5.7783427712931931E-5</v>
      </c>
      <c r="O660" s="21">
        <f t="shared" si="63"/>
        <v>0</v>
      </c>
      <c r="P660" s="21">
        <f t="shared" si="64"/>
        <v>0</v>
      </c>
      <c r="Q660" s="21">
        <f t="shared" si="65"/>
        <v>9.3143164693218523</v>
      </c>
      <c r="R660" s="21">
        <f t="shared" si="66"/>
        <v>0</v>
      </c>
      <c r="S660" s="21">
        <f t="shared" si="67"/>
        <v>0</v>
      </c>
    </row>
    <row r="661" spans="1:19" ht="16" hidden="1" thickBot="1" x14ac:dyDescent="0.25">
      <c r="A661" s="29" t="s">
        <v>238</v>
      </c>
      <c r="B661" s="30">
        <v>21</v>
      </c>
      <c r="C661" s="31">
        <v>1</v>
      </c>
      <c r="D661" s="31"/>
      <c r="E661" s="31"/>
      <c r="F661" s="31"/>
      <c r="G661" s="31"/>
      <c r="H661" s="31">
        <v>1</v>
      </c>
      <c r="I661" s="32">
        <v>1</v>
      </c>
      <c r="J661" s="32"/>
      <c r="K661" s="32"/>
      <c r="L661" s="32"/>
      <c r="M661" s="32"/>
      <c r="N661" s="17">
        <f t="shared" si="62"/>
        <v>5.7783427712931931E-5</v>
      </c>
      <c r="O661" s="21">
        <f t="shared" si="63"/>
        <v>1.3069022806222625</v>
      </c>
      <c r="P661" s="21">
        <f t="shared" si="64"/>
        <v>0</v>
      </c>
      <c r="Q661" s="21">
        <f t="shared" si="65"/>
        <v>0</v>
      </c>
      <c r="R661" s="21">
        <f t="shared" si="66"/>
        <v>0</v>
      </c>
      <c r="S661" s="21">
        <f t="shared" si="67"/>
        <v>0</v>
      </c>
    </row>
    <row r="662" spans="1:19" ht="16" hidden="1" thickBot="1" x14ac:dyDescent="0.25">
      <c r="A662" s="29" t="s">
        <v>242</v>
      </c>
      <c r="B662" s="30">
        <v>0</v>
      </c>
      <c r="C662" s="31">
        <v>11379</v>
      </c>
      <c r="D662" s="31">
        <v>1754</v>
      </c>
      <c r="E662" s="31">
        <v>1588</v>
      </c>
      <c r="F662" s="31">
        <v>137</v>
      </c>
      <c r="G662" s="31"/>
      <c r="H662" s="31">
        <v>14858</v>
      </c>
      <c r="I662" s="32">
        <v>0.76585004711266658</v>
      </c>
      <c r="J662" s="32">
        <v>0.11805088167990309</v>
      </c>
      <c r="K662" s="32">
        <v>0.10687844932023152</v>
      </c>
      <c r="L662" s="32">
        <v>9.2206218871988162E-3</v>
      </c>
      <c r="M662" s="32"/>
      <c r="N662" s="17">
        <f t="shared" si="62"/>
        <v>0.85854616895874258</v>
      </c>
      <c r="O662" s="21">
        <f t="shared" si="63"/>
        <v>1.0008911731862111</v>
      </c>
      <c r="P662" s="21">
        <f t="shared" si="64"/>
        <v>1.0049132111915411</v>
      </c>
      <c r="Q662" s="21">
        <f t="shared" si="65"/>
        <v>0.99549970071901339</v>
      </c>
      <c r="R662" s="21">
        <f t="shared" si="66"/>
        <v>0.92774466499920172</v>
      </c>
      <c r="S662" s="21">
        <f t="shared" si="67"/>
        <v>0</v>
      </c>
    </row>
    <row r="663" spans="1:19" ht="16" hidden="1" thickBot="1" x14ac:dyDescent="0.25">
      <c r="A663" s="29" t="s">
        <v>242</v>
      </c>
      <c r="B663" s="30">
        <v>1</v>
      </c>
      <c r="C663" s="31">
        <v>1164</v>
      </c>
      <c r="D663" s="31">
        <v>171</v>
      </c>
      <c r="E663" s="31">
        <v>159</v>
      </c>
      <c r="F663" s="31">
        <v>19</v>
      </c>
      <c r="G663" s="31">
        <v>1</v>
      </c>
      <c r="H663" s="31">
        <v>1514</v>
      </c>
      <c r="I663" s="32">
        <v>0.76882430647291944</v>
      </c>
      <c r="J663" s="32">
        <v>0.11294583883751651</v>
      </c>
      <c r="K663" s="32">
        <v>0.10501981505944517</v>
      </c>
      <c r="L663" s="32">
        <v>1.2549537648612946E-2</v>
      </c>
      <c r="M663" s="32">
        <v>6.6050198150594452E-4</v>
      </c>
      <c r="N663" s="17">
        <f t="shared" si="62"/>
        <v>8.7484109557378939E-2</v>
      </c>
      <c r="O663" s="21">
        <f t="shared" si="63"/>
        <v>1.0047782395272877</v>
      </c>
      <c r="P663" s="21">
        <f t="shared" si="64"/>
        <v>0.96145631427548484</v>
      </c>
      <c r="Q663" s="21">
        <f t="shared" si="65"/>
        <v>0.97818779301332526</v>
      </c>
      <c r="R663" s="21">
        <f t="shared" si="66"/>
        <v>1.2626877822493932</v>
      </c>
      <c r="S663" s="21">
        <f t="shared" si="67"/>
        <v>11.430647291941876</v>
      </c>
    </row>
    <row r="664" spans="1:19" ht="16" hidden="1" thickBot="1" x14ac:dyDescent="0.25">
      <c r="A664" s="29" t="s">
        <v>242</v>
      </c>
      <c r="B664" s="30">
        <v>2</v>
      </c>
      <c r="C664" s="31">
        <v>432</v>
      </c>
      <c r="D664" s="31">
        <v>67</v>
      </c>
      <c r="E664" s="31">
        <v>65</v>
      </c>
      <c r="F664" s="31">
        <v>11</v>
      </c>
      <c r="G664" s="31"/>
      <c r="H664" s="31">
        <v>575</v>
      </c>
      <c r="I664" s="32">
        <v>0.7513043478260869</v>
      </c>
      <c r="J664" s="32">
        <v>0.11652173913043479</v>
      </c>
      <c r="K664" s="32">
        <v>0.11304347826086956</v>
      </c>
      <c r="L664" s="32">
        <v>1.9130434782608695E-2</v>
      </c>
      <c r="M664" s="32"/>
      <c r="N664" s="17">
        <f t="shared" si="62"/>
        <v>3.3225470934935858E-2</v>
      </c>
      <c r="O664" s="21">
        <f t="shared" si="63"/>
        <v>0.98188136561533457</v>
      </c>
      <c r="P664" s="21">
        <f t="shared" si="64"/>
        <v>0.99189631942513745</v>
      </c>
      <c r="Q664" s="21">
        <f t="shared" si="65"/>
        <v>1.0529227313146441</v>
      </c>
      <c r="R664" s="21">
        <f t="shared" si="66"/>
        <v>1.9248331648129422</v>
      </c>
      <c r="S664" s="21">
        <f t="shared" si="67"/>
        <v>0</v>
      </c>
    </row>
    <row r="665" spans="1:19" ht="16" hidden="1" thickBot="1" x14ac:dyDescent="0.25">
      <c r="A665" s="29" t="s">
        <v>242</v>
      </c>
      <c r="B665" s="30">
        <v>3</v>
      </c>
      <c r="C665" s="31">
        <v>158</v>
      </c>
      <c r="D665" s="31">
        <v>23</v>
      </c>
      <c r="E665" s="31">
        <v>32</v>
      </c>
      <c r="F665" s="31">
        <v>5</v>
      </c>
      <c r="G665" s="31"/>
      <c r="H665" s="31">
        <v>218</v>
      </c>
      <c r="I665" s="32">
        <v>0.72477064220183485</v>
      </c>
      <c r="J665" s="32">
        <v>0.10550458715596331</v>
      </c>
      <c r="K665" s="32">
        <v>0.14678899082568808</v>
      </c>
      <c r="L665" s="32">
        <v>2.2935779816513763E-2</v>
      </c>
      <c r="M665" s="32"/>
      <c r="N665" s="17">
        <f t="shared" si="62"/>
        <v>1.2596787241419161E-2</v>
      </c>
      <c r="O665" s="21">
        <f t="shared" si="63"/>
        <v>0.94720440522163973</v>
      </c>
      <c r="P665" s="21">
        <f t="shared" si="64"/>
        <v>0.89811233906596211</v>
      </c>
      <c r="Q665" s="21">
        <f t="shared" si="65"/>
        <v>1.3672391147628407</v>
      </c>
      <c r="R665" s="21">
        <f t="shared" si="66"/>
        <v>2.3077128227010881</v>
      </c>
      <c r="S665" s="21">
        <f t="shared" si="67"/>
        <v>0</v>
      </c>
    </row>
    <row r="666" spans="1:19" ht="16" hidden="1" thickBot="1" x14ac:dyDescent="0.25">
      <c r="A666" s="29" t="s">
        <v>242</v>
      </c>
      <c r="B666" s="30">
        <v>4</v>
      </c>
      <c r="C666" s="31">
        <v>61</v>
      </c>
      <c r="D666" s="31">
        <v>12</v>
      </c>
      <c r="E666" s="31">
        <v>5</v>
      </c>
      <c r="F666" s="31"/>
      <c r="G666" s="31"/>
      <c r="H666" s="31">
        <v>78</v>
      </c>
      <c r="I666" s="32">
        <v>0.78205128205128205</v>
      </c>
      <c r="J666" s="32">
        <v>0.15384615384615385</v>
      </c>
      <c r="K666" s="32">
        <v>6.4102564102564097E-2</v>
      </c>
      <c r="L666" s="32"/>
      <c r="M666" s="32"/>
      <c r="N666" s="17">
        <f t="shared" si="62"/>
        <v>4.5071073616086907E-3</v>
      </c>
      <c r="O666" s="21">
        <f t="shared" si="63"/>
        <v>1.0220646040763848</v>
      </c>
      <c r="P666" s="21">
        <f t="shared" si="64"/>
        <v>1.3096220061296304</v>
      </c>
      <c r="Q666" s="21">
        <f t="shared" si="65"/>
        <v>0.59707156854627252</v>
      </c>
      <c r="R666" s="21">
        <f t="shared" si="66"/>
        <v>0</v>
      </c>
      <c r="S666" s="21">
        <f t="shared" si="67"/>
        <v>0</v>
      </c>
    </row>
    <row r="667" spans="1:19" ht="16" hidden="1" thickBot="1" x14ac:dyDescent="0.25">
      <c r="A667" s="29" t="s">
        <v>242</v>
      </c>
      <c r="B667" s="30">
        <v>5</v>
      </c>
      <c r="C667" s="31">
        <v>30</v>
      </c>
      <c r="D667" s="31">
        <v>3</v>
      </c>
      <c r="E667" s="31">
        <v>3</v>
      </c>
      <c r="F667" s="31"/>
      <c r="G667" s="31"/>
      <c r="H667" s="31">
        <v>36</v>
      </c>
      <c r="I667" s="32">
        <v>0.83333333333333337</v>
      </c>
      <c r="J667" s="32">
        <v>8.3333333333333329E-2</v>
      </c>
      <c r="K667" s="32">
        <v>8.3333333333333329E-2</v>
      </c>
      <c r="L667" s="32"/>
      <c r="M667" s="32"/>
      <c r="N667" s="17">
        <f t="shared" si="62"/>
        <v>2.0802033976655494E-3</v>
      </c>
      <c r="O667" s="21">
        <f t="shared" si="63"/>
        <v>1.0890852338518855</v>
      </c>
      <c r="P667" s="21">
        <f t="shared" si="64"/>
        <v>0.70937858665354969</v>
      </c>
      <c r="Q667" s="21">
        <f t="shared" si="65"/>
        <v>0.77619303911015425</v>
      </c>
      <c r="R667" s="21">
        <f t="shared" si="66"/>
        <v>0</v>
      </c>
      <c r="S667" s="21">
        <f t="shared" si="67"/>
        <v>0</v>
      </c>
    </row>
    <row r="668" spans="1:19" ht="16" hidden="1" thickBot="1" x14ac:dyDescent="0.25">
      <c r="A668" s="29" t="s">
        <v>242</v>
      </c>
      <c r="B668" s="30">
        <v>6</v>
      </c>
      <c r="C668" s="31">
        <v>10</v>
      </c>
      <c r="D668" s="31">
        <v>2</v>
      </c>
      <c r="E668" s="31">
        <v>3</v>
      </c>
      <c r="F668" s="31"/>
      <c r="G668" s="31"/>
      <c r="H668" s="31">
        <v>15</v>
      </c>
      <c r="I668" s="32">
        <v>0.66666666666666663</v>
      </c>
      <c r="J668" s="32">
        <v>0.13333333333333333</v>
      </c>
      <c r="K668" s="32">
        <v>0.2</v>
      </c>
      <c r="L668" s="32"/>
      <c r="M668" s="32"/>
      <c r="N668" s="17">
        <f t="shared" si="62"/>
        <v>8.6675141569397894E-4</v>
      </c>
      <c r="O668" s="21">
        <f t="shared" si="63"/>
        <v>0.87126818708150822</v>
      </c>
      <c r="P668" s="21">
        <f t="shared" si="64"/>
        <v>1.1350057386456796</v>
      </c>
      <c r="Q668" s="21">
        <f t="shared" si="65"/>
        <v>1.8628632938643706</v>
      </c>
      <c r="R668" s="21">
        <f t="shared" si="66"/>
        <v>0</v>
      </c>
      <c r="S668" s="21">
        <f t="shared" si="67"/>
        <v>0</v>
      </c>
    </row>
    <row r="669" spans="1:19" ht="16" hidden="1" thickBot="1" x14ac:dyDescent="0.25">
      <c r="A669" s="29" t="s">
        <v>242</v>
      </c>
      <c r="B669" s="30">
        <v>7</v>
      </c>
      <c r="C669" s="31">
        <v>7</v>
      </c>
      <c r="D669" s="31">
        <v>1</v>
      </c>
      <c r="E669" s="31">
        <v>1</v>
      </c>
      <c r="F669" s="31"/>
      <c r="G669" s="31"/>
      <c r="H669" s="31">
        <v>9</v>
      </c>
      <c r="I669" s="32">
        <v>0.77777777777777779</v>
      </c>
      <c r="J669" s="32">
        <v>0.1111111111111111</v>
      </c>
      <c r="K669" s="32">
        <v>0.1111111111111111</v>
      </c>
      <c r="L669" s="32"/>
      <c r="M669" s="32"/>
      <c r="N669" s="17">
        <f t="shared" si="62"/>
        <v>5.2005084941638736E-4</v>
      </c>
      <c r="O669" s="21">
        <f t="shared" si="63"/>
        <v>1.0164795515950931</v>
      </c>
      <c r="P669" s="21">
        <f t="shared" si="64"/>
        <v>0.94583811553806629</v>
      </c>
      <c r="Q669" s="21">
        <f t="shared" si="65"/>
        <v>1.0349240521468723</v>
      </c>
      <c r="R669" s="21">
        <f t="shared" si="66"/>
        <v>0</v>
      </c>
      <c r="S669" s="21">
        <f t="shared" si="67"/>
        <v>0</v>
      </c>
    </row>
    <row r="670" spans="1:19" ht="16" hidden="1" thickBot="1" x14ac:dyDescent="0.25">
      <c r="A670" s="29" t="s">
        <v>242</v>
      </c>
      <c r="B670" s="30">
        <v>8</v>
      </c>
      <c r="C670" s="31">
        <v>1</v>
      </c>
      <c r="D670" s="31"/>
      <c r="E670" s="31"/>
      <c r="F670" s="31"/>
      <c r="G670" s="31"/>
      <c r="H670" s="31">
        <v>1</v>
      </c>
      <c r="I670" s="32">
        <v>1</v>
      </c>
      <c r="J670" s="32"/>
      <c r="K670" s="32"/>
      <c r="L670" s="32"/>
      <c r="M670" s="32"/>
      <c r="N670" s="17">
        <f t="shared" si="62"/>
        <v>5.7783427712931931E-5</v>
      </c>
      <c r="O670" s="21">
        <f t="shared" si="63"/>
        <v>1.3069022806222625</v>
      </c>
      <c r="P670" s="21">
        <f t="shared" si="64"/>
        <v>0</v>
      </c>
      <c r="Q670" s="21">
        <f t="shared" si="65"/>
        <v>0</v>
      </c>
      <c r="R670" s="21">
        <f t="shared" si="66"/>
        <v>0</v>
      </c>
      <c r="S670" s="21">
        <f t="shared" si="67"/>
        <v>0</v>
      </c>
    </row>
    <row r="671" spans="1:19" ht="16" hidden="1" thickBot="1" x14ac:dyDescent="0.25">
      <c r="A671" s="29" t="s">
        <v>242</v>
      </c>
      <c r="B671" s="30">
        <v>10</v>
      </c>
      <c r="C671" s="31"/>
      <c r="D671" s="31"/>
      <c r="E671" s="31">
        <v>1</v>
      </c>
      <c r="F671" s="31"/>
      <c r="G671" s="31"/>
      <c r="H671" s="31">
        <v>1</v>
      </c>
      <c r="I671" s="32"/>
      <c r="J671" s="32"/>
      <c r="K671" s="32">
        <v>1</v>
      </c>
      <c r="L671" s="32"/>
      <c r="M671" s="32"/>
      <c r="N671" s="17">
        <f t="shared" si="62"/>
        <v>5.7783427712931931E-5</v>
      </c>
      <c r="O671" s="21">
        <f t="shared" si="63"/>
        <v>0</v>
      </c>
      <c r="P671" s="21">
        <f t="shared" si="64"/>
        <v>0</v>
      </c>
      <c r="Q671" s="21">
        <f t="shared" si="65"/>
        <v>9.3143164693218523</v>
      </c>
      <c r="R671" s="21">
        <f t="shared" si="66"/>
        <v>0</v>
      </c>
      <c r="S671" s="21">
        <f t="shared" si="67"/>
        <v>0</v>
      </c>
    </row>
    <row r="672" spans="1:19" ht="16" hidden="1" thickBot="1" x14ac:dyDescent="0.25">
      <c r="A672" s="29" t="s">
        <v>242</v>
      </c>
      <c r="B672" s="30">
        <v>12</v>
      </c>
      <c r="C672" s="31"/>
      <c r="D672" s="31"/>
      <c r="E672" s="31">
        <v>1</v>
      </c>
      <c r="F672" s="31"/>
      <c r="G672" s="31"/>
      <c r="H672" s="31">
        <v>1</v>
      </c>
      <c r="I672" s="32"/>
      <c r="J672" s="32"/>
      <c r="K672" s="32">
        <v>1</v>
      </c>
      <c r="L672" s="32"/>
      <c r="M672" s="32"/>
      <c r="N672" s="17">
        <f t="shared" si="62"/>
        <v>5.7783427712931931E-5</v>
      </c>
      <c r="O672" s="21">
        <f t="shared" si="63"/>
        <v>0</v>
      </c>
      <c r="P672" s="21">
        <f t="shared" si="64"/>
        <v>0</v>
      </c>
      <c r="Q672" s="21">
        <f t="shared" si="65"/>
        <v>9.3143164693218523</v>
      </c>
      <c r="R672" s="21">
        <f t="shared" si="66"/>
        <v>0</v>
      </c>
      <c r="S672" s="21">
        <f t="shared" si="67"/>
        <v>0</v>
      </c>
    </row>
    <row r="673" spans="1:19" ht="16" hidden="1" thickBot="1" x14ac:dyDescent="0.25">
      <c r="A673" s="29" t="s">
        <v>246</v>
      </c>
      <c r="B673" s="30">
        <v>0</v>
      </c>
      <c r="C673" s="31">
        <v>8079</v>
      </c>
      <c r="D673" s="31">
        <v>1294</v>
      </c>
      <c r="E673" s="31">
        <v>1084</v>
      </c>
      <c r="F673" s="31">
        <v>84</v>
      </c>
      <c r="G673" s="31"/>
      <c r="H673" s="31">
        <v>10541</v>
      </c>
      <c r="I673" s="32">
        <v>0.76643582202827054</v>
      </c>
      <c r="J673" s="32">
        <v>0.12275875154159947</v>
      </c>
      <c r="K673" s="32">
        <v>0.10283654302248363</v>
      </c>
      <c r="L673" s="32">
        <v>7.9688834076463329E-3</v>
      </c>
      <c r="M673" s="32"/>
      <c r="N673" s="17">
        <f t="shared" si="62"/>
        <v>0.60909511152201545</v>
      </c>
      <c r="O673" s="21">
        <f t="shared" si="63"/>
        <v>1.0016567237593452</v>
      </c>
      <c r="P673" s="21">
        <f t="shared" si="64"/>
        <v>1.0449891560152094</v>
      </c>
      <c r="Q673" s="21">
        <f t="shared" si="65"/>
        <v>0.95785210632244444</v>
      </c>
      <c r="R673" s="21">
        <f t="shared" si="66"/>
        <v>0.80179939681818269</v>
      </c>
      <c r="S673" s="21">
        <f t="shared" si="67"/>
        <v>0</v>
      </c>
    </row>
    <row r="674" spans="1:19" ht="16" hidden="1" thickBot="1" x14ac:dyDescent="0.25">
      <c r="A674" s="29" t="s">
        <v>246</v>
      </c>
      <c r="B674" s="30">
        <v>1</v>
      </c>
      <c r="C674" s="31">
        <v>2062</v>
      </c>
      <c r="D674" s="31">
        <v>306</v>
      </c>
      <c r="E674" s="31">
        <v>288</v>
      </c>
      <c r="F674" s="31">
        <v>29</v>
      </c>
      <c r="G674" s="31">
        <v>1</v>
      </c>
      <c r="H674" s="31">
        <v>2686</v>
      </c>
      <c r="I674" s="32">
        <v>0.76768428890543561</v>
      </c>
      <c r="J674" s="32">
        <v>0.11392405063291139</v>
      </c>
      <c r="K674" s="32">
        <v>0.10722263588979895</v>
      </c>
      <c r="L674" s="32">
        <v>1.0796723752792257E-2</v>
      </c>
      <c r="M674" s="32">
        <v>3.7230081906180194E-4</v>
      </c>
      <c r="N674" s="17">
        <f t="shared" si="62"/>
        <v>0.15520628683693516</v>
      </c>
      <c r="O674" s="21">
        <f t="shared" si="63"/>
        <v>1.0032883479683936</v>
      </c>
      <c r="P674" s="21">
        <f t="shared" si="64"/>
        <v>0.96978338428586541</v>
      </c>
      <c r="Q674" s="21">
        <f t="shared" si="65"/>
        <v>0.99870556335245464</v>
      </c>
      <c r="R674" s="21">
        <f t="shared" si="66"/>
        <v>1.0863261701501326</v>
      </c>
      <c r="S674" s="21">
        <f t="shared" si="67"/>
        <v>6.443037974683544</v>
      </c>
    </row>
    <row r="675" spans="1:19" ht="16" hidden="1" thickBot="1" x14ac:dyDescent="0.25">
      <c r="A675" s="29" t="s">
        <v>246</v>
      </c>
      <c r="B675" s="30">
        <v>2</v>
      </c>
      <c r="C675" s="31">
        <v>1170</v>
      </c>
      <c r="D675" s="31">
        <v>161</v>
      </c>
      <c r="E675" s="31">
        <v>163</v>
      </c>
      <c r="F675" s="31">
        <v>18</v>
      </c>
      <c r="G675" s="31"/>
      <c r="H675" s="31">
        <v>1512</v>
      </c>
      <c r="I675" s="32">
        <v>0.77380952380952384</v>
      </c>
      <c r="J675" s="32">
        <v>0.10648148148148148</v>
      </c>
      <c r="K675" s="32">
        <v>0.10780423280423281</v>
      </c>
      <c r="L675" s="32">
        <v>1.1904761904761904E-2</v>
      </c>
      <c r="M675" s="32"/>
      <c r="N675" s="17">
        <f t="shared" si="62"/>
        <v>8.7368542701953086E-2</v>
      </c>
      <c r="O675" s="21">
        <f t="shared" si="63"/>
        <v>1.0112934314338937</v>
      </c>
      <c r="P675" s="21">
        <f t="shared" si="64"/>
        <v>0.90642819405731356</v>
      </c>
      <c r="Q675" s="21">
        <f t="shared" si="65"/>
        <v>1.0041227410710727</v>
      </c>
      <c r="R675" s="21">
        <f t="shared" si="66"/>
        <v>1.1978128460686599</v>
      </c>
      <c r="S675" s="21">
        <f t="shared" si="67"/>
        <v>0</v>
      </c>
    </row>
    <row r="676" spans="1:19" ht="16" hidden="1" thickBot="1" x14ac:dyDescent="0.25">
      <c r="A676" s="29" t="s">
        <v>246</v>
      </c>
      <c r="B676" s="30">
        <v>3</v>
      </c>
      <c r="C676" s="31">
        <v>680</v>
      </c>
      <c r="D676" s="31">
        <v>119</v>
      </c>
      <c r="E676" s="31">
        <v>98</v>
      </c>
      <c r="F676" s="31">
        <v>15</v>
      </c>
      <c r="G676" s="31"/>
      <c r="H676" s="31">
        <v>912</v>
      </c>
      <c r="I676" s="32">
        <v>0.74561403508771928</v>
      </c>
      <c r="J676" s="32">
        <v>0.13048245614035087</v>
      </c>
      <c r="K676" s="32">
        <v>0.10745614035087719</v>
      </c>
      <c r="L676" s="32">
        <v>1.6447368421052631E-2</v>
      </c>
      <c r="M676" s="32"/>
      <c r="N676" s="17">
        <f t="shared" si="62"/>
        <v>5.2698486074193925E-2</v>
      </c>
      <c r="O676" s="21">
        <f t="shared" si="63"/>
        <v>0.974444682920108</v>
      </c>
      <c r="P676" s="21">
        <f t="shared" si="64"/>
        <v>1.1107375238391106</v>
      </c>
      <c r="Q676" s="21">
        <f t="shared" si="65"/>
        <v>1.0008804977999359</v>
      </c>
      <c r="R676" s="21">
        <f t="shared" si="66"/>
        <v>1.6548730110159118</v>
      </c>
      <c r="S676" s="21">
        <f t="shared" si="67"/>
        <v>0</v>
      </c>
    </row>
    <row r="677" spans="1:19" ht="16" hidden="1" thickBot="1" x14ac:dyDescent="0.25">
      <c r="A677" s="29" t="s">
        <v>246</v>
      </c>
      <c r="B677" s="30">
        <v>4</v>
      </c>
      <c r="C677" s="31">
        <v>437</v>
      </c>
      <c r="D677" s="31">
        <v>46</v>
      </c>
      <c r="E677" s="31">
        <v>85</v>
      </c>
      <c r="F677" s="31">
        <v>11</v>
      </c>
      <c r="G677" s="31"/>
      <c r="H677" s="31">
        <v>579</v>
      </c>
      <c r="I677" s="32">
        <v>0.75474956822107087</v>
      </c>
      <c r="J677" s="32">
        <v>7.9447322970639028E-2</v>
      </c>
      <c r="K677" s="32">
        <v>0.14680483592400692</v>
      </c>
      <c r="L677" s="32">
        <v>1.8998272884283247E-2</v>
      </c>
      <c r="M677" s="32"/>
      <c r="N677" s="17">
        <f t="shared" si="62"/>
        <v>3.3456604645787591E-2</v>
      </c>
      <c r="O677" s="21">
        <f t="shared" si="63"/>
        <v>0.98638393200678542</v>
      </c>
      <c r="P677" s="21">
        <f t="shared" si="64"/>
        <v>0.67629875618784019</v>
      </c>
      <c r="Q677" s="21">
        <f t="shared" si="65"/>
        <v>1.3673867010230698</v>
      </c>
      <c r="R677" s="21">
        <f t="shared" si="66"/>
        <v>1.9115355263686387</v>
      </c>
      <c r="S677" s="21">
        <f t="shared" si="67"/>
        <v>0</v>
      </c>
    </row>
    <row r="678" spans="1:19" ht="16" hidden="1" thickBot="1" x14ac:dyDescent="0.25">
      <c r="A678" s="29" t="s">
        <v>246</v>
      </c>
      <c r="B678" s="30">
        <v>5</v>
      </c>
      <c r="C678" s="31">
        <v>263</v>
      </c>
      <c r="D678" s="31">
        <v>33</v>
      </c>
      <c r="E678" s="31">
        <v>46</v>
      </c>
      <c r="F678" s="31">
        <v>7</v>
      </c>
      <c r="G678" s="31"/>
      <c r="H678" s="31">
        <v>349</v>
      </c>
      <c r="I678" s="32">
        <v>0.75358166189111753</v>
      </c>
      <c r="J678" s="32">
        <v>9.4555873925501438E-2</v>
      </c>
      <c r="K678" s="32">
        <v>0.1318051575931232</v>
      </c>
      <c r="L678" s="32">
        <v>2.0057306590257881E-2</v>
      </c>
      <c r="M678" s="32"/>
      <c r="N678" s="17">
        <f t="shared" si="62"/>
        <v>2.0166416271813245E-2</v>
      </c>
      <c r="O678" s="21">
        <f t="shared" si="63"/>
        <v>0.98485759256061622</v>
      </c>
      <c r="P678" s="21">
        <f t="shared" si="64"/>
        <v>0.80491094646076133</v>
      </c>
      <c r="Q678" s="21">
        <f t="shared" si="65"/>
        <v>1.2276749501111894</v>
      </c>
      <c r="R678" s="21">
        <f t="shared" si="66"/>
        <v>2.0180915572732725</v>
      </c>
      <c r="S678" s="21">
        <f t="shared" si="67"/>
        <v>0</v>
      </c>
    </row>
    <row r="679" spans="1:19" ht="16" hidden="1" thickBot="1" x14ac:dyDescent="0.25">
      <c r="A679" s="29" t="s">
        <v>246</v>
      </c>
      <c r="B679" s="30">
        <v>6</v>
      </c>
      <c r="C679" s="31">
        <v>201</v>
      </c>
      <c r="D679" s="31">
        <v>30</v>
      </c>
      <c r="E679" s="31">
        <v>31</v>
      </c>
      <c r="F679" s="31">
        <v>3</v>
      </c>
      <c r="G679" s="31"/>
      <c r="H679" s="31">
        <v>265</v>
      </c>
      <c r="I679" s="32">
        <v>0.7584905660377359</v>
      </c>
      <c r="J679" s="32">
        <v>0.11320754716981132</v>
      </c>
      <c r="K679" s="32">
        <v>0.1169811320754717</v>
      </c>
      <c r="L679" s="32">
        <v>1.1320754716981131E-2</v>
      </c>
      <c r="M679" s="32"/>
      <c r="N679" s="17">
        <f t="shared" si="62"/>
        <v>1.5312608343926962E-2</v>
      </c>
      <c r="O679" s="21">
        <f t="shared" si="63"/>
        <v>0.99127305058518789</v>
      </c>
      <c r="P679" s="21">
        <f t="shared" si="64"/>
        <v>0.96368411771802986</v>
      </c>
      <c r="Q679" s="21">
        <f t="shared" si="65"/>
        <v>1.0895992850904808</v>
      </c>
      <c r="R679" s="21">
        <f t="shared" si="66"/>
        <v>1.1390522158841596</v>
      </c>
      <c r="S679" s="21">
        <f t="shared" si="67"/>
        <v>0</v>
      </c>
    </row>
    <row r="680" spans="1:19" ht="16" hidden="1" thickBot="1" x14ac:dyDescent="0.25">
      <c r="A680" s="29" t="s">
        <v>246</v>
      </c>
      <c r="B680" s="30">
        <v>7</v>
      </c>
      <c r="C680" s="31">
        <v>104</v>
      </c>
      <c r="D680" s="31">
        <v>11</v>
      </c>
      <c r="E680" s="31">
        <v>14</v>
      </c>
      <c r="F680" s="31">
        <v>3</v>
      </c>
      <c r="G680" s="31"/>
      <c r="H680" s="31">
        <v>132</v>
      </c>
      <c r="I680" s="32">
        <v>0.78787878787878785</v>
      </c>
      <c r="J680" s="32">
        <v>8.3333333333333329E-2</v>
      </c>
      <c r="K680" s="32">
        <v>0.10606060606060606</v>
      </c>
      <c r="L680" s="32">
        <v>2.2727272727272728E-2</v>
      </c>
      <c r="M680" s="32"/>
      <c r="N680" s="17">
        <f t="shared" si="62"/>
        <v>7.6274124581070151E-3</v>
      </c>
      <c r="O680" s="21">
        <f t="shared" si="63"/>
        <v>1.0296805847326915</v>
      </c>
      <c r="P680" s="21">
        <f t="shared" si="64"/>
        <v>0.70937858665354969</v>
      </c>
      <c r="Q680" s="21">
        <f t="shared" si="65"/>
        <v>0.98788204977656002</v>
      </c>
      <c r="R680" s="21">
        <f t="shared" si="66"/>
        <v>2.286733615221987</v>
      </c>
      <c r="S680" s="21">
        <f t="shared" si="67"/>
        <v>0</v>
      </c>
    </row>
    <row r="681" spans="1:19" ht="16" hidden="1" thickBot="1" x14ac:dyDescent="0.25">
      <c r="A681" s="29" t="s">
        <v>246</v>
      </c>
      <c r="B681" s="30">
        <v>8</v>
      </c>
      <c r="C681" s="31">
        <v>64</v>
      </c>
      <c r="D681" s="31">
        <v>13</v>
      </c>
      <c r="E681" s="31">
        <v>13</v>
      </c>
      <c r="F681" s="31"/>
      <c r="G681" s="31"/>
      <c r="H681" s="31">
        <v>90</v>
      </c>
      <c r="I681" s="32">
        <v>0.71111111111111114</v>
      </c>
      <c r="J681" s="32">
        <v>0.14444444444444443</v>
      </c>
      <c r="K681" s="32">
        <v>0.14444444444444443</v>
      </c>
      <c r="L681" s="32"/>
      <c r="M681" s="32"/>
      <c r="N681" s="17">
        <f t="shared" si="62"/>
        <v>5.2005084941638734E-3</v>
      </c>
      <c r="O681" s="21">
        <f t="shared" si="63"/>
        <v>0.9293527328869422</v>
      </c>
      <c r="P681" s="21">
        <f t="shared" si="64"/>
        <v>1.2295895501994862</v>
      </c>
      <c r="Q681" s="21">
        <f t="shared" si="65"/>
        <v>1.3454012677909339</v>
      </c>
      <c r="R681" s="21">
        <f t="shared" si="66"/>
        <v>0</v>
      </c>
      <c r="S681" s="21">
        <f t="shared" si="67"/>
        <v>0</v>
      </c>
    </row>
    <row r="682" spans="1:19" ht="16" hidden="1" thickBot="1" x14ac:dyDescent="0.25">
      <c r="A682" s="29" t="s">
        <v>246</v>
      </c>
      <c r="B682" s="30">
        <v>9</v>
      </c>
      <c r="C682" s="31">
        <v>58</v>
      </c>
      <c r="D682" s="31">
        <v>6</v>
      </c>
      <c r="E682" s="31">
        <v>14</v>
      </c>
      <c r="F682" s="31"/>
      <c r="G682" s="31"/>
      <c r="H682" s="31">
        <v>78</v>
      </c>
      <c r="I682" s="32">
        <v>0.74358974358974361</v>
      </c>
      <c r="J682" s="32">
        <v>7.6923076923076927E-2</v>
      </c>
      <c r="K682" s="32">
        <v>0.17948717948717949</v>
      </c>
      <c r="L682" s="32"/>
      <c r="M682" s="32"/>
      <c r="N682" s="17">
        <f t="shared" si="62"/>
        <v>4.5071073616086907E-3</v>
      </c>
      <c r="O682" s="21">
        <f t="shared" si="63"/>
        <v>0.97179913174475929</v>
      </c>
      <c r="P682" s="21">
        <f t="shared" si="64"/>
        <v>0.65481100306481521</v>
      </c>
      <c r="Q682" s="21">
        <f t="shared" si="65"/>
        <v>1.6718003919295632</v>
      </c>
      <c r="R682" s="21">
        <f t="shared" si="66"/>
        <v>0</v>
      </c>
      <c r="S682" s="21">
        <f t="shared" si="67"/>
        <v>0</v>
      </c>
    </row>
    <row r="683" spans="1:19" ht="16" hidden="1" thickBot="1" x14ac:dyDescent="0.25">
      <c r="A683" s="29" t="s">
        <v>246</v>
      </c>
      <c r="B683" s="30">
        <v>10</v>
      </c>
      <c r="C683" s="31">
        <v>38</v>
      </c>
      <c r="D683" s="31">
        <v>5</v>
      </c>
      <c r="E683" s="31">
        <v>6</v>
      </c>
      <c r="F683" s="31">
        <v>1</v>
      </c>
      <c r="G683" s="31"/>
      <c r="H683" s="31">
        <v>50</v>
      </c>
      <c r="I683" s="32">
        <v>0.76</v>
      </c>
      <c r="J683" s="32">
        <v>0.1</v>
      </c>
      <c r="K683" s="32">
        <v>0.12</v>
      </c>
      <c r="L683" s="32">
        <v>0.02</v>
      </c>
      <c r="M683" s="32"/>
      <c r="N683" s="17">
        <f t="shared" si="62"/>
        <v>2.8891713856465965E-3</v>
      </c>
      <c r="O683" s="21">
        <f t="shared" si="63"/>
        <v>0.99324573327291954</v>
      </c>
      <c r="P683" s="21">
        <f t="shared" si="64"/>
        <v>0.85125430398425972</v>
      </c>
      <c r="Q683" s="21">
        <f t="shared" si="65"/>
        <v>1.1177179763186222</v>
      </c>
      <c r="R683" s="21">
        <f t="shared" si="66"/>
        <v>2.0123255813953489</v>
      </c>
      <c r="S683" s="21">
        <f t="shared" si="67"/>
        <v>0</v>
      </c>
    </row>
    <row r="684" spans="1:19" ht="16" hidden="1" thickBot="1" x14ac:dyDescent="0.25">
      <c r="A684" s="29" t="s">
        <v>246</v>
      </c>
      <c r="B684" s="30">
        <v>11</v>
      </c>
      <c r="C684" s="31">
        <v>31</v>
      </c>
      <c r="D684" s="31">
        <v>2</v>
      </c>
      <c r="E684" s="31">
        <v>2</v>
      </c>
      <c r="F684" s="31"/>
      <c r="G684" s="31"/>
      <c r="H684" s="31">
        <v>35</v>
      </c>
      <c r="I684" s="32">
        <v>0.88571428571428568</v>
      </c>
      <c r="J684" s="32">
        <v>5.7142857142857141E-2</v>
      </c>
      <c r="K684" s="32">
        <v>5.7142857142857141E-2</v>
      </c>
      <c r="L684" s="32"/>
      <c r="M684" s="32"/>
      <c r="N684" s="17">
        <f t="shared" si="62"/>
        <v>2.0224199699526175E-3</v>
      </c>
      <c r="O684" s="21">
        <f t="shared" si="63"/>
        <v>1.1575420199797182</v>
      </c>
      <c r="P684" s="21">
        <f t="shared" si="64"/>
        <v>0.48643103084814837</v>
      </c>
      <c r="Q684" s="21">
        <f t="shared" si="65"/>
        <v>0.53224665538982008</v>
      </c>
      <c r="R684" s="21">
        <f t="shared" si="66"/>
        <v>0</v>
      </c>
      <c r="S684" s="21">
        <f t="shared" si="67"/>
        <v>0</v>
      </c>
    </row>
    <row r="685" spans="1:19" ht="16" hidden="1" thickBot="1" x14ac:dyDescent="0.25">
      <c r="A685" s="29" t="s">
        <v>246</v>
      </c>
      <c r="B685" s="30">
        <v>12</v>
      </c>
      <c r="C685" s="31">
        <v>12</v>
      </c>
      <c r="D685" s="31">
        <v>1</v>
      </c>
      <c r="E685" s="31">
        <v>5</v>
      </c>
      <c r="F685" s="31">
        <v>1</v>
      </c>
      <c r="G685" s="31"/>
      <c r="H685" s="31">
        <v>19</v>
      </c>
      <c r="I685" s="32">
        <v>0.63157894736842102</v>
      </c>
      <c r="J685" s="32">
        <v>5.2631578947368418E-2</v>
      </c>
      <c r="K685" s="32">
        <v>0.26315789473684209</v>
      </c>
      <c r="L685" s="32">
        <v>5.2631578947368418E-2</v>
      </c>
      <c r="M685" s="32"/>
      <c r="N685" s="17">
        <f t="shared" si="62"/>
        <v>1.0978851265457067E-3</v>
      </c>
      <c r="O685" s="21">
        <f t="shared" si="63"/>
        <v>0.82541196670879735</v>
      </c>
      <c r="P685" s="21">
        <f t="shared" si="64"/>
        <v>0.44802858104434717</v>
      </c>
      <c r="Q685" s="21">
        <f t="shared" si="65"/>
        <v>2.4511359129794346</v>
      </c>
      <c r="R685" s="21">
        <f t="shared" si="66"/>
        <v>5.295593635250917</v>
      </c>
      <c r="S685" s="21">
        <f t="shared" si="67"/>
        <v>0</v>
      </c>
    </row>
    <row r="686" spans="1:19" ht="16" hidden="1" thickBot="1" x14ac:dyDescent="0.25">
      <c r="A686" s="29" t="s">
        <v>246</v>
      </c>
      <c r="B686" s="30">
        <v>13</v>
      </c>
      <c r="C686" s="31">
        <v>6</v>
      </c>
      <c r="D686" s="31"/>
      <c r="E686" s="31">
        <v>2</v>
      </c>
      <c r="F686" s="31"/>
      <c r="G686" s="31"/>
      <c r="H686" s="31">
        <v>8</v>
      </c>
      <c r="I686" s="32">
        <v>0.75</v>
      </c>
      <c r="J686" s="32"/>
      <c r="K686" s="32">
        <v>0.25</v>
      </c>
      <c r="L686" s="32"/>
      <c r="M686" s="32"/>
      <c r="N686" s="17">
        <f t="shared" si="62"/>
        <v>4.6226742170345545E-4</v>
      </c>
      <c r="O686" s="21">
        <f t="shared" si="63"/>
        <v>0.98017671046669685</v>
      </c>
      <c r="P686" s="21">
        <f t="shared" si="64"/>
        <v>0</v>
      </c>
      <c r="Q686" s="21">
        <f t="shared" si="65"/>
        <v>2.3285791173304631</v>
      </c>
      <c r="R686" s="21">
        <f t="shared" si="66"/>
        <v>0</v>
      </c>
      <c r="S686" s="21">
        <f t="shared" si="67"/>
        <v>0</v>
      </c>
    </row>
    <row r="687" spans="1:19" ht="16" hidden="1" thickBot="1" x14ac:dyDescent="0.25">
      <c r="A687" s="29" t="s">
        <v>246</v>
      </c>
      <c r="B687" s="30">
        <v>14</v>
      </c>
      <c r="C687" s="31">
        <v>13</v>
      </c>
      <c r="D687" s="31">
        <v>1</v>
      </c>
      <c r="E687" s="31">
        <v>1</v>
      </c>
      <c r="F687" s="31"/>
      <c r="G687" s="31"/>
      <c r="H687" s="31">
        <v>15</v>
      </c>
      <c r="I687" s="32">
        <v>0.8666666666666667</v>
      </c>
      <c r="J687" s="32">
        <v>6.6666666666666666E-2</v>
      </c>
      <c r="K687" s="32">
        <v>6.6666666666666666E-2</v>
      </c>
      <c r="L687" s="32"/>
      <c r="M687" s="32"/>
      <c r="N687" s="17">
        <f t="shared" si="62"/>
        <v>8.6675141569397894E-4</v>
      </c>
      <c r="O687" s="21">
        <f t="shared" si="63"/>
        <v>1.1326486432059608</v>
      </c>
      <c r="P687" s="21">
        <f t="shared" si="64"/>
        <v>0.56750286932283978</v>
      </c>
      <c r="Q687" s="21">
        <f t="shared" si="65"/>
        <v>0.62095443128812344</v>
      </c>
      <c r="R687" s="21">
        <f t="shared" si="66"/>
        <v>0</v>
      </c>
      <c r="S687" s="21">
        <f t="shared" si="67"/>
        <v>0</v>
      </c>
    </row>
    <row r="688" spans="1:19" ht="16" hidden="1" thickBot="1" x14ac:dyDescent="0.25">
      <c r="A688" s="29" t="s">
        <v>246</v>
      </c>
      <c r="B688" s="30">
        <v>15</v>
      </c>
      <c r="C688" s="31">
        <v>4</v>
      </c>
      <c r="D688" s="31">
        <v>2</v>
      </c>
      <c r="E688" s="31">
        <v>2</v>
      </c>
      <c r="F688" s="31"/>
      <c r="G688" s="31"/>
      <c r="H688" s="31">
        <v>8</v>
      </c>
      <c r="I688" s="32">
        <v>0.5</v>
      </c>
      <c r="J688" s="32">
        <v>0.25</v>
      </c>
      <c r="K688" s="32">
        <v>0.25</v>
      </c>
      <c r="L688" s="32"/>
      <c r="M688" s="32"/>
      <c r="N688" s="17">
        <f t="shared" si="62"/>
        <v>4.6226742170345545E-4</v>
      </c>
      <c r="O688" s="21">
        <f t="shared" si="63"/>
        <v>0.65345114031113127</v>
      </c>
      <c r="P688" s="21">
        <f t="shared" si="64"/>
        <v>2.1281357599606494</v>
      </c>
      <c r="Q688" s="21">
        <f t="shared" si="65"/>
        <v>2.3285791173304631</v>
      </c>
      <c r="R688" s="21">
        <f t="shared" si="66"/>
        <v>0</v>
      </c>
      <c r="S688" s="21">
        <f t="shared" si="67"/>
        <v>0</v>
      </c>
    </row>
    <row r="689" spans="1:19" ht="16" hidden="1" thickBot="1" x14ac:dyDescent="0.25">
      <c r="A689" s="29" t="s">
        <v>246</v>
      </c>
      <c r="B689" s="30">
        <v>16</v>
      </c>
      <c r="C689" s="31">
        <v>3</v>
      </c>
      <c r="D689" s="31"/>
      <c r="E689" s="31">
        <v>1</v>
      </c>
      <c r="F689" s="31"/>
      <c r="G689" s="31"/>
      <c r="H689" s="31">
        <v>4</v>
      </c>
      <c r="I689" s="32">
        <v>0.75</v>
      </c>
      <c r="J689" s="32"/>
      <c r="K689" s="32">
        <v>0.25</v>
      </c>
      <c r="L689" s="32"/>
      <c r="M689" s="32"/>
      <c r="N689" s="17">
        <f t="shared" si="62"/>
        <v>2.3113371085172773E-4</v>
      </c>
      <c r="O689" s="21">
        <f t="shared" si="63"/>
        <v>0.98017671046669685</v>
      </c>
      <c r="P689" s="21">
        <f t="shared" si="64"/>
        <v>0</v>
      </c>
      <c r="Q689" s="21">
        <f t="shared" si="65"/>
        <v>2.3285791173304631</v>
      </c>
      <c r="R689" s="21">
        <f t="shared" si="66"/>
        <v>0</v>
      </c>
      <c r="S689" s="21">
        <f t="shared" si="67"/>
        <v>0</v>
      </c>
    </row>
    <row r="690" spans="1:19" ht="16" hidden="1" thickBot="1" x14ac:dyDescent="0.25">
      <c r="A690" s="29" t="s">
        <v>246</v>
      </c>
      <c r="B690" s="30">
        <v>17</v>
      </c>
      <c r="C690" s="31">
        <v>5</v>
      </c>
      <c r="D690" s="31">
        <v>1</v>
      </c>
      <c r="E690" s="31"/>
      <c r="F690" s="31"/>
      <c r="G690" s="31"/>
      <c r="H690" s="31">
        <v>6</v>
      </c>
      <c r="I690" s="32">
        <v>0.83333333333333337</v>
      </c>
      <c r="J690" s="32">
        <v>0.16666666666666666</v>
      </c>
      <c r="K690" s="32"/>
      <c r="L690" s="32"/>
      <c r="M690" s="32"/>
      <c r="N690" s="17">
        <f t="shared" si="62"/>
        <v>3.4670056627759157E-4</v>
      </c>
      <c r="O690" s="21">
        <f t="shared" si="63"/>
        <v>1.0890852338518855</v>
      </c>
      <c r="P690" s="21">
        <f t="shared" si="64"/>
        <v>1.4187571733070994</v>
      </c>
      <c r="Q690" s="21">
        <f t="shared" si="65"/>
        <v>0</v>
      </c>
      <c r="R690" s="21">
        <f t="shared" si="66"/>
        <v>0</v>
      </c>
      <c r="S690" s="21">
        <f t="shared" si="67"/>
        <v>0</v>
      </c>
    </row>
    <row r="691" spans="1:19" ht="16" hidden="1" thickBot="1" x14ac:dyDescent="0.25">
      <c r="A691" s="29" t="s">
        <v>246</v>
      </c>
      <c r="B691" s="30">
        <v>18</v>
      </c>
      <c r="C691" s="31">
        <v>6</v>
      </c>
      <c r="D691" s="31"/>
      <c r="E691" s="31"/>
      <c r="F691" s="31"/>
      <c r="G691" s="31"/>
      <c r="H691" s="31">
        <v>6</v>
      </c>
      <c r="I691" s="32">
        <v>1</v>
      </c>
      <c r="J691" s="32"/>
      <c r="K691" s="32"/>
      <c r="L691" s="32"/>
      <c r="M691" s="32"/>
      <c r="N691" s="17">
        <f t="shared" si="62"/>
        <v>3.4670056627759157E-4</v>
      </c>
      <c r="O691" s="21">
        <f t="shared" si="63"/>
        <v>1.3069022806222625</v>
      </c>
      <c r="P691" s="21">
        <f t="shared" si="64"/>
        <v>0</v>
      </c>
      <c r="Q691" s="21">
        <f t="shared" si="65"/>
        <v>0</v>
      </c>
      <c r="R691" s="21">
        <f t="shared" si="66"/>
        <v>0</v>
      </c>
      <c r="S691" s="21">
        <f t="shared" si="67"/>
        <v>0</v>
      </c>
    </row>
    <row r="692" spans="1:19" ht="16" hidden="1" thickBot="1" x14ac:dyDescent="0.25">
      <c r="A692" s="29" t="s">
        <v>246</v>
      </c>
      <c r="B692" s="30">
        <v>19</v>
      </c>
      <c r="C692" s="31">
        <v>2</v>
      </c>
      <c r="D692" s="31"/>
      <c r="E692" s="31">
        <v>2</v>
      </c>
      <c r="F692" s="31"/>
      <c r="G692" s="31"/>
      <c r="H692" s="31">
        <v>4</v>
      </c>
      <c r="I692" s="32">
        <v>0.5</v>
      </c>
      <c r="J692" s="32"/>
      <c r="K692" s="32">
        <v>0.5</v>
      </c>
      <c r="L692" s="32"/>
      <c r="M692" s="32"/>
      <c r="N692" s="17">
        <f t="shared" si="62"/>
        <v>2.3113371085172773E-4</v>
      </c>
      <c r="O692" s="21">
        <f t="shared" si="63"/>
        <v>0.65345114031113127</v>
      </c>
      <c r="P692" s="21">
        <f t="shared" si="64"/>
        <v>0</v>
      </c>
      <c r="Q692" s="21">
        <f t="shared" si="65"/>
        <v>4.6571582346609262</v>
      </c>
      <c r="R692" s="21">
        <f t="shared" si="66"/>
        <v>0</v>
      </c>
      <c r="S692" s="21">
        <f t="shared" si="67"/>
        <v>0</v>
      </c>
    </row>
    <row r="693" spans="1:19" ht="16" hidden="1" thickBot="1" x14ac:dyDescent="0.25">
      <c r="A693" s="29" t="s">
        <v>246</v>
      </c>
      <c r="B693" s="30">
        <v>20</v>
      </c>
      <c r="C693" s="31">
        <v>1</v>
      </c>
      <c r="D693" s="31">
        <v>1</v>
      </c>
      <c r="E693" s="31"/>
      <c r="F693" s="31"/>
      <c r="G693" s="31"/>
      <c r="H693" s="31">
        <v>2</v>
      </c>
      <c r="I693" s="32">
        <v>0.5</v>
      </c>
      <c r="J693" s="32">
        <v>0.5</v>
      </c>
      <c r="K693" s="32"/>
      <c r="L693" s="32"/>
      <c r="M693" s="32"/>
      <c r="N693" s="17">
        <f t="shared" si="62"/>
        <v>1.1556685542586386E-4</v>
      </c>
      <c r="O693" s="21">
        <f t="shared" si="63"/>
        <v>0.65345114031113127</v>
      </c>
      <c r="P693" s="21">
        <f t="shared" si="64"/>
        <v>4.2562715199212988</v>
      </c>
      <c r="Q693" s="21">
        <f t="shared" si="65"/>
        <v>0</v>
      </c>
      <c r="R693" s="21">
        <f t="shared" si="66"/>
        <v>0</v>
      </c>
      <c r="S693" s="21">
        <f t="shared" si="67"/>
        <v>0</v>
      </c>
    </row>
    <row r="694" spans="1:19" ht="16" hidden="1" thickBot="1" x14ac:dyDescent="0.25">
      <c r="A694" s="29" t="s">
        <v>246</v>
      </c>
      <c r="B694" s="30">
        <v>21</v>
      </c>
      <c r="C694" s="31">
        <v>1</v>
      </c>
      <c r="D694" s="31">
        <v>1</v>
      </c>
      <c r="E694" s="31">
        <v>1</v>
      </c>
      <c r="F694" s="31"/>
      <c r="G694" s="31"/>
      <c r="H694" s="31">
        <v>3</v>
      </c>
      <c r="I694" s="32">
        <v>0.33333333333333331</v>
      </c>
      <c r="J694" s="32">
        <v>0.33333333333333331</v>
      </c>
      <c r="K694" s="32">
        <v>0.33333333333333331</v>
      </c>
      <c r="L694" s="32"/>
      <c r="M694" s="32"/>
      <c r="N694" s="17">
        <f t="shared" si="62"/>
        <v>1.7335028313879579E-4</v>
      </c>
      <c r="O694" s="21">
        <f t="shared" si="63"/>
        <v>0.43563409354075411</v>
      </c>
      <c r="P694" s="21">
        <f t="shared" si="64"/>
        <v>2.8375143466141988</v>
      </c>
      <c r="Q694" s="21">
        <f t="shared" si="65"/>
        <v>3.104772156440617</v>
      </c>
      <c r="R694" s="21">
        <f t="shared" si="66"/>
        <v>0</v>
      </c>
      <c r="S694" s="21">
        <f t="shared" si="67"/>
        <v>0</v>
      </c>
    </row>
    <row r="695" spans="1:19" ht="16" hidden="1" thickBot="1" x14ac:dyDescent="0.25">
      <c r="A695" s="29" t="s">
        <v>246</v>
      </c>
      <c r="B695" s="30">
        <v>23</v>
      </c>
      <c r="C695" s="31">
        <v>1</v>
      </c>
      <c r="D695" s="31"/>
      <c r="E695" s="31"/>
      <c r="F695" s="31"/>
      <c r="G695" s="31"/>
      <c r="H695" s="31">
        <v>1</v>
      </c>
      <c r="I695" s="32">
        <v>1</v>
      </c>
      <c r="J695" s="32"/>
      <c r="K695" s="32"/>
      <c r="L695" s="32"/>
      <c r="M695" s="32"/>
      <c r="N695" s="17">
        <f t="shared" si="62"/>
        <v>5.7783427712931931E-5</v>
      </c>
      <c r="O695" s="21">
        <f t="shared" si="63"/>
        <v>1.3069022806222625</v>
      </c>
      <c r="P695" s="21">
        <f t="shared" si="64"/>
        <v>0</v>
      </c>
      <c r="Q695" s="21">
        <f t="shared" si="65"/>
        <v>0</v>
      </c>
      <c r="R695" s="21">
        <f t="shared" si="66"/>
        <v>0</v>
      </c>
      <c r="S695" s="21">
        <f t="shared" si="67"/>
        <v>0</v>
      </c>
    </row>
    <row r="696" spans="1:19" ht="16" hidden="1" thickBot="1" x14ac:dyDescent="0.25">
      <c r="A696" s="29" t="s">
        <v>246</v>
      </c>
      <c r="B696" s="30">
        <v>24</v>
      </c>
      <c r="C696" s="31">
        <v>1</v>
      </c>
      <c r="D696" s="31"/>
      <c r="E696" s="31"/>
      <c r="F696" s="31"/>
      <c r="G696" s="31"/>
      <c r="H696" s="31">
        <v>1</v>
      </c>
      <c r="I696" s="32">
        <v>1</v>
      </c>
      <c r="J696" s="32"/>
      <c r="K696" s="32"/>
      <c r="L696" s="32"/>
      <c r="M696" s="32"/>
      <c r="N696" s="17">
        <f t="shared" si="62"/>
        <v>5.7783427712931931E-5</v>
      </c>
      <c r="O696" s="21">
        <f t="shared" si="63"/>
        <v>1.3069022806222625</v>
      </c>
      <c r="P696" s="21">
        <f t="shared" si="64"/>
        <v>0</v>
      </c>
      <c r="Q696" s="21">
        <f t="shared" si="65"/>
        <v>0</v>
      </c>
      <c r="R696" s="21">
        <f t="shared" si="66"/>
        <v>0</v>
      </c>
      <c r="S696" s="21">
        <f t="shared" si="67"/>
        <v>0</v>
      </c>
    </row>
    <row r="697" spans="1:19" ht="16" hidden="1" thickBot="1" x14ac:dyDescent="0.25">
      <c r="A697" s="29" t="s">
        <v>211</v>
      </c>
      <c r="B697" s="30">
        <v>0</v>
      </c>
      <c r="C697" s="31">
        <v>13084</v>
      </c>
      <c r="D697" s="31">
        <v>1988</v>
      </c>
      <c r="E697" s="31">
        <v>1822</v>
      </c>
      <c r="F697" s="31">
        <v>169</v>
      </c>
      <c r="G697" s="31">
        <v>1</v>
      </c>
      <c r="H697" s="31">
        <v>17064</v>
      </c>
      <c r="I697" s="32">
        <v>0.76676043131739335</v>
      </c>
      <c r="J697" s="32">
        <v>0.11650257852789499</v>
      </c>
      <c r="K697" s="32">
        <v>0.10677449601500234</v>
      </c>
      <c r="L697" s="32">
        <v>9.9038912330051566E-3</v>
      </c>
      <c r="M697" s="32">
        <v>5.860290670417253E-5</v>
      </c>
      <c r="N697" s="17">
        <f t="shared" si="62"/>
        <v>0.98601641049347044</v>
      </c>
      <c r="O697" s="21">
        <f t="shared" si="63"/>
        <v>1.0020809563796109</v>
      </c>
      <c r="P697" s="21">
        <f t="shared" si="64"/>
        <v>0.99173321397134806</v>
      </c>
      <c r="Q697" s="21">
        <f t="shared" si="65"/>
        <v>0.99453144673607674</v>
      </c>
      <c r="R697" s="21">
        <f t="shared" si="66"/>
        <v>0.99649268417666992</v>
      </c>
      <c r="S697" s="21">
        <f t="shared" si="67"/>
        <v>1.0141819034224098</v>
      </c>
    </row>
    <row r="698" spans="1:19" ht="16" hidden="1" thickBot="1" x14ac:dyDescent="0.25">
      <c r="A698" s="29" t="s">
        <v>211</v>
      </c>
      <c r="B698" s="30">
        <v>1</v>
      </c>
      <c r="C698" s="31">
        <v>158</v>
      </c>
      <c r="D698" s="31">
        <v>45</v>
      </c>
      <c r="E698" s="31">
        <v>36</v>
      </c>
      <c r="F698" s="31">
        <v>3</v>
      </c>
      <c r="G698" s="31"/>
      <c r="H698" s="31">
        <v>242</v>
      </c>
      <c r="I698" s="32">
        <v>0.65289256198347112</v>
      </c>
      <c r="J698" s="32">
        <v>0.18595041322314049</v>
      </c>
      <c r="K698" s="32">
        <v>0.1487603305785124</v>
      </c>
      <c r="L698" s="32">
        <v>1.2396694214876033E-2</v>
      </c>
      <c r="M698" s="32"/>
      <c r="N698" s="17">
        <f t="shared" si="62"/>
        <v>1.3983589506529528E-2</v>
      </c>
      <c r="O698" s="21">
        <f t="shared" si="63"/>
        <v>0.85326677825751029</v>
      </c>
      <c r="P698" s="21">
        <f t="shared" si="64"/>
        <v>1.5829108958384994</v>
      </c>
      <c r="Q698" s="21">
        <f t="shared" si="65"/>
        <v>1.385600797089201</v>
      </c>
      <c r="R698" s="21">
        <f t="shared" si="66"/>
        <v>1.2473092446665386</v>
      </c>
      <c r="S698" s="21">
        <f t="shared" si="67"/>
        <v>0</v>
      </c>
    </row>
    <row r="699" spans="1:19" ht="16" hidden="1" thickBot="1" x14ac:dyDescent="0.25">
      <c r="A699" s="29" t="s">
        <v>210</v>
      </c>
      <c r="B699" s="30">
        <v>0</v>
      </c>
      <c r="C699" s="31">
        <v>514</v>
      </c>
      <c r="D699" s="31">
        <v>98</v>
      </c>
      <c r="E699" s="31">
        <v>94</v>
      </c>
      <c r="F699" s="31">
        <v>7</v>
      </c>
      <c r="G699" s="31"/>
      <c r="H699" s="31">
        <v>713</v>
      </c>
      <c r="I699" s="32">
        <v>0.72089761570827493</v>
      </c>
      <c r="J699" s="32">
        <v>0.13744740532959326</v>
      </c>
      <c r="K699" s="32">
        <v>0.13183730715287517</v>
      </c>
      <c r="L699" s="32">
        <v>9.8176718092566617E-3</v>
      </c>
      <c r="M699" s="32"/>
      <c r="N699" s="17">
        <f t="shared" si="62"/>
        <v>4.1199583959320468E-2</v>
      </c>
      <c r="O699" s="21">
        <f t="shared" si="63"/>
        <v>0.94214273806429583</v>
      </c>
      <c r="P699" s="21">
        <f t="shared" si="64"/>
        <v>1.1700269535828534</v>
      </c>
      <c r="Q699" s="21">
        <f t="shared" si="65"/>
        <v>1.2279744012850689</v>
      </c>
      <c r="R699" s="21">
        <f t="shared" si="66"/>
        <v>0.98781760657555684</v>
      </c>
      <c r="S699" s="21">
        <f t="shared" si="67"/>
        <v>0</v>
      </c>
    </row>
    <row r="700" spans="1:19" ht="16" hidden="1" thickBot="1" x14ac:dyDescent="0.25">
      <c r="A700" s="29" t="s">
        <v>210</v>
      </c>
      <c r="B700" s="30">
        <v>1</v>
      </c>
      <c r="C700" s="31">
        <v>12728</v>
      </c>
      <c r="D700" s="31">
        <v>1935</v>
      </c>
      <c r="E700" s="31">
        <v>1764</v>
      </c>
      <c r="F700" s="31">
        <v>165</v>
      </c>
      <c r="G700" s="31">
        <v>1</v>
      </c>
      <c r="H700" s="31">
        <v>16593</v>
      </c>
      <c r="I700" s="32">
        <v>0.76707045139516661</v>
      </c>
      <c r="J700" s="32">
        <v>0.11661544024588683</v>
      </c>
      <c r="K700" s="32">
        <v>0.10630988971252937</v>
      </c>
      <c r="L700" s="32">
        <v>9.9439522690291087E-3</v>
      </c>
      <c r="M700" s="32">
        <v>6.0266377388055202E-5</v>
      </c>
      <c r="N700" s="17">
        <f t="shared" si="62"/>
        <v>0.95880041604067956</v>
      </c>
      <c r="O700" s="21">
        <f t="shared" si="63"/>
        <v>1.0024861223262915</v>
      </c>
      <c r="P700" s="21">
        <f t="shared" si="64"/>
        <v>0.9926939542033042</v>
      </c>
      <c r="Q700" s="21">
        <f t="shared" si="65"/>
        <v>0.99020395660120208</v>
      </c>
      <c r="R700" s="21">
        <f t="shared" si="66"/>
        <v>1.0005234765570798</v>
      </c>
      <c r="S700" s="21">
        <f t="shared" si="67"/>
        <v>1.0429699270776833</v>
      </c>
    </row>
    <row r="701" spans="1:19" ht="16" hidden="1" thickBot="1" x14ac:dyDescent="0.25">
      <c r="A701" s="29" t="s">
        <v>209</v>
      </c>
      <c r="B701" s="30">
        <v>0</v>
      </c>
      <c r="C701" s="31">
        <v>5693</v>
      </c>
      <c r="D701" s="31">
        <v>872</v>
      </c>
      <c r="E701" s="31">
        <v>910</v>
      </c>
      <c r="F701" s="31">
        <v>71</v>
      </c>
      <c r="G701" s="31"/>
      <c r="H701" s="31">
        <v>7546</v>
      </c>
      <c r="I701" s="32">
        <v>0.75443943811290748</v>
      </c>
      <c r="J701" s="32">
        <v>0.11555791147627882</v>
      </c>
      <c r="K701" s="32">
        <v>0.12059369202226346</v>
      </c>
      <c r="L701" s="32">
        <v>9.4089583885502252E-3</v>
      </c>
      <c r="M701" s="32"/>
      <c r="N701" s="17">
        <f t="shared" si="62"/>
        <v>0.43603374552178437</v>
      </c>
      <c r="O701" s="21">
        <f t="shared" si="63"/>
        <v>0.98597862226113708</v>
      </c>
      <c r="P701" s="21">
        <f t="shared" si="64"/>
        <v>0.98369169503614429</v>
      </c>
      <c r="Q701" s="21">
        <f t="shared" si="65"/>
        <v>1.1232478116992957</v>
      </c>
      <c r="R701" s="21">
        <f t="shared" si="66"/>
        <v>0.94669438297819875</v>
      </c>
      <c r="S701" s="21">
        <f t="shared" si="67"/>
        <v>0</v>
      </c>
    </row>
    <row r="702" spans="1:19" ht="16" hidden="1" thickBot="1" x14ac:dyDescent="0.25">
      <c r="A702" s="29" t="s">
        <v>209</v>
      </c>
      <c r="B702" s="30">
        <v>1</v>
      </c>
      <c r="C702" s="31">
        <v>7549</v>
      </c>
      <c r="D702" s="31">
        <v>1161</v>
      </c>
      <c r="E702" s="31">
        <v>948</v>
      </c>
      <c r="F702" s="31">
        <v>101</v>
      </c>
      <c r="G702" s="31">
        <v>1</v>
      </c>
      <c r="H702" s="31">
        <v>9760</v>
      </c>
      <c r="I702" s="32">
        <v>0.77346311475409835</v>
      </c>
      <c r="J702" s="32">
        <v>0.11895491803278689</v>
      </c>
      <c r="K702" s="32">
        <v>9.7131147540983606E-2</v>
      </c>
      <c r="L702" s="32">
        <v>1.0348360655737705E-2</v>
      </c>
      <c r="M702" s="32">
        <v>1.0245901639344262E-4</v>
      </c>
      <c r="N702" s="17">
        <f t="shared" si="62"/>
        <v>0.56396625447821569</v>
      </c>
      <c r="O702" s="21">
        <f t="shared" si="63"/>
        <v>1.0108407086493298</v>
      </c>
      <c r="P702" s="21">
        <f t="shared" si="64"/>
        <v>1.0126088595550466</v>
      </c>
      <c r="Q702" s="21">
        <f t="shared" si="65"/>
        <v>0.90471024722511428</v>
      </c>
      <c r="R702" s="21">
        <f t="shared" si="66"/>
        <v>1.0412135436523065</v>
      </c>
      <c r="S702" s="21">
        <f t="shared" si="67"/>
        <v>1.7731557377049181</v>
      </c>
    </row>
    <row r="703" spans="1:19" ht="16" hidden="1" thickBot="1" x14ac:dyDescent="0.25">
      <c r="A703" s="29" t="s">
        <v>8</v>
      </c>
      <c r="B703" s="30" t="s">
        <v>9</v>
      </c>
      <c r="C703" s="31">
        <v>13233</v>
      </c>
      <c r="D703" s="31">
        <v>2031</v>
      </c>
      <c r="E703" s="31">
        <v>1858</v>
      </c>
      <c r="F703" s="31">
        <v>172</v>
      </c>
      <c r="G703" s="31">
        <v>1</v>
      </c>
      <c r="H703" s="31">
        <v>17295</v>
      </c>
      <c r="I703" s="32">
        <v>0.76513443199999998</v>
      </c>
      <c r="J703" s="32">
        <v>0.117432784</v>
      </c>
      <c r="K703" s="32">
        <v>0.107429893</v>
      </c>
      <c r="L703" s="32">
        <v>9.9450709999999998E-3</v>
      </c>
      <c r="M703" s="50">
        <v>5.7820199999999999E-5</v>
      </c>
      <c r="N703" s="17">
        <f t="shared" si="62"/>
        <v>0.99936438229515778</v>
      </c>
      <c r="O703" s="21">
        <f t="shared" si="63"/>
        <v>0.99995593416341932</v>
      </c>
      <c r="P703" s="21">
        <f t="shared" si="64"/>
        <v>0.99965162808853913</v>
      </c>
      <c r="Q703" s="21">
        <f t="shared" si="65"/>
        <v>1.0006360216673844</v>
      </c>
      <c r="R703" s="21">
        <f t="shared" si="66"/>
        <v>1.0006360391046512</v>
      </c>
      <c r="S703" s="21">
        <f t="shared" si="67"/>
        <v>1.0006363812000001</v>
      </c>
    </row>
    <row r="704" spans="1:19" ht="16" hidden="1" thickBot="1" x14ac:dyDescent="0.25">
      <c r="A704" s="29" t="s">
        <v>8</v>
      </c>
      <c r="B704" s="30" t="s">
        <v>10</v>
      </c>
      <c r="C704" s="31">
        <v>9</v>
      </c>
      <c r="D704" s="31">
        <v>2</v>
      </c>
      <c r="E704" s="31"/>
      <c r="F704" s="31"/>
      <c r="G704" s="31"/>
      <c r="H704" s="31">
        <v>11</v>
      </c>
      <c r="I704" s="32">
        <v>0.81818181800000001</v>
      </c>
      <c r="J704" s="32">
        <v>0.18181818199999999</v>
      </c>
      <c r="K704" s="32"/>
      <c r="L704" s="32"/>
      <c r="M704" s="32"/>
      <c r="N704" s="17">
        <f t="shared" si="62"/>
        <v>6.3561770484225129E-4</v>
      </c>
      <c r="O704" s="21">
        <f t="shared" si="63"/>
        <v>1.069283683907869</v>
      </c>
      <c r="P704" s="21">
        <f t="shared" si="64"/>
        <v>1.5477350997009345</v>
      </c>
      <c r="Q704" s="21">
        <f t="shared" si="65"/>
        <v>0</v>
      </c>
      <c r="R704" s="21">
        <f t="shared" si="66"/>
        <v>0</v>
      </c>
      <c r="S704" s="21">
        <f t="shared" si="67"/>
        <v>0</v>
      </c>
    </row>
    <row r="705" spans="1:19" ht="16" hidden="1" thickBot="1" x14ac:dyDescent="0.25">
      <c r="A705" s="29" t="s">
        <v>195</v>
      </c>
      <c r="B705" s="30" t="s">
        <v>186</v>
      </c>
      <c r="C705" s="31">
        <v>13118</v>
      </c>
      <c r="D705" s="31">
        <v>1978</v>
      </c>
      <c r="E705" s="31">
        <v>1832</v>
      </c>
      <c r="F705" s="31">
        <v>167</v>
      </c>
      <c r="G705" s="31">
        <v>1</v>
      </c>
      <c r="H705" s="31">
        <v>17096</v>
      </c>
      <c r="I705" s="32">
        <v>0.76731399199999994</v>
      </c>
      <c r="J705" s="32">
        <v>0.115699579</v>
      </c>
      <c r="K705" s="32">
        <v>0.107159569</v>
      </c>
      <c r="L705" s="32">
        <v>9.768367E-3</v>
      </c>
      <c r="M705" s="50">
        <v>5.8493199999999998E-5</v>
      </c>
      <c r="N705" s="17">
        <f t="shared" si="62"/>
        <v>0.98786548018028431</v>
      </c>
      <c r="O705" s="21">
        <f t="shared" si="63"/>
        <v>1.0028044060981725</v>
      </c>
      <c r="P705" s="21">
        <f t="shared" si="64"/>
        <v>0.98489764592916873</v>
      </c>
      <c r="Q705" s="21">
        <f t="shared" si="65"/>
        <v>0.99811813838213137</v>
      </c>
      <c r="R705" s="21">
        <f t="shared" si="66"/>
        <v>0.98285674012790691</v>
      </c>
      <c r="S705" s="21">
        <f t="shared" si="67"/>
        <v>1.0122833192</v>
      </c>
    </row>
    <row r="706" spans="1:19" ht="16" hidden="1" thickBot="1" x14ac:dyDescent="0.25">
      <c r="A706" s="29" t="s">
        <v>195</v>
      </c>
      <c r="B706" s="30" t="s">
        <v>187</v>
      </c>
      <c r="C706" s="31">
        <v>120</v>
      </c>
      <c r="D706" s="31">
        <v>54</v>
      </c>
      <c r="E706" s="31">
        <v>26</v>
      </c>
      <c r="F706" s="31">
        <v>5</v>
      </c>
      <c r="G706" s="31"/>
      <c r="H706" s="31">
        <v>205</v>
      </c>
      <c r="I706" s="32">
        <v>0.58536585399999996</v>
      </c>
      <c r="J706" s="32">
        <v>0.26341463399999998</v>
      </c>
      <c r="K706" s="32">
        <v>0.126829268</v>
      </c>
      <c r="L706" s="32">
        <v>2.4390243999999998E-2</v>
      </c>
      <c r="M706" s="32"/>
      <c r="N706" s="17">
        <f t="shared" si="62"/>
        <v>1.1845602681151046E-2</v>
      </c>
      <c r="O706" s="21">
        <f t="shared" si="63"/>
        <v>0.76501596959099827</v>
      </c>
      <c r="P706" s="21">
        <f t="shared" si="64"/>
        <v>2.2423284092493851</v>
      </c>
      <c r="Q706" s="21">
        <f t="shared" si="65"/>
        <v>1.181327939724435</v>
      </c>
      <c r="R706" s="21">
        <f t="shared" si="66"/>
        <v>2.4540555968837205</v>
      </c>
      <c r="S706" s="21">
        <f t="shared" si="67"/>
        <v>0</v>
      </c>
    </row>
    <row r="707" spans="1:19" ht="16" hidden="1" thickBot="1" x14ac:dyDescent="0.25">
      <c r="A707" s="29" t="s">
        <v>195</v>
      </c>
      <c r="B707" s="30" t="s">
        <v>188</v>
      </c>
      <c r="C707" s="31">
        <v>3</v>
      </c>
      <c r="D707" s="31"/>
      <c r="E707" s="31"/>
      <c r="F707" s="31"/>
      <c r="G707" s="31"/>
      <c r="H707" s="31">
        <v>3</v>
      </c>
      <c r="I707" s="32">
        <v>1</v>
      </c>
      <c r="J707" s="32"/>
      <c r="K707" s="32"/>
      <c r="L707" s="32"/>
      <c r="M707" s="32"/>
      <c r="N707" s="17">
        <f t="shared" si="62"/>
        <v>1.7335028313879579E-4</v>
      </c>
      <c r="O707" s="21">
        <f t="shared" si="63"/>
        <v>1.3069022806222625</v>
      </c>
      <c r="P707" s="21">
        <f t="shared" si="64"/>
        <v>0</v>
      </c>
      <c r="Q707" s="21">
        <f t="shared" si="65"/>
        <v>0</v>
      </c>
      <c r="R707" s="21">
        <f t="shared" si="66"/>
        <v>0</v>
      </c>
      <c r="S707" s="21">
        <f t="shared" si="67"/>
        <v>0</v>
      </c>
    </row>
    <row r="708" spans="1:19" ht="16" hidden="1" thickBot="1" x14ac:dyDescent="0.25">
      <c r="A708" s="29" t="s">
        <v>195</v>
      </c>
      <c r="B708" s="30" t="s">
        <v>189</v>
      </c>
      <c r="C708" s="31">
        <v>1</v>
      </c>
      <c r="D708" s="31">
        <v>1</v>
      </c>
      <c r="E708" s="31"/>
      <c r="F708" s="31"/>
      <c r="G708" s="31"/>
      <c r="H708" s="31">
        <v>2</v>
      </c>
      <c r="I708" s="32">
        <v>0.5</v>
      </c>
      <c r="J708" s="32">
        <v>0.5</v>
      </c>
      <c r="K708" s="32"/>
      <c r="L708" s="32"/>
      <c r="M708" s="32"/>
      <c r="N708" s="17">
        <f t="shared" ref="N708:N771" si="68">+H708/$H$2</f>
        <v>1.1556685542586386E-4</v>
      </c>
      <c r="O708" s="21">
        <f t="shared" ref="O708:O771" si="69">+I708/$I$2</f>
        <v>0.65345114031113127</v>
      </c>
      <c r="P708" s="21">
        <f t="shared" ref="P708:P771" si="70">+J708/$J$2</f>
        <v>4.2562715199212988</v>
      </c>
      <c r="Q708" s="21">
        <f t="shared" ref="Q708:Q771" si="71">+K708/$K$2</f>
        <v>0</v>
      </c>
      <c r="R708" s="21">
        <f t="shared" ref="R708:R771" si="72">+L708/$L$2</f>
        <v>0</v>
      </c>
      <c r="S708" s="21">
        <f t="shared" ref="S708:S771" si="73">+M708/$M$2</f>
        <v>0</v>
      </c>
    </row>
    <row r="709" spans="1:19" ht="16" hidden="1" thickBot="1" x14ac:dyDescent="0.25">
      <c r="A709" s="29" t="s">
        <v>185</v>
      </c>
      <c r="B709" s="30" t="s">
        <v>186</v>
      </c>
      <c r="C709" s="31">
        <v>13227</v>
      </c>
      <c r="D709" s="31">
        <v>2028</v>
      </c>
      <c r="E709" s="31">
        <v>1857</v>
      </c>
      <c r="F709" s="31">
        <v>172</v>
      </c>
      <c r="G709" s="31">
        <v>1</v>
      </c>
      <c r="H709" s="31">
        <v>17285</v>
      </c>
      <c r="I709" s="32">
        <v>0.76522996799999998</v>
      </c>
      <c r="J709" s="32">
        <v>0.117327162</v>
      </c>
      <c r="K709" s="32">
        <v>0.107434191</v>
      </c>
      <c r="L709" s="32">
        <v>9.9508240000000005E-3</v>
      </c>
      <c r="M709" s="50">
        <v>5.7853599999999998E-5</v>
      </c>
      <c r="N709" s="17">
        <f t="shared" si="68"/>
        <v>0.99878654801802846</v>
      </c>
      <c r="O709" s="21">
        <f t="shared" si="69"/>
        <v>1.0000807903797009</v>
      </c>
      <c r="P709" s="21">
        <f t="shared" si="70"/>
        <v>0.99875251626758488</v>
      </c>
      <c r="Q709" s="21">
        <f t="shared" si="71"/>
        <v>1.0006760545995694</v>
      </c>
      <c r="R709" s="21">
        <f t="shared" si="72"/>
        <v>1.0012148845581395</v>
      </c>
      <c r="S709" s="21">
        <f t="shared" si="73"/>
        <v>1.0012144016</v>
      </c>
    </row>
    <row r="710" spans="1:19" ht="16" hidden="1" thickBot="1" x14ac:dyDescent="0.25">
      <c r="A710" s="29" t="s">
        <v>185</v>
      </c>
      <c r="B710" s="30" t="s">
        <v>187</v>
      </c>
      <c r="C710" s="31">
        <v>12</v>
      </c>
      <c r="D710" s="31">
        <v>4</v>
      </c>
      <c r="E710" s="31">
        <v>1</v>
      </c>
      <c r="F710" s="31"/>
      <c r="G710" s="31"/>
      <c r="H710" s="31">
        <v>17</v>
      </c>
      <c r="I710" s="32">
        <v>0.70588235300000002</v>
      </c>
      <c r="J710" s="32">
        <v>0.235294118</v>
      </c>
      <c r="K710" s="32">
        <v>5.8823528999999999E-2</v>
      </c>
      <c r="L710" s="32"/>
      <c r="M710" s="32"/>
      <c r="N710" s="17">
        <f t="shared" si="68"/>
        <v>9.8231827111984276E-4</v>
      </c>
      <c r="O710" s="21">
        <f t="shared" si="69"/>
        <v>0.922519256986709</v>
      </c>
      <c r="P710" s="21">
        <f t="shared" si="70"/>
        <v>2.0029513064968025</v>
      </c>
      <c r="Q710" s="21">
        <f t="shared" si="71"/>
        <v>0.54790096494833151</v>
      </c>
      <c r="R710" s="21">
        <f t="shared" si="72"/>
        <v>0</v>
      </c>
      <c r="S710" s="21">
        <f t="shared" si="73"/>
        <v>0</v>
      </c>
    </row>
    <row r="711" spans="1:19" ht="16" hidden="1" thickBot="1" x14ac:dyDescent="0.25">
      <c r="A711" s="29" t="s">
        <v>185</v>
      </c>
      <c r="B711" s="30" t="s">
        <v>188</v>
      </c>
      <c r="C711" s="31">
        <v>3</v>
      </c>
      <c r="D711" s="31">
        <v>1</v>
      </c>
      <c r="E711" s="31"/>
      <c r="F711" s="31"/>
      <c r="G711" s="31"/>
      <c r="H711" s="31">
        <v>4</v>
      </c>
      <c r="I711" s="32">
        <v>0.75</v>
      </c>
      <c r="J711" s="32">
        <v>0.25</v>
      </c>
      <c r="K711" s="32"/>
      <c r="L711" s="32"/>
      <c r="M711" s="32"/>
      <c r="N711" s="17">
        <f t="shared" si="68"/>
        <v>2.3113371085172773E-4</v>
      </c>
      <c r="O711" s="21">
        <f t="shared" si="69"/>
        <v>0.98017671046669685</v>
      </c>
      <c r="P711" s="21">
        <f t="shared" si="70"/>
        <v>2.1281357599606494</v>
      </c>
      <c r="Q711" s="21">
        <f t="shared" si="71"/>
        <v>0</v>
      </c>
      <c r="R711" s="21">
        <f t="shared" si="72"/>
        <v>0</v>
      </c>
      <c r="S711" s="21">
        <f t="shared" si="73"/>
        <v>0</v>
      </c>
    </row>
    <row r="712" spans="1:19" ht="16" hidden="1" thickBot="1" x14ac:dyDescent="0.25">
      <c r="A712" s="29" t="s">
        <v>196</v>
      </c>
      <c r="B712" s="30" t="s">
        <v>191</v>
      </c>
      <c r="C712" s="31">
        <v>2971</v>
      </c>
      <c r="D712" s="31">
        <v>544</v>
      </c>
      <c r="E712" s="31">
        <v>243</v>
      </c>
      <c r="F712" s="31">
        <v>30</v>
      </c>
      <c r="G712" s="31">
        <v>1</v>
      </c>
      <c r="H712" s="31">
        <v>3789</v>
      </c>
      <c r="I712" s="32">
        <v>0.784111903</v>
      </c>
      <c r="J712" s="32">
        <v>0.14357350199999999</v>
      </c>
      <c r="K712" s="32">
        <v>6.4133017E-2</v>
      </c>
      <c r="L712" s="32">
        <v>7.9176560000000003E-3</v>
      </c>
      <c r="M712" s="32">
        <v>2.6392199999999998E-4</v>
      </c>
      <c r="N712" s="17">
        <f t="shared" si="68"/>
        <v>0.21894140760429909</v>
      </c>
      <c r="O712" s="21">
        <f t="shared" si="69"/>
        <v>1.0247576342937623</v>
      </c>
      <c r="P712" s="21">
        <f t="shared" si="70"/>
        <v>1.2221756151559271</v>
      </c>
      <c r="Q712" s="21">
        <f t="shared" si="71"/>
        <v>0.59735521647039835</v>
      </c>
      <c r="R712" s="21">
        <f t="shared" si="72"/>
        <v>0.79664508567441861</v>
      </c>
      <c r="S712" s="21">
        <f t="shared" si="73"/>
        <v>4.5674341319999998</v>
      </c>
    </row>
    <row r="713" spans="1:19" ht="16" hidden="1" thickBot="1" x14ac:dyDescent="0.25">
      <c r="A713" s="29" t="s">
        <v>196</v>
      </c>
      <c r="B713" s="30" t="s">
        <v>186</v>
      </c>
      <c r="C713" s="31">
        <v>9697</v>
      </c>
      <c r="D713" s="31">
        <v>1271</v>
      </c>
      <c r="E713" s="31">
        <v>1457</v>
      </c>
      <c r="F713" s="31">
        <v>110</v>
      </c>
      <c r="G713" s="31"/>
      <c r="H713" s="31">
        <v>12535</v>
      </c>
      <c r="I713" s="32">
        <v>0.77359393700000001</v>
      </c>
      <c r="J713" s="32">
        <v>0.10139609099999999</v>
      </c>
      <c r="K713" s="32">
        <v>0.116234543</v>
      </c>
      <c r="L713" s="32">
        <v>8.7754289999999995E-3</v>
      </c>
      <c r="M713" s="32"/>
      <c r="N713" s="17">
        <f t="shared" si="68"/>
        <v>0.72431526638160171</v>
      </c>
      <c r="O713" s="21">
        <f t="shared" si="69"/>
        <v>1.0110116805408549</v>
      </c>
      <c r="P713" s="21">
        <f t="shared" si="70"/>
        <v>0.86313858870929649</v>
      </c>
      <c r="Q713" s="21">
        <f t="shared" si="71"/>
        <v>1.082645318168999</v>
      </c>
      <c r="R713" s="21">
        <f t="shared" si="72"/>
        <v>0.88295101322093017</v>
      </c>
      <c r="S713" s="21">
        <f t="shared" si="73"/>
        <v>0</v>
      </c>
    </row>
    <row r="714" spans="1:19" ht="16" hidden="1" thickBot="1" x14ac:dyDescent="0.25">
      <c r="A714" s="29" t="s">
        <v>196</v>
      </c>
      <c r="B714" s="30" t="s">
        <v>192</v>
      </c>
      <c r="C714" s="31"/>
      <c r="D714" s="31">
        <v>1</v>
      </c>
      <c r="E714" s="31">
        <v>1</v>
      </c>
      <c r="F714" s="31"/>
      <c r="G714" s="31"/>
      <c r="H714" s="31">
        <v>2</v>
      </c>
      <c r="I714" s="32"/>
      <c r="J714" s="32">
        <v>0.5</v>
      </c>
      <c r="K714" s="32">
        <v>0.5</v>
      </c>
      <c r="L714" s="32"/>
      <c r="M714" s="32"/>
      <c r="N714" s="17">
        <f t="shared" si="68"/>
        <v>1.1556685542586386E-4</v>
      </c>
      <c r="O714" s="21">
        <f t="shared" si="69"/>
        <v>0</v>
      </c>
      <c r="P714" s="21">
        <f t="shared" si="70"/>
        <v>4.2562715199212988</v>
      </c>
      <c r="Q714" s="21">
        <f t="shared" si="71"/>
        <v>4.6571582346609262</v>
      </c>
      <c r="R714" s="21">
        <f t="shared" si="72"/>
        <v>0</v>
      </c>
      <c r="S714" s="21">
        <f t="shared" si="73"/>
        <v>0</v>
      </c>
    </row>
    <row r="715" spans="1:19" ht="16" hidden="1" thickBot="1" x14ac:dyDescent="0.25">
      <c r="A715" s="29" t="s">
        <v>196</v>
      </c>
      <c r="B715" s="30" t="s">
        <v>193</v>
      </c>
      <c r="C715" s="31"/>
      <c r="D715" s="31">
        <v>1</v>
      </c>
      <c r="E715" s="31"/>
      <c r="F715" s="31"/>
      <c r="G715" s="31"/>
      <c r="H715" s="31">
        <v>1</v>
      </c>
      <c r="I715" s="32"/>
      <c r="J715" s="32">
        <v>1</v>
      </c>
      <c r="K715" s="32"/>
      <c r="L715" s="32"/>
      <c r="M715" s="32"/>
      <c r="N715" s="17">
        <f t="shared" si="68"/>
        <v>5.7783427712931931E-5</v>
      </c>
      <c r="O715" s="21">
        <f t="shared" si="69"/>
        <v>0</v>
      </c>
      <c r="P715" s="21">
        <f t="shared" si="70"/>
        <v>8.5125430398425976</v>
      </c>
      <c r="Q715" s="21">
        <f t="shared" si="71"/>
        <v>0</v>
      </c>
      <c r="R715" s="21">
        <f t="shared" si="72"/>
        <v>0</v>
      </c>
      <c r="S715" s="21">
        <f t="shared" si="73"/>
        <v>0</v>
      </c>
    </row>
    <row r="716" spans="1:19" ht="16" hidden="1" thickBot="1" x14ac:dyDescent="0.25">
      <c r="A716" s="29" t="s">
        <v>196</v>
      </c>
      <c r="B716" s="30" t="s">
        <v>187</v>
      </c>
      <c r="C716" s="31">
        <v>526</v>
      </c>
      <c r="D716" s="31">
        <v>189</v>
      </c>
      <c r="E716" s="31">
        <v>141</v>
      </c>
      <c r="F716" s="31">
        <v>26</v>
      </c>
      <c r="G716" s="31"/>
      <c r="H716" s="31">
        <v>882</v>
      </c>
      <c r="I716" s="32">
        <v>0.59637188200000002</v>
      </c>
      <c r="J716" s="32">
        <v>0.21428571399999999</v>
      </c>
      <c r="K716" s="32">
        <v>0.15986394600000001</v>
      </c>
      <c r="L716" s="32">
        <v>2.9478457999999999E-2</v>
      </c>
      <c r="M716" s="32"/>
      <c r="N716" s="17">
        <f t="shared" si="68"/>
        <v>5.0964983242805961E-2</v>
      </c>
      <c r="O716" s="21">
        <f t="shared" si="69"/>
        <v>0.77939977268479088</v>
      </c>
      <c r="P716" s="21">
        <f t="shared" si="70"/>
        <v>1.8241163632484012</v>
      </c>
      <c r="Q716" s="21">
        <f t="shared" si="71"/>
        <v>1.4890233850785792</v>
      </c>
      <c r="R716" s="21">
        <f t="shared" si="72"/>
        <v>2.9660127566744183</v>
      </c>
      <c r="S716" s="21">
        <f t="shared" si="73"/>
        <v>0</v>
      </c>
    </row>
    <row r="717" spans="1:19" ht="16" hidden="1" thickBot="1" x14ac:dyDescent="0.25">
      <c r="A717" s="29" t="s">
        <v>196</v>
      </c>
      <c r="B717" s="30" t="s">
        <v>188</v>
      </c>
      <c r="C717" s="31">
        <v>41</v>
      </c>
      <c r="D717" s="31">
        <v>20</v>
      </c>
      <c r="E717" s="31">
        <v>11</v>
      </c>
      <c r="F717" s="31">
        <v>5</v>
      </c>
      <c r="G717" s="31"/>
      <c r="H717" s="31">
        <v>77</v>
      </c>
      <c r="I717" s="32">
        <v>0.53246753199999997</v>
      </c>
      <c r="J717" s="32">
        <v>0.25974026</v>
      </c>
      <c r="K717" s="32">
        <v>0.14285714299999999</v>
      </c>
      <c r="L717" s="32">
        <v>6.4935065E-2</v>
      </c>
      <c r="M717" s="32"/>
      <c r="N717" s="17">
        <f t="shared" si="68"/>
        <v>4.4493239338957583E-3</v>
      </c>
      <c r="O717" s="21">
        <f t="shared" si="69"/>
        <v>0.69588303192810752</v>
      </c>
      <c r="P717" s="21">
        <f t="shared" si="70"/>
        <v>2.2110501424299067</v>
      </c>
      <c r="Q717" s="21">
        <f t="shared" si="71"/>
        <v>1.3306166398051669</v>
      </c>
      <c r="R717" s="21">
        <f t="shared" si="72"/>
        <v>6.5335246214534877</v>
      </c>
      <c r="S717" s="21">
        <f t="shared" si="73"/>
        <v>0</v>
      </c>
    </row>
    <row r="718" spans="1:19" ht="16" hidden="1" thickBot="1" x14ac:dyDescent="0.25">
      <c r="A718" s="29" t="s">
        <v>196</v>
      </c>
      <c r="B718" s="30" t="s">
        <v>189</v>
      </c>
      <c r="C718" s="31">
        <v>7</v>
      </c>
      <c r="D718" s="31">
        <v>6</v>
      </c>
      <c r="E718" s="31">
        <v>5</v>
      </c>
      <c r="F718" s="31">
        <v>1</v>
      </c>
      <c r="G718" s="31"/>
      <c r="H718" s="31">
        <v>19</v>
      </c>
      <c r="I718" s="32">
        <v>0.368421053</v>
      </c>
      <c r="J718" s="32">
        <v>0.31578947400000001</v>
      </c>
      <c r="K718" s="32">
        <v>0.26315789499999998</v>
      </c>
      <c r="L718" s="32">
        <v>5.2631578999999998E-2</v>
      </c>
      <c r="M718" s="32"/>
      <c r="N718" s="17">
        <f t="shared" si="68"/>
        <v>1.0978851265457067E-3</v>
      </c>
      <c r="O718" s="21">
        <f t="shared" si="69"/>
        <v>0.48149031439495543</v>
      </c>
      <c r="P718" s="21">
        <f t="shared" si="70"/>
        <v>2.688171488954255</v>
      </c>
      <c r="Q718" s="21">
        <f t="shared" si="71"/>
        <v>2.4511359154305703</v>
      </c>
      <c r="R718" s="21">
        <f t="shared" si="72"/>
        <v>5.2955936405465112</v>
      </c>
      <c r="S718" s="21">
        <f t="shared" si="73"/>
        <v>0</v>
      </c>
    </row>
    <row r="719" spans="1:19" ht="16" hidden="1" thickBot="1" x14ac:dyDescent="0.25">
      <c r="A719" s="29" t="s">
        <v>196</v>
      </c>
      <c r="B719" s="30" t="s">
        <v>194</v>
      </c>
      <c r="C719" s="31"/>
      <c r="D719" s="31">
        <v>1</v>
      </c>
      <c r="E719" s="31"/>
      <c r="F719" s="31"/>
      <c r="G719" s="31"/>
      <c r="H719" s="31">
        <v>1</v>
      </c>
      <c r="I719" s="32"/>
      <c r="J719" s="32">
        <v>1</v>
      </c>
      <c r="K719" s="32"/>
      <c r="L719" s="32"/>
      <c r="M719" s="32"/>
      <c r="N719" s="17">
        <f t="shared" si="68"/>
        <v>5.7783427712931931E-5</v>
      </c>
      <c r="O719" s="21">
        <f t="shared" si="69"/>
        <v>0</v>
      </c>
      <c r="P719" s="21">
        <f t="shared" si="70"/>
        <v>8.5125430398425976</v>
      </c>
      <c r="Q719" s="21">
        <f t="shared" si="71"/>
        <v>0</v>
      </c>
      <c r="R719" s="21">
        <f t="shared" si="72"/>
        <v>0</v>
      </c>
      <c r="S719" s="21">
        <f t="shared" si="73"/>
        <v>0</v>
      </c>
    </row>
    <row r="720" spans="1:19" ht="16" hidden="1" thickBot="1" x14ac:dyDescent="0.25">
      <c r="A720" s="29" t="s">
        <v>190</v>
      </c>
      <c r="B720" s="30" t="s">
        <v>191</v>
      </c>
      <c r="C720" s="31">
        <v>2971</v>
      </c>
      <c r="D720" s="31">
        <v>544</v>
      </c>
      <c r="E720" s="31">
        <v>243</v>
      </c>
      <c r="F720" s="31">
        <v>30</v>
      </c>
      <c r="G720" s="31">
        <v>1</v>
      </c>
      <c r="H720" s="31">
        <v>3789</v>
      </c>
      <c r="I720" s="32">
        <v>0.784111903</v>
      </c>
      <c r="J720" s="32">
        <v>0.14357350199999999</v>
      </c>
      <c r="K720" s="32">
        <v>6.4133017E-2</v>
      </c>
      <c r="L720" s="32">
        <v>7.9176560000000003E-3</v>
      </c>
      <c r="M720" s="32">
        <v>2.6392199999999998E-4</v>
      </c>
      <c r="N720" s="17">
        <f t="shared" si="68"/>
        <v>0.21894140760429909</v>
      </c>
      <c r="O720" s="21">
        <f t="shared" si="69"/>
        <v>1.0247576342937623</v>
      </c>
      <c r="P720" s="21">
        <f t="shared" si="70"/>
        <v>1.2221756151559271</v>
      </c>
      <c r="Q720" s="21">
        <f t="shared" si="71"/>
        <v>0.59735521647039835</v>
      </c>
      <c r="R720" s="21">
        <f t="shared" si="72"/>
        <v>0.79664508567441861</v>
      </c>
      <c r="S720" s="21">
        <f t="shared" si="73"/>
        <v>4.5674341319999998</v>
      </c>
    </row>
    <row r="721" spans="1:19" ht="16" hidden="1" thickBot="1" x14ac:dyDescent="0.25">
      <c r="A721" s="29" t="s">
        <v>190</v>
      </c>
      <c r="B721" s="30" t="s">
        <v>186</v>
      </c>
      <c r="C721" s="31">
        <v>9819</v>
      </c>
      <c r="D721" s="31">
        <v>1311</v>
      </c>
      <c r="E721" s="31">
        <v>1481</v>
      </c>
      <c r="F721" s="31">
        <v>112</v>
      </c>
      <c r="G721" s="31"/>
      <c r="H721" s="31">
        <v>12723</v>
      </c>
      <c r="I721" s="32">
        <v>0.77175194499999999</v>
      </c>
      <c r="J721" s="32">
        <v>0.103041735</v>
      </c>
      <c r="K721" s="32">
        <v>0.116403364</v>
      </c>
      <c r="L721" s="32">
        <v>8.8029549999999995E-3</v>
      </c>
      <c r="M721" s="32"/>
      <c r="N721" s="17">
        <f t="shared" si="68"/>
        <v>0.73517855079163297</v>
      </c>
      <c r="O721" s="21">
        <f t="shared" si="69"/>
        <v>1.0086043769951669</v>
      </c>
      <c r="P721" s="21">
        <f t="shared" si="70"/>
        <v>0.87714720408755531</v>
      </c>
      <c r="Q721" s="21">
        <f t="shared" si="71"/>
        <v>1.0842177703896663</v>
      </c>
      <c r="R721" s="21">
        <f t="shared" si="72"/>
        <v>0.88572057691860451</v>
      </c>
      <c r="S721" s="21">
        <f t="shared" si="73"/>
        <v>0</v>
      </c>
    </row>
    <row r="722" spans="1:19" ht="16" hidden="1" thickBot="1" x14ac:dyDescent="0.25">
      <c r="A722" s="29" t="s">
        <v>190</v>
      </c>
      <c r="B722" s="30" t="s">
        <v>192</v>
      </c>
      <c r="C722" s="31"/>
      <c r="D722" s="31">
        <v>1</v>
      </c>
      <c r="E722" s="31">
        <v>1</v>
      </c>
      <c r="F722" s="31">
        <v>1</v>
      </c>
      <c r="G722" s="31"/>
      <c r="H722" s="31">
        <v>3</v>
      </c>
      <c r="I722" s="32"/>
      <c r="J722" s="32">
        <v>0.33333333300000001</v>
      </c>
      <c r="K722" s="32">
        <v>0.33333333300000001</v>
      </c>
      <c r="L722" s="32">
        <v>0.33333333300000001</v>
      </c>
      <c r="M722" s="32"/>
      <c r="N722" s="17">
        <f t="shared" si="68"/>
        <v>1.7335028313879579E-4</v>
      </c>
      <c r="O722" s="21">
        <f t="shared" si="69"/>
        <v>0</v>
      </c>
      <c r="P722" s="21">
        <f t="shared" si="70"/>
        <v>2.8375143437766845</v>
      </c>
      <c r="Q722" s="21">
        <f t="shared" si="71"/>
        <v>3.104772153335845</v>
      </c>
      <c r="R722" s="21">
        <f t="shared" si="72"/>
        <v>33.538759656383718</v>
      </c>
      <c r="S722" s="21">
        <f t="shared" si="73"/>
        <v>0</v>
      </c>
    </row>
    <row r="723" spans="1:19" ht="16" hidden="1" thickBot="1" x14ac:dyDescent="0.25">
      <c r="A723" s="29" t="s">
        <v>190</v>
      </c>
      <c r="B723" s="30" t="s">
        <v>193</v>
      </c>
      <c r="C723" s="31"/>
      <c r="D723" s="31">
        <v>1</v>
      </c>
      <c r="E723" s="31"/>
      <c r="F723" s="31"/>
      <c r="G723" s="31"/>
      <c r="H723" s="31">
        <v>1</v>
      </c>
      <c r="I723" s="32"/>
      <c r="J723" s="32">
        <v>1</v>
      </c>
      <c r="K723" s="32"/>
      <c r="L723" s="32"/>
      <c r="M723" s="32"/>
      <c r="N723" s="17">
        <f t="shared" si="68"/>
        <v>5.7783427712931931E-5</v>
      </c>
      <c r="O723" s="21">
        <f t="shared" si="69"/>
        <v>0</v>
      </c>
      <c r="P723" s="21">
        <f t="shared" si="70"/>
        <v>8.5125430398425976</v>
      </c>
      <c r="Q723" s="21">
        <f t="shared" si="71"/>
        <v>0</v>
      </c>
      <c r="R723" s="21">
        <f t="shared" si="72"/>
        <v>0</v>
      </c>
      <c r="S723" s="21">
        <f t="shared" si="73"/>
        <v>0</v>
      </c>
    </row>
    <row r="724" spans="1:19" ht="16" hidden="1" thickBot="1" x14ac:dyDescent="0.25">
      <c r="A724" s="29" t="s">
        <v>190</v>
      </c>
      <c r="B724" s="30" t="s">
        <v>187</v>
      </c>
      <c r="C724" s="31">
        <v>405</v>
      </c>
      <c r="D724" s="31">
        <v>150</v>
      </c>
      <c r="E724" s="31">
        <v>117</v>
      </c>
      <c r="F724" s="31">
        <v>24</v>
      </c>
      <c r="G724" s="31"/>
      <c r="H724" s="31">
        <v>696</v>
      </c>
      <c r="I724" s="32">
        <v>0.58189655200000001</v>
      </c>
      <c r="J724" s="32">
        <v>0.215517241</v>
      </c>
      <c r="K724" s="32">
        <v>0.16810344799999999</v>
      </c>
      <c r="L724" s="32">
        <v>3.4482759000000002E-2</v>
      </c>
      <c r="M724" s="32"/>
      <c r="N724" s="17">
        <f t="shared" si="68"/>
        <v>4.0217265688200624E-2</v>
      </c>
      <c r="O724" s="21">
        <f t="shared" si="69"/>
        <v>0.76048193089503091</v>
      </c>
      <c r="P724" s="21">
        <f t="shared" si="70"/>
        <v>1.8345997898406297</v>
      </c>
      <c r="Q724" s="21">
        <f t="shared" si="71"/>
        <v>1.5657687142561894</v>
      </c>
      <c r="R724" s="21">
        <f t="shared" si="72"/>
        <v>3.4695269026395348</v>
      </c>
      <c r="S724" s="21">
        <f t="shared" si="73"/>
        <v>0</v>
      </c>
    </row>
    <row r="725" spans="1:19" ht="16" hidden="1" thickBot="1" x14ac:dyDescent="0.25">
      <c r="A725" s="29" t="s">
        <v>190</v>
      </c>
      <c r="B725" s="30" t="s">
        <v>188</v>
      </c>
      <c r="C725" s="31">
        <v>41</v>
      </c>
      <c r="D725" s="31">
        <v>19</v>
      </c>
      <c r="E725" s="31">
        <v>11</v>
      </c>
      <c r="F725" s="31">
        <v>5</v>
      </c>
      <c r="G725" s="31"/>
      <c r="H725" s="31">
        <v>76</v>
      </c>
      <c r="I725" s="32">
        <v>0.53947368399999995</v>
      </c>
      <c r="J725" s="32">
        <v>0.25</v>
      </c>
      <c r="K725" s="32">
        <v>0.144736842</v>
      </c>
      <c r="L725" s="32">
        <v>6.5789474000000001E-2</v>
      </c>
      <c r="M725" s="32"/>
      <c r="N725" s="17">
        <f t="shared" si="68"/>
        <v>4.3915405061828268E-3</v>
      </c>
      <c r="O725" s="21">
        <f t="shared" si="69"/>
        <v>0.70503938795529364</v>
      </c>
      <c r="P725" s="21">
        <f t="shared" si="70"/>
        <v>2.1281357599606494</v>
      </c>
      <c r="Q725" s="21">
        <f t="shared" si="71"/>
        <v>1.3481247511582348</v>
      </c>
      <c r="R725" s="21">
        <f t="shared" si="72"/>
        <v>6.6194920758372087</v>
      </c>
      <c r="S725" s="21">
        <f t="shared" si="73"/>
        <v>0</v>
      </c>
    </row>
    <row r="726" spans="1:19" ht="16" hidden="1" thickBot="1" x14ac:dyDescent="0.25">
      <c r="A726" s="29" t="s">
        <v>190</v>
      </c>
      <c r="B726" s="30" t="s">
        <v>189</v>
      </c>
      <c r="C726" s="31">
        <v>6</v>
      </c>
      <c r="D726" s="31">
        <v>6</v>
      </c>
      <c r="E726" s="31">
        <v>5</v>
      </c>
      <c r="F726" s="31"/>
      <c r="G726" s="31"/>
      <c r="H726" s="31">
        <v>17</v>
      </c>
      <c r="I726" s="32">
        <v>0.35294117600000002</v>
      </c>
      <c r="J726" s="32">
        <v>0.35294117600000002</v>
      </c>
      <c r="K726" s="32">
        <v>0.29411764699999998</v>
      </c>
      <c r="L726" s="32"/>
      <c r="M726" s="32"/>
      <c r="N726" s="17">
        <f t="shared" si="68"/>
        <v>9.8231827111984276E-4</v>
      </c>
      <c r="O726" s="21">
        <f t="shared" si="69"/>
        <v>0.46125962783990337</v>
      </c>
      <c r="P726" s="21">
        <f t="shared" si="70"/>
        <v>3.0044269512326611</v>
      </c>
      <c r="Q726" s="21">
        <f t="shared" si="71"/>
        <v>2.7395048433702907</v>
      </c>
      <c r="R726" s="21">
        <f t="shared" si="72"/>
        <v>0</v>
      </c>
      <c r="S726" s="21">
        <f t="shared" si="73"/>
        <v>0</v>
      </c>
    </row>
    <row r="727" spans="1:19" ht="16" hidden="1" thickBot="1" x14ac:dyDescent="0.25">
      <c r="A727" s="29" t="s">
        <v>190</v>
      </c>
      <c r="B727" s="30" t="s">
        <v>194</v>
      </c>
      <c r="C727" s="31"/>
      <c r="D727" s="31">
        <v>1</v>
      </c>
      <c r="E727" s="31"/>
      <c r="F727" s="31"/>
      <c r="G727" s="31"/>
      <c r="H727" s="31">
        <v>1</v>
      </c>
      <c r="I727" s="32"/>
      <c r="J727" s="32">
        <v>1</v>
      </c>
      <c r="K727" s="32"/>
      <c r="L727" s="32"/>
      <c r="M727" s="32"/>
      <c r="N727" s="17">
        <f t="shared" si="68"/>
        <v>5.7783427712931931E-5</v>
      </c>
      <c r="O727" s="21">
        <f t="shared" si="69"/>
        <v>0</v>
      </c>
      <c r="P727" s="21">
        <f t="shared" si="70"/>
        <v>8.5125430398425976</v>
      </c>
      <c r="Q727" s="21">
        <f t="shared" si="71"/>
        <v>0</v>
      </c>
      <c r="R727" s="21">
        <f t="shared" si="72"/>
        <v>0</v>
      </c>
      <c r="S727" s="21">
        <f t="shared" si="73"/>
        <v>0</v>
      </c>
    </row>
    <row r="728" spans="1:19" ht="16" hidden="1" thickBot="1" x14ac:dyDescent="0.25">
      <c r="A728" s="29" t="s">
        <v>135</v>
      </c>
      <c r="B728" s="30" t="s">
        <v>136</v>
      </c>
      <c r="C728" s="31">
        <v>1367</v>
      </c>
      <c r="D728" s="31">
        <v>246</v>
      </c>
      <c r="E728" s="31">
        <v>172</v>
      </c>
      <c r="F728" s="31">
        <v>19</v>
      </c>
      <c r="G728" s="31"/>
      <c r="H728" s="31">
        <v>1804</v>
      </c>
      <c r="I728" s="32">
        <v>0.75776053200000004</v>
      </c>
      <c r="J728" s="32">
        <v>0.13636363600000001</v>
      </c>
      <c r="K728" s="32">
        <v>9.5343681E-2</v>
      </c>
      <c r="L728" s="32">
        <v>1.0532151E-2</v>
      </c>
      <c r="M728" s="32"/>
      <c r="N728" s="17">
        <f t="shared" si="68"/>
        <v>0.1042413035941292</v>
      </c>
      <c r="O728" s="21">
        <f t="shared" si="69"/>
        <v>0.99031896743633896</v>
      </c>
      <c r="P728" s="21">
        <f t="shared" si="70"/>
        <v>1.1608013205194294</v>
      </c>
      <c r="Q728" s="21">
        <f t="shared" si="71"/>
        <v>0.88806121818406891</v>
      </c>
      <c r="R728" s="21">
        <f t="shared" si="72"/>
        <v>1.0597058442209302</v>
      </c>
      <c r="S728" s="21">
        <f t="shared" si="73"/>
        <v>0</v>
      </c>
    </row>
    <row r="729" spans="1:19" ht="16" hidden="1" thickBot="1" x14ac:dyDescent="0.25">
      <c r="A729" s="29" t="s">
        <v>135</v>
      </c>
      <c r="B729" s="30" t="s">
        <v>137</v>
      </c>
      <c r="C729" s="31">
        <v>76</v>
      </c>
      <c r="D729" s="31">
        <v>11</v>
      </c>
      <c r="E729" s="31">
        <v>7</v>
      </c>
      <c r="F729" s="31"/>
      <c r="G729" s="31"/>
      <c r="H729" s="31">
        <v>94</v>
      </c>
      <c r="I729" s="32">
        <v>0.808510638</v>
      </c>
      <c r="J729" s="32">
        <v>0.11702127700000001</v>
      </c>
      <c r="K729" s="32">
        <v>7.4468085000000003E-2</v>
      </c>
      <c r="L729" s="32"/>
      <c r="M729" s="32"/>
      <c r="N729" s="17">
        <f t="shared" si="68"/>
        <v>5.4316422050156013E-3</v>
      </c>
      <c r="O729" s="21">
        <f t="shared" si="69"/>
        <v>1.0566443967095605</v>
      </c>
      <c r="P729" s="21">
        <f t="shared" si="70"/>
        <v>0.99614865703984268</v>
      </c>
      <c r="Q729" s="21">
        <f t="shared" si="71"/>
        <v>0.69361931055435955</v>
      </c>
      <c r="R729" s="21">
        <f t="shared" si="72"/>
        <v>0</v>
      </c>
      <c r="S729" s="21">
        <f t="shared" si="73"/>
        <v>0</v>
      </c>
    </row>
    <row r="730" spans="1:19" ht="16" hidden="1" thickBot="1" x14ac:dyDescent="0.25">
      <c r="A730" s="29" t="s">
        <v>135</v>
      </c>
      <c r="B730" s="30" t="s">
        <v>138</v>
      </c>
      <c r="C730" s="31">
        <v>4019</v>
      </c>
      <c r="D730" s="31">
        <v>631</v>
      </c>
      <c r="E730" s="31">
        <v>622</v>
      </c>
      <c r="F730" s="31">
        <v>50</v>
      </c>
      <c r="G730" s="31">
        <v>1</v>
      </c>
      <c r="H730" s="31">
        <v>5323</v>
      </c>
      <c r="I730" s="32">
        <v>0.75502536200000003</v>
      </c>
      <c r="J730" s="32">
        <v>0.118542175</v>
      </c>
      <c r="K730" s="32">
        <v>0.11685139999999999</v>
      </c>
      <c r="L730" s="32">
        <v>9.3931989999999996E-3</v>
      </c>
      <c r="M730" s="32">
        <v>1.8786399999999999E-4</v>
      </c>
      <c r="N730" s="17">
        <f t="shared" si="68"/>
        <v>0.30758118571593668</v>
      </c>
      <c r="O730" s="21">
        <f t="shared" si="69"/>
        <v>0.98674436752544936</v>
      </c>
      <c r="P730" s="21">
        <f t="shared" si="70"/>
        <v>1.0090953667240532</v>
      </c>
      <c r="Q730" s="21">
        <f t="shared" si="71"/>
        <v>1.0883909194833155</v>
      </c>
      <c r="R730" s="21">
        <f t="shared" si="72"/>
        <v>0.9451087319418604</v>
      </c>
      <c r="S730" s="21">
        <f t="shared" si="73"/>
        <v>3.2511743839999996</v>
      </c>
    </row>
    <row r="731" spans="1:19" ht="16" hidden="1" thickBot="1" x14ac:dyDescent="0.25">
      <c r="A731" s="29" t="s">
        <v>135</v>
      </c>
      <c r="B731" s="30" t="s">
        <v>139</v>
      </c>
      <c r="C731" s="31">
        <v>2284</v>
      </c>
      <c r="D731" s="31">
        <v>339</v>
      </c>
      <c r="E731" s="31">
        <v>288</v>
      </c>
      <c r="F731" s="31">
        <v>25</v>
      </c>
      <c r="G731" s="31"/>
      <c r="H731" s="31">
        <v>2936</v>
      </c>
      <c r="I731" s="32">
        <v>0.77792915500000004</v>
      </c>
      <c r="J731" s="32">
        <v>0.11546321499999999</v>
      </c>
      <c r="K731" s="32">
        <v>9.8092642999999993E-2</v>
      </c>
      <c r="L731" s="32">
        <v>8.5149860000000004E-3</v>
      </c>
      <c r="M731" s="32"/>
      <c r="N731" s="17">
        <f t="shared" si="68"/>
        <v>0.16965214376516816</v>
      </c>
      <c r="O731" s="21">
        <f t="shared" si="69"/>
        <v>1.0166773868320496</v>
      </c>
      <c r="P731" s="21">
        <f t="shared" si="70"/>
        <v>0.98288558720609931</v>
      </c>
      <c r="Q731" s="21">
        <f t="shared" si="71"/>
        <v>0.91366592021420878</v>
      </c>
      <c r="R731" s="21">
        <f t="shared" si="72"/>
        <v>0.85674620765116283</v>
      </c>
      <c r="S731" s="21">
        <f t="shared" si="73"/>
        <v>0</v>
      </c>
    </row>
    <row r="732" spans="1:19" ht="16" hidden="1" thickBot="1" x14ac:dyDescent="0.25">
      <c r="A732" s="29" t="s">
        <v>135</v>
      </c>
      <c r="B732" s="30" t="s">
        <v>141</v>
      </c>
      <c r="C732" s="31">
        <v>17</v>
      </c>
      <c r="D732" s="31">
        <v>1</v>
      </c>
      <c r="E732" s="31">
        <v>1</v>
      </c>
      <c r="F732" s="31"/>
      <c r="G732" s="31"/>
      <c r="H732" s="31">
        <v>19</v>
      </c>
      <c r="I732" s="32">
        <v>0.89473684200000003</v>
      </c>
      <c r="J732" s="32">
        <v>5.2631578999999998E-2</v>
      </c>
      <c r="K732" s="32">
        <v>5.2631578999999998E-2</v>
      </c>
      <c r="L732" s="32"/>
      <c r="M732" s="32"/>
      <c r="N732" s="17">
        <f t="shared" si="68"/>
        <v>1.0978851265457067E-3</v>
      </c>
      <c r="O732" s="21">
        <f t="shared" si="69"/>
        <v>1.1693336193665609</v>
      </c>
      <c r="P732" s="21">
        <f t="shared" si="70"/>
        <v>0.44802858149237579</v>
      </c>
      <c r="Q732" s="21">
        <f t="shared" si="71"/>
        <v>0.49022718308611407</v>
      </c>
      <c r="R732" s="21">
        <f t="shared" si="72"/>
        <v>0</v>
      </c>
      <c r="S732" s="21">
        <f t="shared" si="73"/>
        <v>0</v>
      </c>
    </row>
    <row r="733" spans="1:19" ht="16" hidden="1" thickBot="1" x14ac:dyDescent="0.25">
      <c r="A733" s="29" t="s">
        <v>135</v>
      </c>
      <c r="B733" s="30" t="s">
        <v>142</v>
      </c>
      <c r="C733" s="31">
        <v>648</v>
      </c>
      <c r="D733" s="31">
        <v>105</v>
      </c>
      <c r="E733" s="31">
        <v>110</v>
      </c>
      <c r="F733" s="31">
        <v>10</v>
      </c>
      <c r="G733" s="31"/>
      <c r="H733" s="31">
        <v>873</v>
      </c>
      <c r="I733" s="32">
        <v>0.74226804099999999</v>
      </c>
      <c r="J733" s="32">
        <v>0.120274914</v>
      </c>
      <c r="K733" s="32">
        <v>0.12600229099999999</v>
      </c>
      <c r="L733" s="32">
        <v>1.1454753999999999E-2</v>
      </c>
      <c r="M733" s="32"/>
      <c r="N733" s="17">
        <f t="shared" si="68"/>
        <v>5.0444932393389576E-2</v>
      </c>
      <c r="O733" s="21">
        <f t="shared" si="69"/>
        <v>0.97007179561591905</v>
      </c>
      <c r="P733" s="21">
        <f t="shared" si="70"/>
        <v>1.0238453820383668</v>
      </c>
      <c r="Q733" s="21">
        <f t="shared" si="71"/>
        <v>1.1736252142335843</v>
      </c>
      <c r="R733" s="21">
        <f t="shared" si="72"/>
        <v>1.1525347251395348</v>
      </c>
      <c r="S733" s="21">
        <f t="shared" si="73"/>
        <v>0</v>
      </c>
    </row>
    <row r="734" spans="1:19" ht="16" hidden="1" thickBot="1" x14ac:dyDescent="0.25">
      <c r="A734" s="29" t="s">
        <v>135</v>
      </c>
      <c r="B734" s="30" t="s">
        <v>143</v>
      </c>
      <c r="C734" s="31">
        <v>1337</v>
      </c>
      <c r="D734" s="31">
        <v>180</v>
      </c>
      <c r="E734" s="31">
        <v>201</v>
      </c>
      <c r="F734" s="31">
        <v>22</v>
      </c>
      <c r="G734" s="31"/>
      <c r="H734" s="31">
        <v>1740</v>
      </c>
      <c r="I734" s="32">
        <v>0.76839080500000001</v>
      </c>
      <c r="J734" s="32">
        <v>0.10344827600000001</v>
      </c>
      <c r="K734" s="32">
        <v>0.11551724100000001</v>
      </c>
      <c r="L734" s="32">
        <v>1.2643678E-2</v>
      </c>
      <c r="M734" s="32"/>
      <c r="N734" s="17">
        <f t="shared" si="68"/>
        <v>0.10054316422050157</v>
      </c>
      <c r="O734" s="21">
        <f t="shared" si="69"/>
        <v>1.0042116954636762</v>
      </c>
      <c r="P734" s="21">
        <f t="shared" si="70"/>
        <v>0.88060790184751603</v>
      </c>
      <c r="Q734" s="21">
        <f t="shared" si="71"/>
        <v>1.0759641403369216</v>
      </c>
      <c r="R734" s="21">
        <f t="shared" si="72"/>
        <v>1.272159834116279</v>
      </c>
      <c r="S734" s="21">
        <f t="shared" si="73"/>
        <v>0</v>
      </c>
    </row>
    <row r="735" spans="1:19" ht="16" hidden="1" thickBot="1" x14ac:dyDescent="0.25">
      <c r="A735" s="29" t="s">
        <v>135</v>
      </c>
      <c r="B735" s="30" t="s">
        <v>144</v>
      </c>
      <c r="C735" s="31">
        <v>200</v>
      </c>
      <c r="D735" s="31">
        <v>18</v>
      </c>
      <c r="E735" s="31">
        <v>50</v>
      </c>
      <c r="F735" s="31">
        <v>6</v>
      </c>
      <c r="G735" s="31"/>
      <c r="H735" s="31">
        <v>274</v>
      </c>
      <c r="I735" s="32">
        <v>0.72992700700000002</v>
      </c>
      <c r="J735" s="32">
        <v>6.5693430999999997E-2</v>
      </c>
      <c r="K735" s="32">
        <v>0.182481752</v>
      </c>
      <c r="L735" s="32">
        <v>2.189781E-2</v>
      </c>
      <c r="M735" s="32"/>
      <c r="N735" s="17">
        <f t="shared" si="68"/>
        <v>1.5832659193343351E-2</v>
      </c>
      <c r="O735" s="21">
        <f t="shared" si="69"/>
        <v>0.95394327013608216</v>
      </c>
      <c r="P735" s="21">
        <f t="shared" si="70"/>
        <v>0.55921815882242987</v>
      </c>
      <c r="Q735" s="21">
        <f t="shared" si="71"/>
        <v>1.6996927880043058</v>
      </c>
      <c r="R735" s="21">
        <f t="shared" si="72"/>
        <v>2.2032761619767443</v>
      </c>
      <c r="S735" s="21">
        <f t="shared" si="73"/>
        <v>0</v>
      </c>
    </row>
    <row r="736" spans="1:19" ht="16" hidden="1" thickBot="1" x14ac:dyDescent="0.25">
      <c r="A736" s="29" t="s">
        <v>135</v>
      </c>
      <c r="B736" s="30" t="s">
        <v>145</v>
      </c>
      <c r="C736" s="31">
        <v>1013</v>
      </c>
      <c r="D736" s="31">
        <v>139</v>
      </c>
      <c r="E736" s="31">
        <v>149</v>
      </c>
      <c r="F736" s="31">
        <v>6</v>
      </c>
      <c r="G736" s="31"/>
      <c r="H736" s="31">
        <v>1307</v>
      </c>
      <c r="I736" s="32">
        <v>0.77505738300000004</v>
      </c>
      <c r="J736" s="32">
        <v>0.106350421</v>
      </c>
      <c r="K736" s="32">
        <v>0.11400153</v>
      </c>
      <c r="L736" s="32">
        <v>4.5906660000000002E-3</v>
      </c>
      <c r="M736" s="32"/>
      <c r="N736" s="17">
        <f t="shared" si="68"/>
        <v>7.5522940020802037E-2</v>
      </c>
      <c r="O736" s="21">
        <f t="shared" si="69"/>
        <v>1.0129242614558225</v>
      </c>
      <c r="P736" s="21">
        <f t="shared" si="70"/>
        <v>0.90531253606787998</v>
      </c>
      <c r="Q736" s="21">
        <f t="shared" si="71"/>
        <v>1.0618463284068893</v>
      </c>
      <c r="R736" s="21">
        <f t="shared" si="72"/>
        <v>0.461895731372093</v>
      </c>
      <c r="S736" s="21">
        <f t="shared" si="73"/>
        <v>0</v>
      </c>
    </row>
    <row r="737" spans="1:19" ht="16" hidden="1" thickBot="1" x14ac:dyDescent="0.25">
      <c r="A737" s="29" t="s">
        <v>135</v>
      </c>
      <c r="B737" s="30" t="s">
        <v>146</v>
      </c>
      <c r="C737" s="31">
        <v>3</v>
      </c>
      <c r="D737" s="31"/>
      <c r="E737" s="31"/>
      <c r="F737" s="31"/>
      <c r="G737" s="31"/>
      <c r="H737" s="31">
        <v>3</v>
      </c>
      <c r="I737" s="32">
        <v>1</v>
      </c>
      <c r="J737" s="32"/>
      <c r="K737" s="32"/>
      <c r="L737" s="32"/>
      <c r="M737" s="32"/>
      <c r="N737" s="17">
        <f t="shared" si="68"/>
        <v>1.7335028313879579E-4</v>
      </c>
      <c r="O737" s="21">
        <f t="shared" si="69"/>
        <v>1.3069022806222625</v>
      </c>
      <c r="P737" s="21">
        <f t="shared" si="70"/>
        <v>0</v>
      </c>
      <c r="Q737" s="21">
        <f t="shared" si="71"/>
        <v>0</v>
      </c>
      <c r="R737" s="21">
        <f t="shared" si="72"/>
        <v>0</v>
      </c>
      <c r="S737" s="21">
        <f t="shared" si="73"/>
        <v>0</v>
      </c>
    </row>
    <row r="738" spans="1:19" ht="16" hidden="1" thickBot="1" x14ac:dyDescent="0.25">
      <c r="A738" s="29" t="s">
        <v>135</v>
      </c>
      <c r="B738" s="30" t="s">
        <v>149</v>
      </c>
      <c r="C738" s="31">
        <v>4</v>
      </c>
      <c r="D738" s="31">
        <v>1</v>
      </c>
      <c r="E738" s="31"/>
      <c r="F738" s="31"/>
      <c r="G738" s="31"/>
      <c r="H738" s="31">
        <v>5</v>
      </c>
      <c r="I738" s="32">
        <v>0.8</v>
      </c>
      <c r="J738" s="32">
        <v>0.2</v>
      </c>
      <c r="K738" s="32"/>
      <c r="L738" s="32"/>
      <c r="M738" s="32"/>
      <c r="N738" s="17">
        <f t="shared" si="68"/>
        <v>2.8891713856465966E-4</v>
      </c>
      <c r="O738" s="21">
        <f t="shared" si="69"/>
        <v>1.0455218244978099</v>
      </c>
      <c r="P738" s="21">
        <f t="shared" si="70"/>
        <v>1.7025086079685194</v>
      </c>
      <c r="Q738" s="21">
        <f t="shared" si="71"/>
        <v>0</v>
      </c>
      <c r="R738" s="21">
        <f t="shared" si="72"/>
        <v>0</v>
      </c>
      <c r="S738" s="21">
        <f t="shared" si="73"/>
        <v>0</v>
      </c>
    </row>
    <row r="739" spans="1:19" ht="16" hidden="1" thickBot="1" x14ac:dyDescent="0.25">
      <c r="A739" s="29" t="s">
        <v>135</v>
      </c>
      <c r="B739" s="30" t="s">
        <v>156</v>
      </c>
      <c r="C739" s="31">
        <v>185</v>
      </c>
      <c r="D739" s="31">
        <v>26</v>
      </c>
      <c r="E739" s="31"/>
      <c r="F739" s="31"/>
      <c r="G739" s="31"/>
      <c r="H739" s="31">
        <v>211</v>
      </c>
      <c r="I739" s="32">
        <v>0.87677725100000004</v>
      </c>
      <c r="J739" s="32">
        <v>0.12322274900000001</v>
      </c>
      <c r="K739" s="32"/>
      <c r="L739" s="32"/>
      <c r="M739" s="32"/>
      <c r="N739" s="17">
        <f t="shared" si="68"/>
        <v>1.2192303247428638E-2</v>
      </c>
      <c r="O739" s="21">
        <f t="shared" si="69"/>
        <v>1.1458621889296179</v>
      </c>
      <c r="P739" s="21">
        <f t="shared" si="70"/>
        <v>1.0489389543502214</v>
      </c>
      <c r="Q739" s="21">
        <f t="shared" si="71"/>
        <v>0</v>
      </c>
      <c r="R739" s="21">
        <f t="shared" si="72"/>
        <v>0</v>
      </c>
      <c r="S739" s="21">
        <f t="shared" si="73"/>
        <v>0</v>
      </c>
    </row>
    <row r="740" spans="1:19" ht="16" hidden="1" thickBot="1" x14ac:dyDescent="0.25">
      <c r="A740" s="29" t="s">
        <v>135</v>
      </c>
      <c r="B740" s="30" t="s">
        <v>157</v>
      </c>
      <c r="C740" s="31">
        <v>2089</v>
      </c>
      <c r="D740" s="31">
        <v>336</v>
      </c>
      <c r="E740" s="31">
        <v>258</v>
      </c>
      <c r="F740" s="31">
        <v>34</v>
      </c>
      <c r="G740" s="31"/>
      <c r="H740" s="31">
        <v>2717</v>
      </c>
      <c r="I740" s="32">
        <v>0.768862716</v>
      </c>
      <c r="J740" s="32">
        <v>0.123665808</v>
      </c>
      <c r="K740" s="32">
        <v>9.4957674000000006E-2</v>
      </c>
      <c r="L740" s="32">
        <v>1.2513801999999999E-2</v>
      </c>
      <c r="M740" s="32"/>
      <c r="N740" s="17">
        <f t="shared" si="68"/>
        <v>0.15699757309603607</v>
      </c>
      <c r="O740" s="21">
        <f t="shared" si="69"/>
        <v>1.0048284370258269</v>
      </c>
      <c r="P740" s="21">
        <f t="shared" si="70"/>
        <v>1.052710513156911</v>
      </c>
      <c r="Q740" s="21">
        <f t="shared" si="71"/>
        <v>0.8844658268266955</v>
      </c>
      <c r="R740" s="21">
        <f t="shared" si="72"/>
        <v>1.2590921942558138</v>
      </c>
      <c r="S740" s="21">
        <f t="shared" si="73"/>
        <v>0</v>
      </c>
    </row>
    <row r="741" spans="1:19" ht="16" hidden="1" thickBot="1" x14ac:dyDescent="0.25">
      <c r="A741" s="29" t="s">
        <v>183</v>
      </c>
      <c r="B741" s="30" t="s">
        <v>167</v>
      </c>
      <c r="C741" s="31">
        <v>1</v>
      </c>
      <c r="D741" s="31"/>
      <c r="E741" s="31"/>
      <c r="F741" s="31"/>
      <c r="G741" s="31"/>
      <c r="H741" s="31">
        <v>1</v>
      </c>
      <c r="I741" s="32">
        <v>1</v>
      </c>
      <c r="J741" s="32"/>
      <c r="K741" s="32"/>
      <c r="L741" s="32"/>
      <c r="M741" s="32"/>
      <c r="N741" s="17">
        <f t="shared" si="68"/>
        <v>5.7783427712931931E-5</v>
      </c>
      <c r="O741" s="21">
        <f t="shared" si="69"/>
        <v>1.3069022806222625</v>
      </c>
      <c r="P741" s="21">
        <f t="shared" si="70"/>
        <v>0</v>
      </c>
      <c r="Q741" s="21">
        <f t="shared" si="71"/>
        <v>0</v>
      </c>
      <c r="R741" s="21">
        <f t="shared" si="72"/>
        <v>0</v>
      </c>
      <c r="S741" s="21">
        <f t="shared" si="73"/>
        <v>0</v>
      </c>
    </row>
    <row r="742" spans="1:19" ht="16" hidden="1" thickBot="1" x14ac:dyDescent="0.25">
      <c r="A742" s="29" t="s">
        <v>183</v>
      </c>
      <c r="B742" s="30" t="s">
        <v>184</v>
      </c>
      <c r="C742" s="31">
        <v>2732</v>
      </c>
      <c r="D742" s="31">
        <v>900</v>
      </c>
      <c r="E742" s="31">
        <v>434</v>
      </c>
      <c r="F742" s="31">
        <v>98</v>
      </c>
      <c r="G742" s="31">
        <v>1</v>
      </c>
      <c r="H742" s="31">
        <v>4165</v>
      </c>
      <c r="I742" s="32">
        <v>0.65594237700000002</v>
      </c>
      <c r="J742" s="32">
        <v>0.21608643499999999</v>
      </c>
      <c r="K742" s="32">
        <v>0.104201681</v>
      </c>
      <c r="L742" s="32">
        <v>2.3529412E-2</v>
      </c>
      <c r="M742" s="32">
        <v>2.40096E-4</v>
      </c>
      <c r="N742" s="17">
        <f t="shared" si="68"/>
        <v>0.2406679764243615</v>
      </c>
      <c r="O742" s="21">
        <f t="shared" si="69"/>
        <v>0.85725258845808794</v>
      </c>
      <c r="P742" s="21">
        <f t="shared" si="70"/>
        <v>1.8394450782636498</v>
      </c>
      <c r="Q742" s="21">
        <f t="shared" si="71"/>
        <v>0.97056743346932195</v>
      </c>
      <c r="R742" s="21">
        <f t="shared" si="72"/>
        <v>2.3674418841395348</v>
      </c>
      <c r="S742" s="21">
        <f t="shared" si="73"/>
        <v>4.1551013760000002</v>
      </c>
    </row>
    <row r="743" spans="1:19" ht="16" hidden="1" thickBot="1" x14ac:dyDescent="0.25">
      <c r="A743" s="29" t="s">
        <v>183</v>
      </c>
      <c r="B743" s="30" t="s">
        <v>175</v>
      </c>
      <c r="C743" s="31">
        <v>10489</v>
      </c>
      <c r="D743" s="31">
        <v>1119</v>
      </c>
      <c r="E743" s="31">
        <v>1416</v>
      </c>
      <c r="F743" s="31">
        <v>73</v>
      </c>
      <c r="G743" s="31"/>
      <c r="H743" s="31">
        <v>13097</v>
      </c>
      <c r="I743" s="32">
        <v>0.80087042799999997</v>
      </c>
      <c r="J743" s="32">
        <v>8.5439414000000005E-2</v>
      </c>
      <c r="K743" s="32">
        <v>0.10811636299999999</v>
      </c>
      <c r="L743" s="32">
        <v>5.5737959999999998E-3</v>
      </c>
      <c r="M743" s="32"/>
      <c r="N743" s="17">
        <f t="shared" si="68"/>
        <v>0.75678955275626947</v>
      </c>
      <c r="O743" s="21">
        <f t="shared" si="69"/>
        <v>1.0466593888361273</v>
      </c>
      <c r="P743" s="21">
        <f t="shared" si="70"/>
        <v>0.72730668897393014</v>
      </c>
      <c r="Q743" s="21">
        <f t="shared" si="71"/>
        <v>1.0070300204940796</v>
      </c>
      <c r="R743" s="21">
        <f t="shared" si="72"/>
        <v>0.56081461381395348</v>
      </c>
      <c r="S743" s="21">
        <f t="shared" si="73"/>
        <v>0</v>
      </c>
    </row>
    <row r="744" spans="1:19" ht="16" hidden="1" thickBot="1" x14ac:dyDescent="0.25">
      <c r="A744" s="29" t="s">
        <v>183</v>
      </c>
      <c r="B744" s="30" t="s">
        <v>177</v>
      </c>
      <c r="C744" s="31">
        <v>20</v>
      </c>
      <c r="D744" s="31">
        <v>14</v>
      </c>
      <c r="E744" s="31">
        <v>8</v>
      </c>
      <c r="F744" s="31">
        <v>1</v>
      </c>
      <c r="G744" s="31"/>
      <c r="H744" s="31">
        <v>43</v>
      </c>
      <c r="I744" s="32">
        <v>0.46511627900000002</v>
      </c>
      <c r="J744" s="32">
        <v>0.325581395</v>
      </c>
      <c r="K744" s="32">
        <v>0.186046512</v>
      </c>
      <c r="L744" s="32">
        <v>2.3255814E-2</v>
      </c>
      <c r="M744" s="32"/>
      <c r="N744" s="17">
        <f t="shared" si="68"/>
        <v>2.4846873916560732E-3</v>
      </c>
      <c r="O744" s="21">
        <f t="shared" si="69"/>
        <v>0.60786152577964059</v>
      </c>
      <c r="P744" s="21">
        <f t="shared" si="70"/>
        <v>2.7715256379094932</v>
      </c>
      <c r="Q744" s="21">
        <f t="shared" si="71"/>
        <v>1.7328960907814854</v>
      </c>
      <c r="R744" s="21">
        <f t="shared" si="72"/>
        <v>2.3399134714186043</v>
      </c>
      <c r="S744" s="21">
        <f t="shared" si="73"/>
        <v>0</v>
      </c>
    </row>
    <row r="745" spans="1:19" ht="16" hidden="1" thickBot="1" x14ac:dyDescent="0.25">
      <c r="A745" s="29" t="s">
        <v>158</v>
      </c>
      <c r="B745" s="30">
        <v>1</v>
      </c>
      <c r="C745" s="31">
        <v>35</v>
      </c>
      <c r="D745" s="31">
        <v>8</v>
      </c>
      <c r="E745" s="31">
        <v>2</v>
      </c>
      <c r="F745" s="31">
        <v>1</v>
      </c>
      <c r="G745" s="31"/>
      <c r="H745" s="31">
        <v>46</v>
      </c>
      <c r="I745" s="32">
        <v>0.76086956500000003</v>
      </c>
      <c r="J745" s="32">
        <v>0.17391304299999999</v>
      </c>
      <c r="K745" s="32">
        <v>4.3478260999999997E-2</v>
      </c>
      <c r="L745" s="32">
        <v>2.1739129999999999E-2</v>
      </c>
      <c r="M745" s="32"/>
      <c r="N745" s="17">
        <f t="shared" si="68"/>
        <v>2.6580376747948687E-3</v>
      </c>
      <c r="O745" s="21">
        <f t="shared" si="69"/>
        <v>0.99438216975456883</v>
      </c>
      <c r="P745" s="21">
        <f t="shared" si="70"/>
        <v>1.4804422637274961</v>
      </c>
      <c r="Q745" s="21">
        <f t="shared" si="71"/>
        <v>0.40497028248977396</v>
      </c>
      <c r="R745" s="21">
        <f t="shared" si="72"/>
        <v>2.1873103708139534</v>
      </c>
      <c r="S745" s="21">
        <f t="shared" si="73"/>
        <v>0</v>
      </c>
    </row>
    <row r="746" spans="1:19" ht="16" hidden="1" thickBot="1" x14ac:dyDescent="0.25">
      <c r="A746" s="29" t="s">
        <v>158</v>
      </c>
      <c r="B746" s="30">
        <v>3</v>
      </c>
      <c r="C746" s="31">
        <v>18</v>
      </c>
      <c r="D746" s="31">
        <v>2</v>
      </c>
      <c r="E746" s="31"/>
      <c r="F746" s="31"/>
      <c r="G746" s="31"/>
      <c r="H746" s="31">
        <v>20</v>
      </c>
      <c r="I746" s="32">
        <v>0.9</v>
      </c>
      <c r="J746" s="32">
        <v>0.1</v>
      </c>
      <c r="K746" s="32"/>
      <c r="L746" s="32"/>
      <c r="M746" s="32"/>
      <c r="N746" s="17">
        <f t="shared" si="68"/>
        <v>1.1556685542586387E-3</v>
      </c>
      <c r="O746" s="21">
        <f t="shared" si="69"/>
        <v>1.1762120525600364</v>
      </c>
      <c r="P746" s="21">
        <f t="shared" si="70"/>
        <v>0.85125430398425972</v>
      </c>
      <c r="Q746" s="21">
        <f t="shared" si="71"/>
        <v>0</v>
      </c>
      <c r="R746" s="21">
        <f t="shared" si="72"/>
        <v>0</v>
      </c>
      <c r="S746" s="21">
        <f t="shared" si="73"/>
        <v>0</v>
      </c>
    </row>
    <row r="747" spans="1:19" ht="16" hidden="1" thickBot="1" x14ac:dyDescent="0.25">
      <c r="A747" s="29" t="s">
        <v>158</v>
      </c>
      <c r="B747" s="30">
        <v>4</v>
      </c>
      <c r="C747" s="31">
        <v>6</v>
      </c>
      <c r="D747" s="31">
        <v>3</v>
      </c>
      <c r="E747" s="31">
        <v>1</v>
      </c>
      <c r="F747" s="31"/>
      <c r="G747" s="31"/>
      <c r="H747" s="31">
        <v>10</v>
      </c>
      <c r="I747" s="32">
        <v>0.6</v>
      </c>
      <c r="J747" s="32">
        <v>0.3</v>
      </c>
      <c r="K747" s="32">
        <v>0.1</v>
      </c>
      <c r="L747" s="32"/>
      <c r="M747" s="32"/>
      <c r="N747" s="17">
        <f t="shared" si="68"/>
        <v>5.7783427712931933E-4</v>
      </c>
      <c r="O747" s="21">
        <f t="shared" si="69"/>
        <v>0.78414136837335746</v>
      </c>
      <c r="P747" s="21">
        <f t="shared" si="70"/>
        <v>2.5537629119527789</v>
      </c>
      <c r="Q747" s="21">
        <f t="shared" si="71"/>
        <v>0.93143164693218528</v>
      </c>
      <c r="R747" s="21">
        <f t="shared" si="72"/>
        <v>0</v>
      </c>
      <c r="S747" s="21">
        <f t="shared" si="73"/>
        <v>0</v>
      </c>
    </row>
    <row r="748" spans="1:19" ht="16" hidden="1" thickBot="1" x14ac:dyDescent="0.25">
      <c r="A748" s="29" t="s">
        <v>158</v>
      </c>
      <c r="B748" s="30">
        <v>5</v>
      </c>
      <c r="C748" s="31">
        <v>1</v>
      </c>
      <c r="D748" s="31"/>
      <c r="E748" s="31"/>
      <c r="F748" s="31"/>
      <c r="G748" s="31"/>
      <c r="H748" s="31">
        <v>1</v>
      </c>
      <c r="I748" s="32">
        <v>1</v>
      </c>
      <c r="J748" s="32"/>
      <c r="K748" s="32"/>
      <c r="L748" s="32"/>
      <c r="M748" s="32"/>
      <c r="N748" s="17">
        <f t="shared" si="68"/>
        <v>5.7783427712931931E-5</v>
      </c>
      <c r="O748" s="21">
        <f t="shared" si="69"/>
        <v>1.3069022806222625</v>
      </c>
      <c r="P748" s="21">
        <f t="shared" si="70"/>
        <v>0</v>
      </c>
      <c r="Q748" s="21">
        <f t="shared" si="71"/>
        <v>0</v>
      </c>
      <c r="R748" s="21">
        <f t="shared" si="72"/>
        <v>0</v>
      </c>
      <c r="S748" s="21">
        <f t="shared" si="73"/>
        <v>0</v>
      </c>
    </row>
    <row r="749" spans="1:19" ht="16" hidden="1" thickBot="1" x14ac:dyDescent="0.25">
      <c r="A749" s="29" t="s">
        <v>158</v>
      </c>
      <c r="B749" s="30">
        <v>6</v>
      </c>
      <c r="C749" s="31">
        <v>1</v>
      </c>
      <c r="D749" s="31"/>
      <c r="E749" s="31"/>
      <c r="F749" s="31"/>
      <c r="G749" s="31"/>
      <c r="H749" s="31">
        <v>1</v>
      </c>
      <c r="I749" s="32">
        <v>1</v>
      </c>
      <c r="J749" s="32"/>
      <c r="K749" s="32"/>
      <c r="L749" s="32"/>
      <c r="M749" s="32"/>
      <c r="N749" s="17">
        <f t="shared" si="68"/>
        <v>5.7783427712931931E-5</v>
      </c>
      <c r="O749" s="21">
        <f t="shared" si="69"/>
        <v>1.3069022806222625</v>
      </c>
      <c r="P749" s="21">
        <f t="shared" si="70"/>
        <v>0</v>
      </c>
      <c r="Q749" s="21">
        <f t="shared" si="71"/>
        <v>0</v>
      </c>
      <c r="R749" s="21">
        <f t="shared" si="72"/>
        <v>0</v>
      </c>
      <c r="S749" s="21">
        <f t="shared" si="73"/>
        <v>0</v>
      </c>
    </row>
    <row r="750" spans="1:19" ht="16" hidden="1" thickBot="1" x14ac:dyDescent="0.25">
      <c r="A750" s="29" t="s">
        <v>158</v>
      </c>
      <c r="B750" s="30">
        <v>7</v>
      </c>
      <c r="C750" s="31"/>
      <c r="D750" s="31">
        <v>2</v>
      </c>
      <c r="E750" s="31"/>
      <c r="F750" s="31"/>
      <c r="G750" s="31"/>
      <c r="H750" s="31">
        <v>2</v>
      </c>
      <c r="I750" s="32"/>
      <c r="J750" s="32">
        <v>1</v>
      </c>
      <c r="K750" s="32"/>
      <c r="L750" s="32"/>
      <c r="M750" s="32"/>
      <c r="N750" s="17">
        <f t="shared" si="68"/>
        <v>1.1556685542586386E-4</v>
      </c>
      <c r="O750" s="21">
        <f t="shared" si="69"/>
        <v>0</v>
      </c>
      <c r="P750" s="21">
        <f t="shared" si="70"/>
        <v>8.5125430398425976</v>
      </c>
      <c r="Q750" s="21">
        <f t="shared" si="71"/>
        <v>0</v>
      </c>
      <c r="R750" s="21">
        <f t="shared" si="72"/>
        <v>0</v>
      </c>
      <c r="S750" s="21">
        <f t="shared" si="73"/>
        <v>0</v>
      </c>
    </row>
    <row r="751" spans="1:19" ht="16" hidden="1" thickBot="1" x14ac:dyDescent="0.25">
      <c r="A751" s="29" t="s">
        <v>158</v>
      </c>
      <c r="B751" s="30" t="s">
        <v>165</v>
      </c>
      <c r="C751" s="31">
        <v>16</v>
      </c>
      <c r="D751" s="31">
        <v>1</v>
      </c>
      <c r="E751" s="31">
        <v>1</v>
      </c>
      <c r="F751" s="31">
        <v>1</v>
      </c>
      <c r="G751" s="31"/>
      <c r="H751" s="31">
        <v>19</v>
      </c>
      <c r="I751" s="32">
        <v>0.84210526299999999</v>
      </c>
      <c r="J751" s="32">
        <v>5.2631578999999998E-2</v>
      </c>
      <c r="K751" s="32">
        <v>5.2631578999999998E-2</v>
      </c>
      <c r="L751" s="32">
        <v>5.2631578999999998E-2</v>
      </c>
      <c r="M751" s="32"/>
      <c r="N751" s="17">
        <f t="shared" si="68"/>
        <v>1.0978851265457067E-3</v>
      </c>
      <c r="O751" s="21">
        <f t="shared" si="69"/>
        <v>1.1005492887387101</v>
      </c>
      <c r="P751" s="21">
        <f t="shared" si="70"/>
        <v>0.44802858149237579</v>
      </c>
      <c r="Q751" s="21">
        <f t="shared" si="71"/>
        <v>0.49022718308611407</v>
      </c>
      <c r="R751" s="21">
        <f t="shared" si="72"/>
        <v>5.2955936405465112</v>
      </c>
      <c r="S751" s="21">
        <f t="shared" si="73"/>
        <v>0</v>
      </c>
    </row>
    <row r="752" spans="1:19" ht="16" hidden="1" thickBot="1" x14ac:dyDescent="0.25">
      <c r="A752" s="29" t="s">
        <v>158</v>
      </c>
      <c r="B752" s="30" t="s">
        <v>166</v>
      </c>
      <c r="C752" s="31">
        <v>20</v>
      </c>
      <c r="D752" s="31">
        <v>3</v>
      </c>
      <c r="E752" s="31">
        <v>4</v>
      </c>
      <c r="F752" s="31">
        <v>1</v>
      </c>
      <c r="G752" s="31"/>
      <c r="H752" s="31">
        <v>28</v>
      </c>
      <c r="I752" s="32">
        <v>0.71428571399999996</v>
      </c>
      <c r="J752" s="32">
        <v>0.10714285699999999</v>
      </c>
      <c r="K752" s="32">
        <v>0.14285714299999999</v>
      </c>
      <c r="L752" s="32">
        <v>3.5714285999999998E-2</v>
      </c>
      <c r="M752" s="32"/>
      <c r="N752" s="17">
        <f t="shared" si="68"/>
        <v>1.6179359759620942E-3</v>
      </c>
      <c r="O752" s="21">
        <f t="shared" si="69"/>
        <v>0.93350162864250108</v>
      </c>
      <c r="P752" s="21">
        <f t="shared" si="70"/>
        <v>0.9120581816242006</v>
      </c>
      <c r="Q752" s="21">
        <f t="shared" si="71"/>
        <v>1.3306166398051669</v>
      </c>
      <c r="R752" s="21">
        <f t="shared" si="72"/>
        <v>3.5934385669534881</v>
      </c>
      <c r="S752" s="21">
        <f t="shared" si="73"/>
        <v>0</v>
      </c>
    </row>
    <row r="753" spans="1:19" ht="16" hidden="1" thickBot="1" x14ac:dyDescent="0.25">
      <c r="A753" s="29" t="s">
        <v>158</v>
      </c>
      <c r="B753" s="30" t="s">
        <v>167</v>
      </c>
      <c r="C753" s="31">
        <v>44</v>
      </c>
      <c r="D753" s="31">
        <v>8</v>
      </c>
      <c r="E753" s="31">
        <v>4</v>
      </c>
      <c r="F753" s="31">
        <v>1</v>
      </c>
      <c r="G753" s="31"/>
      <c r="H753" s="31">
        <v>57</v>
      </c>
      <c r="I753" s="32">
        <v>0.77192982499999996</v>
      </c>
      <c r="J753" s="32">
        <v>0.14035087700000001</v>
      </c>
      <c r="K753" s="32">
        <v>7.0175439000000006E-2</v>
      </c>
      <c r="L753" s="32">
        <v>1.7543860000000001E-2</v>
      </c>
      <c r="M753" s="32"/>
      <c r="N753" s="17">
        <f t="shared" si="68"/>
        <v>3.2936553796371203E-3</v>
      </c>
      <c r="O753" s="21">
        <f t="shared" si="69"/>
        <v>1.0088368487728439</v>
      </c>
      <c r="P753" s="21">
        <f t="shared" si="70"/>
        <v>1.1947428811421545</v>
      </c>
      <c r="Q753" s="21">
        <f t="shared" si="71"/>
        <v>0.65363624721959102</v>
      </c>
      <c r="R753" s="21">
        <f t="shared" si="72"/>
        <v>1.7651979137209302</v>
      </c>
      <c r="S753" s="21">
        <f t="shared" si="73"/>
        <v>0</v>
      </c>
    </row>
    <row r="754" spans="1:19" ht="16" hidden="1" thickBot="1" x14ac:dyDescent="0.25">
      <c r="A754" s="29" t="s">
        <v>158</v>
      </c>
      <c r="B754" s="30" t="s">
        <v>169</v>
      </c>
      <c r="C754" s="31">
        <v>1</v>
      </c>
      <c r="D754" s="31"/>
      <c r="E754" s="31"/>
      <c r="F754" s="31"/>
      <c r="G754" s="31"/>
      <c r="H754" s="31">
        <v>1</v>
      </c>
      <c r="I754" s="32">
        <v>1</v>
      </c>
      <c r="J754" s="32"/>
      <c r="K754" s="32"/>
      <c r="L754" s="32"/>
      <c r="M754" s="32"/>
      <c r="N754" s="17">
        <f t="shared" si="68"/>
        <v>5.7783427712931931E-5</v>
      </c>
      <c r="O754" s="21">
        <f t="shared" si="69"/>
        <v>1.3069022806222625</v>
      </c>
      <c r="P754" s="21">
        <f t="shared" si="70"/>
        <v>0</v>
      </c>
      <c r="Q754" s="21">
        <f t="shared" si="71"/>
        <v>0</v>
      </c>
      <c r="R754" s="21">
        <f t="shared" si="72"/>
        <v>0</v>
      </c>
      <c r="S754" s="21">
        <f t="shared" si="73"/>
        <v>0</v>
      </c>
    </row>
    <row r="755" spans="1:19" ht="16" hidden="1" thickBot="1" x14ac:dyDescent="0.25">
      <c r="A755" s="29" t="s">
        <v>158</v>
      </c>
      <c r="B755" s="30" t="s">
        <v>170</v>
      </c>
      <c r="C755" s="31">
        <v>3</v>
      </c>
      <c r="D755" s="31">
        <v>1</v>
      </c>
      <c r="E755" s="31"/>
      <c r="F755" s="31"/>
      <c r="G755" s="31"/>
      <c r="H755" s="31">
        <v>4</v>
      </c>
      <c r="I755" s="32">
        <v>0.75</v>
      </c>
      <c r="J755" s="32">
        <v>0.25</v>
      </c>
      <c r="K755" s="32"/>
      <c r="L755" s="32"/>
      <c r="M755" s="32"/>
      <c r="N755" s="17">
        <f t="shared" si="68"/>
        <v>2.3113371085172773E-4</v>
      </c>
      <c r="O755" s="21">
        <f t="shared" si="69"/>
        <v>0.98017671046669685</v>
      </c>
      <c r="P755" s="21">
        <f t="shared" si="70"/>
        <v>2.1281357599606494</v>
      </c>
      <c r="Q755" s="21">
        <f t="shared" si="71"/>
        <v>0</v>
      </c>
      <c r="R755" s="21">
        <f t="shared" si="72"/>
        <v>0</v>
      </c>
      <c r="S755" s="21">
        <f t="shared" si="73"/>
        <v>0</v>
      </c>
    </row>
    <row r="756" spans="1:19" ht="16" hidden="1" thickBot="1" x14ac:dyDescent="0.25">
      <c r="A756" s="29" t="s">
        <v>158</v>
      </c>
      <c r="B756" s="30" t="s">
        <v>171</v>
      </c>
      <c r="C756" s="31">
        <v>12161</v>
      </c>
      <c r="D756" s="31">
        <v>1822</v>
      </c>
      <c r="E756" s="31">
        <v>1732</v>
      </c>
      <c r="F756" s="31">
        <v>156</v>
      </c>
      <c r="G756" s="31"/>
      <c r="H756" s="31">
        <v>15871</v>
      </c>
      <c r="I756" s="32">
        <v>0.76624031299999995</v>
      </c>
      <c r="J756" s="32">
        <v>0.11480058</v>
      </c>
      <c r="K756" s="32">
        <v>0.109129859</v>
      </c>
      <c r="L756" s="32">
        <v>9.8292480000000005E-3</v>
      </c>
      <c r="M756" s="32"/>
      <c r="N756" s="17">
        <f t="shared" si="68"/>
        <v>0.9170807812319427</v>
      </c>
      <c r="O756" s="21">
        <f t="shared" si="69"/>
        <v>1.0014012125644163</v>
      </c>
      <c r="P756" s="21">
        <f t="shared" si="70"/>
        <v>0.97724487824889328</v>
      </c>
      <c r="Q756" s="21">
        <f t="shared" si="71"/>
        <v>1.0164700429784714</v>
      </c>
      <c r="R756" s="21">
        <f t="shared" si="72"/>
        <v>0.98898235981395344</v>
      </c>
      <c r="S756" s="21">
        <f t="shared" si="73"/>
        <v>0</v>
      </c>
    </row>
    <row r="757" spans="1:19" ht="16" hidden="1" thickBot="1" x14ac:dyDescent="0.25">
      <c r="A757" s="29" t="s">
        <v>158</v>
      </c>
      <c r="B757" s="30" t="s">
        <v>172</v>
      </c>
      <c r="C757" s="31">
        <v>90</v>
      </c>
      <c r="D757" s="31">
        <v>27</v>
      </c>
      <c r="E757" s="31">
        <v>5</v>
      </c>
      <c r="F757" s="31">
        <v>1</v>
      </c>
      <c r="G757" s="31"/>
      <c r="H757" s="31">
        <v>123</v>
      </c>
      <c r="I757" s="32">
        <v>0.73170731700000002</v>
      </c>
      <c r="J757" s="32">
        <v>0.21951219499999999</v>
      </c>
      <c r="K757" s="32">
        <v>4.0650407E-2</v>
      </c>
      <c r="L757" s="32">
        <v>8.1300810000000008E-3</v>
      </c>
      <c r="M757" s="32"/>
      <c r="N757" s="17">
        <f t="shared" si="68"/>
        <v>7.1073616086906278E-3</v>
      </c>
      <c r="O757" s="21">
        <f t="shared" si="69"/>
        <v>0.95626996133529685</v>
      </c>
      <c r="P757" s="21">
        <f t="shared" si="70"/>
        <v>1.868607007707821</v>
      </c>
      <c r="Q757" s="21">
        <f t="shared" si="71"/>
        <v>0.37863075540473629</v>
      </c>
      <c r="R757" s="21">
        <f t="shared" si="72"/>
        <v>0.81801849875581401</v>
      </c>
      <c r="S757" s="21">
        <f t="shared" si="73"/>
        <v>0</v>
      </c>
    </row>
    <row r="758" spans="1:19" ht="16" hidden="1" thickBot="1" x14ac:dyDescent="0.25">
      <c r="A758" s="29" t="s">
        <v>158</v>
      </c>
      <c r="B758" s="30" t="s">
        <v>173</v>
      </c>
      <c r="C758" s="31">
        <v>3</v>
      </c>
      <c r="D758" s="31"/>
      <c r="E758" s="31"/>
      <c r="F758" s="31"/>
      <c r="G758" s="31"/>
      <c r="H758" s="31">
        <v>3</v>
      </c>
      <c r="I758" s="32">
        <v>1</v>
      </c>
      <c r="J758" s="32"/>
      <c r="K758" s="32"/>
      <c r="L758" s="32"/>
      <c r="M758" s="32"/>
      <c r="N758" s="17">
        <f t="shared" si="68"/>
        <v>1.7335028313879579E-4</v>
      </c>
      <c r="O758" s="21">
        <f t="shared" si="69"/>
        <v>1.3069022806222625</v>
      </c>
      <c r="P758" s="21">
        <f t="shared" si="70"/>
        <v>0</v>
      </c>
      <c r="Q758" s="21">
        <f t="shared" si="71"/>
        <v>0</v>
      </c>
      <c r="R758" s="21">
        <f t="shared" si="72"/>
        <v>0</v>
      </c>
      <c r="S758" s="21">
        <f t="shared" si="73"/>
        <v>0</v>
      </c>
    </row>
    <row r="759" spans="1:19" ht="16" hidden="1" thickBot="1" x14ac:dyDescent="0.25">
      <c r="A759" s="29" t="s">
        <v>158</v>
      </c>
      <c r="B759" s="30" t="s">
        <v>174</v>
      </c>
      <c r="C759" s="31">
        <v>253</v>
      </c>
      <c r="D759" s="31">
        <v>47</v>
      </c>
      <c r="E759" s="31">
        <v>19</v>
      </c>
      <c r="F759" s="31">
        <v>2</v>
      </c>
      <c r="G759" s="31"/>
      <c r="H759" s="31">
        <v>321</v>
      </c>
      <c r="I759" s="32">
        <v>0.78816199399999998</v>
      </c>
      <c r="J759" s="32">
        <v>0.14641744500000001</v>
      </c>
      <c r="K759" s="32">
        <v>5.9190030999999997E-2</v>
      </c>
      <c r="L759" s="32">
        <v>6.2305299999999997E-3</v>
      </c>
      <c r="M759" s="32"/>
      <c r="N759" s="17">
        <f t="shared" si="68"/>
        <v>1.8548480295851148E-2</v>
      </c>
      <c r="O759" s="21">
        <f t="shared" si="69"/>
        <v>1.03005070745839</v>
      </c>
      <c r="P759" s="21">
        <f t="shared" si="70"/>
        <v>1.2463848023462862</v>
      </c>
      <c r="Q759" s="21">
        <f t="shared" si="71"/>
        <v>0.55131468056297095</v>
      </c>
      <c r="R759" s="21">
        <f t="shared" si="72"/>
        <v>0.62689274523255811</v>
      </c>
      <c r="S759" s="21">
        <f t="shared" si="73"/>
        <v>0</v>
      </c>
    </row>
    <row r="760" spans="1:19" ht="16" hidden="1" thickBot="1" x14ac:dyDescent="0.25">
      <c r="A760" s="29" t="s">
        <v>158</v>
      </c>
      <c r="B760" s="30" t="s">
        <v>175</v>
      </c>
      <c r="C760" s="31">
        <v>136</v>
      </c>
      <c r="D760" s="31">
        <v>22</v>
      </c>
      <c r="E760" s="31">
        <v>35</v>
      </c>
      <c r="F760" s="31">
        <v>4</v>
      </c>
      <c r="G760" s="31"/>
      <c r="H760" s="31">
        <v>197</v>
      </c>
      <c r="I760" s="32">
        <v>0.69035533000000004</v>
      </c>
      <c r="J760" s="32">
        <v>0.111675127</v>
      </c>
      <c r="K760" s="32">
        <v>0.177664975</v>
      </c>
      <c r="L760" s="32">
        <v>2.0304569000000001E-2</v>
      </c>
      <c r="M760" s="32"/>
      <c r="N760" s="17">
        <f t="shared" si="68"/>
        <v>1.138333525944759E-2</v>
      </c>
      <c r="O760" s="21">
        <f t="shared" si="69"/>
        <v>0.90222695521673468</v>
      </c>
      <c r="P760" s="21">
        <f t="shared" si="70"/>
        <v>0.95063932506738813</v>
      </c>
      <c r="Q760" s="21">
        <f t="shared" si="71"/>
        <v>1.6548278026641552</v>
      </c>
      <c r="R760" s="21">
        <f t="shared" si="72"/>
        <v>2.0429701808953489</v>
      </c>
      <c r="S760" s="21">
        <f t="shared" si="73"/>
        <v>0</v>
      </c>
    </row>
    <row r="761" spans="1:19" ht="16" hidden="1" thickBot="1" x14ac:dyDescent="0.25">
      <c r="A761" s="29" t="s">
        <v>158</v>
      </c>
      <c r="B761" s="30" t="s">
        <v>176</v>
      </c>
      <c r="C761" s="31">
        <v>1</v>
      </c>
      <c r="D761" s="31"/>
      <c r="E761" s="31">
        <v>2</v>
      </c>
      <c r="F761" s="31">
        <v>1</v>
      </c>
      <c r="G761" s="31"/>
      <c r="H761" s="31">
        <v>4</v>
      </c>
      <c r="I761" s="32">
        <v>0.25</v>
      </c>
      <c r="J761" s="32"/>
      <c r="K761" s="32">
        <v>0.5</v>
      </c>
      <c r="L761" s="32">
        <v>0.25</v>
      </c>
      <c r="M761" s="32"/>
      <c r="N761" s="17">
        <f t="shared" si="68"/>
        <v>2.3113371085172773E-4</v>
      </c>
      <c r="O761" s="21">
        <f t="shared" si="69"/>
        <v>0.32672557015556564</v>
      </c>
      <c r="P761" s="21">
        <f t="shared" si="70"/>
        <v>0</v>
      </c>
      <c r="Q761" s="21">
        <f t="shared" si="71"/>
        <v>4.6571582346609262</v>
      </c>
      <c r="R761" s="21">
        <f t="shared" si="72"/>
        <v>25.154069767441857</v>
      </c>
      <c r="S761" s="21">
        <f t="shared" si="73"/>
        <v>0</v>
      </c>
    </row>
    <row r="762" spans="1:19" ht="16" hidden="1" thickBot="1" x14ac:dyDescent="0.25">
      <c r="A762" s="29" t="s">
        <v>158</v>
      </c>
      <c r="B762" s="30" t="s">
        <v>177</v>
      </c>
      <c r="C762" s="31">
        <v>61</v>
      </c>
      <c r="D762" s="31">
        <v>10</v>
      </c>
      <c r="E762" s="31">
        <v>13</v>
      </c>
      <c r="F762" s="31"/>
      <c r="G762" s="31"/>
      <c r="H762" s="31">
        <v>84</v>
      </c>
      <c r="I762" s="32">
        <v>0.72619047599999997</v>
      </c>
      <c r="J762" s="32">
        <v>0.11904761899999999</v>
      </c>
      <c r="K762" s="32">
        <v>0.15476190500000001</v>
      </c>
      <c r="L762" s="32"/>
      <c r="M762" s="32"/>
      <c r="N762" s="17">
        <f t="shared" si="68"/>
        <v>4.8538079278862825E-3</v>
      </c>
      <c r="O762" s="21">
        <f t="shared" si="69"/>
        <v>0.94905998925056634</v>
      </c>
      <c r="P762" s="21">
        <f t="shared" si="70"/>
        <v>1.0133979805282833</v>
      </c>
      <c r="Q762" s="21">
        <f t="shared" si="71"/>
        <v>1.4415013605651239</v>
      </c>
      <c r="R762" s="21">
        <f t="shared" si="72"/>
        <v>0</v>
      </c>
      <c r="S762" s="21">
        <f t="shared" si="73"/>
        <v>0</v>
      </c>
    </row>
    <row r="763" spans="1:19" ht="16" hidden="1" thickBot="1" x14ac:dyDescent="0.25">
      <c r="A763" s="29" t="s">
        <v>158</v>
      </c>
      <c r="B763" s="30" t="s">
        <v>178</v>
      </c>
      <c r="C763" s="31">
        <v>30</v>
      </c>
      <c r="D763" s="31">
        <v>3</v>
      </c>
      <c r="E763" s="31">
        <v>2</v>
      </c>
      <c r="F763" s="31"/>
      <c r="G763" s="31"/>
      <c r="H763" s="31">
        <v>35</v>
      </c>
      <c r="I763" s="32">
        <v>0.85714285700000004</v>
      </c>
      <c r="J763" s="32">
        <v>8.5714286000000001E-2</v>
      </c>
      <c r="K763" s="32">
        <v>5.7142856999999998E-2</v>
      </c>
      <c r="L763" s="32"/>
      <c r="M763" s="32"/>
      <c r="N763" s="17">
        <f t="shared" si="68"/>
        <v>2.0224199699526175E-3</v>
      </c>
      <c r="O763" s="21">
        <f t="shared" si="69"/>
        <v>1.1202019546323818</v>
      </c>
      <c r="P763" s="21">
        <f t="shared" si="70"/>
        <v>0.72964654870437773</v>
      </c>
      <c r="Q763" s="21">
        <f t="shared" si="71"/>
        <v>0.53224665405920346</v>
      </c>
      <c r="R763" s="21">
        <f t="shared" si="72"/>
        <v>0</v>
      </c>
      <c r="S763" s="21">
        <f t="shared" si="73"/>
        <v>0</v>
      </c>
    </row>
    <row r="764" spans="1:19" ht="16" hidden="1" thickBot="1" x14ac:dyDescent="0.25">
      <c r="A764" s="29" t="s">
        <v>158</v>
      </c>
      <c r="B764" s="30" t="s">
        <v>179</v>
      </c>
      <c r="C764" s="31">
        <v>355</v>
      </c>
      <c r="D764" s="31">
        <v>73</v>
      </c>
      <c r="E764" s="31">
        <v>38</v>
      </c>
      <c r="F764" s="31">
        <v>3</v>
      </c>
      <c r="G764" s="31">
        <v>1</v>
      </c>
      <c r="H764" s="31">
        <v>470</v>
      </c>
      <c r="I764" s="32">
        <v>0.75531914899999997</v>
      </c>
      <c r="J764" s="32">
        <v>0.15531914899999999</v>
      </c>
      <c r="K764" s="32">
        <v>8.0851064E-2</v>
      </c>
      <c r="L764" s="32">
        <v>6.3829790000000004E-3</v>
      </c>
      <c r="M764" s="32">
        <v>2.12766E-3</v>
      </c>
      <c r="N764" s="17">
        <f t="shared" si="68"/>
        <v>2.7158211025078007E-2</v>
      </c>
      <c r="O764" s="21">
        <f t="shared" si="69"/>
        <v>0.98712831842576643</v>
      </c>
      <c r="P764" s="21">
        <f t="shared" si="70"/>
        <v>1.3221609407742252</v>
      </c>
      <c r="Q764" s="21">
        <f t="shared" si="71"/>
        <v>0.75307239697739503</v>
      </c>
      <c r="R764" s="21">
        <f t="shared" si="72"/>
        <v>0.64223159636046512</v>
      </c>
      <c r="S764" s="21">
        <f t="shared" si="73"/>
        <v>36.821283960000002</v>
      </c>
    </row>
    <row r="765" spans="1:19" ht="16" hidden="1" thickBot="1" x14ac:dyDescent="0.25">
      <c r="A765" s="29" t="s">
        <v>158</v>
      </c>
      <c r="B765" s="30" t="s">
        <v>181</v>
      </c>
      <c r="C765" s="31">
        <v>6</v>
      </c>
      <c r="D765" s="31">
        <v>1</v>
      </c>
      <c r="E765" s="31"/>
      <c r="F765" s="31">
        <v>1</v>
      </c>
      <c r="G765" s="31"/>
      <c r="H765" s="31">
        <v>8</v>
      </c>
      <c r="I765" s="32">
        <v>0.75</v>
      </c>
      <c r="J765" s="32">
        <v>0.125</v>
      </c>
      <c r="K765" s="32"/>
      <c r="L765" s="32">
        <v>0.125</v>
      </c>
      <c r="M765" s="32"/>
      <c r="N765" s="17">
        <f t="shared" si="68"/>
        <v>4.6226742170345545E-4</v>
      </c>
      <c r="O765" s="21">
        <f t="shared" si="69"/>
        <v>0.98017671046669685</v>
      </c>
      <c r="P765" s="21">
        <f t="shared" si="70"/>
        <v>1.0640678799803247</v>
      </c>
      <c r="Q765" s="21">
        <f t="shared" si="71"/>
        <v>0</v>
      </c>
      <c r="R765" s="21">
        <f t="shared" si="72"/>
        <v>12.577034883720929</v>
      </c>
      <c r="S765" s="21">
        <f t="shared" si="73"/>
        <v>0</v>
      </c>
    </row>
    <row r="766" spans="1:19" ht="16" hidden="1" thickBot="1" x14ac:dyDescent="0.25">
      <c r="A766" s="29" t="s">
        <v>158</v>
      </c>
      <c r="B766" s="30" t="s">
        <v>182</v>
      </c>
      <c r="C766" s="31">
        <v>1</v>
      </c>
      <c r="D766" s="31"/>
      <c r="E766" s="31"/>
      <c r="F766" s="31"/>
      <c r="G766" s="31"/>
      <c r="H766" s="31">
        <v>1</v>
      </c>
      <c r="I766" s="32">
        <v>1</v>
      </c>
      <c r="J766" s="32"/>
      <c r="K766" s="32"/>
      <c r="L766" s="32"/>
      <c r="M766" s="32"/>
      <c r="N766" s="17">
        <f t="shared" si="68"/>
        <v>5.7783427712931931E-5</v>
      </c>
      <c r="O766" s="21">
        <f t="shared" si="69"/>
        <v>1.3069022806222625</v>
      </c>
      <c r="P766" s="21">
        <f t="shared" si="70"/>
        <v>0</v>
      </c>
      <c r="Q766" s="21">
        <f t="shared" si="71"/>
        <v>0</v>
      </c>
      <c r="R766" s="21">
        <f t="shared" si="72"/>
        <v>0</v>
      </c>
      <c r="S766" s="21">
        <f t="shared" si="73"/>
        <v>0</v>
      </c>
    </row>
    <row r="767" spans="1:19" ht="16" hidden="1" thickBot="1" x14ac:dyDescent="0.25">
      <c r="A767" s="29" t="s">
        <v>48</v>
      </c>
      <c r="B767" s="30" t="s">
        <v>49</v>
      </c>
      <c r="C767" s="31">
        <v>11753</v>
      </c>
      <c r="D767" s="31">
        <v>1720</v>
      </c>
      <c r="E767" s="31">
        <v>1697</v>
      </c>
      <c r="F767" s="31">
        <v>151</v>
      </c>
      <c r="G767" s="31"/>
      <c r="H767" s="31">
        <v>15321</v>
      </c>
      <c r="I767" s="32">
        <v>0.76711702900000001</v>
      </c>
      <c r="J767" s="32">
        <v>0.112264213</v>
      </c>
      <c r="K767" s="32">
        <v>0.110763005</v>
      </c>
      <c r="L767" s="32">
        <v>9.8557539999999996E-3</v>
      </c>
      <c r="M767" s="32"/>
      <c r="N767" s="17">
        <f t="shared" si="68"/>
        <v>0.88529989598983017</v>
      </c>
      <c r="O767" s="21">
        <f t="shared" si="69"/>
        <v>1.0025469947042742</v>
      </c>
      <c r="P767" s="21">
        <f t="shared" si="70"/>
        <v>0.95565394499655687</v>
      </c>
      <c r="Q767" s="21">
        <f t="shared" si="71"/>
        <v>1.0316816816630785</v>
      </c>
      <c r="R767" s="21">
        <f t="shared" si="72"/>
        <v>0.99164929490697662</v>
      </c>
      <c r="S767" s="21">
        <f t="shared" si="73"/>
        <v>0</v>
      </c>
    </row>
    <row r="768" spans="1:19" ht="16" hidden="1" thickBot="1" x14ac:dyDescent="0.25">
      <c r="A768" s="29" t="s">
        <v>48</v>
      </c>
      <c r="B768" s="30" t="s">
        <v>50</v>
      </c>
      <c r="C768" s="31">
        <v>1489</v>
      </c>
      <c r="D768" s="31">
        <v>313</v>
      </c>
      <c r="E768" s="31">
        <v>161</v>
      </c>
      <c r="F768" s="31">
        <v>21</v>
      </c>
      <c r="G768" s="31">
        <v>1</v>
      </c>
      <c r="H768" s="31">
        <v>1985</v>
      </c>
      <c r="I768" s="32">
        <v>0.75012594499999996</v>
      </c>
      <c r="J768" s="32">
        <v>0.15768262</v>
      </c>
      <c r="K768" s="32">
        <v>8.1108312000000002E-2</v>
      </c>
      <c r="L768" s="32">
        <v>1.0579345E-2</v>
      </c>
      <c r="M768" s="32">
        <v>5.0377799999999997E-4</v>
      </c>
      <c r="N768" s="17">
        <f t="shared" si="68"/>
        <v>0.11470010401016989</v>
      </c>
      <c r="O768" s="21">
        <f t="shared" si="69"/>
        <v>0.98034130827442978</v>
      </c>
      <c r="P768" s="21">
        <f t="shared" si="70"/>
        <v>1.342280089385145</v>
      </c>
      <c r="Q768" s="21">
        <f t="shared" si="71"/>
        <v>0.75546848626049523</v>
      </c>
      <c r="R768" s="21">
        <f t="shared" si="72"/>
        <v>1.0644543288953487</v>
      </c>
      <c r="S768" s="21">
        <f t="shared" si="73"/>
        <v>8.7183820680000004</v>
      </c>
    </row>
    <row r="769" spans="1:19" ht="16" hidden="1" thickBot="1" x14ac:dyDescent="0.25">
      <c r="A769" s="29" t="s">
        <v>75</v>
      </c>
      <c r="B769" s="30" t="s">
        <v>76</v>
      </c>
      <c r="C769" s="31">
        <v>4074</v>
      </c>
      <c r="D769" s="31">
        <v>667</v>
      </c>
      <c r="E769" s="31">
        <v>569</v>
      </c>
      <c r="F769" s="31">
        <v>44</v>
      </c>
      <c r="G769" s="31"/>
      <c r="H769" s="31">
        <v>5354</v>
      </c>
      <c r="I769" s="32">
        <v>0.76092641000000005</v>
      </c>
      <c r="J769" s="32">
        <v>0.124579753</v>
      </c>
      <c r="K769" s="32">
        <v>0.106275682</v>
      </c>
      <c r="L769" s="32">
        <v>8.2181549999999996E-3</v>
      </c>
      <c r="M769" s="32"/>
      <c r="N769" s="17">
        <f t="shared" si="68"/>
        <v>0.30937247197503753</v>
      </c>
      <c r="O769" s="21">
        <f t="shared" si="69"/>
        <v>0.99445646061471082</v>
      </c>
      <c r="P769" s="21">
        <f t="shared" si="70"/>
        <v>1.06049050930546</v>
      </c>
      <c r="Q769" s="21">
        <f t="shared" si="71"/>
        <v>0.98988533514101185</v>
      </c>
      <c r="R769" s="21">
        <f t="shared" si="72"/>
        <v>0.8268801769186046</v>
      </c>
      <c r="S769" s="21">
        <f t="shared" si="73"/>
        <v>0</v>
      </c>
    </row>
    <row r="770" spans="1:19" ht="16" hidden="1" thickBot="1" x14ac:dyDescent="0.25">
      <c r="A770" s="29" t="s">
        <v>75</v>
      </c>
      <c r="B770" s="30" t="s">
        <v>77</v>
      </c>
      <c r="C770" s="31">
        <v>2802</v>
      </c>
      <c r="D770" s="31">
        <v>425</v>
      </c>
      <c r="E770" s="31">
        <v>403</v>
      </c>
      <c r="F770" s="31">
        <v>40</v>
      </c>
      <c r="G770" s="31"/>
      <c r="H770" s="31">
        <v>3670</v>
      </c>
      <c r="I770" s="32">
        <v>0.76348773800000003</v>
      </c>
      <c r="J770" s="32">
        <v>0.115803815</v>
      </c>
      <c r="K770" s="32">
        <v>0.109809264</v>
      </c>
      <c r="L770" s="32">
        <v>1.0899183E-2</v>
      </c>
      <c r="M770" s="32"/>
      <c r="N770" s="17">
        <f t="shared" si="68"/>
        <v>0.21206517970646019</v>
      </c>
      <c r="O770" s="21">
        <f t="shared" si="69"/>
        <v>0.99780386601933246</v>
      </c>
      <c r="P770" s="21">
        <f t="shared" si="70"/>
        <v>0.98578495936546973</v>
      </c>
      <c r="Q770" s="21">
        <f t="shared" si="71"/>
        <v>1.0227982361593111</v>
      </c>
      <c r="R770" s="21">
        <f t="shared" si="72"/>
        <v>1.0966352383604649</v>
      </c>
      <c r="S770" s="21">
        <f t="shared" si="73"/>
        <v>0</v>
      </c>
    </row>
    <row r="771" spans="1:19" ht="16" hidden="1" thickBot="1" x14ac:dyDescent="0.25">
      <c r="A771" s="29" t="s">
        <v>75</v>
      </c>
      <c r="B771" s="30" t="s">
        <v>78</v>
      </c>
      <c r="C771" s="31">
        <v>2223</v>
      </c>
      <c r="D771" s="31">
        <v>293</v>
      </c>
      <c r="E771" s="31">
        <v>297</v>
      </c>
      <c r="F771" s="31">
        <v>34</v>
      </c>
      <c r="G771" s="31">
        <v>1</v>
      </c>
      <c r="H771" s="31">
        <v>2848</v>
      </c>
      <c r="I771" s="32">
        <v>0.78054775300000001</v>
      </c>
      <c r="J771" s="32">
        <v>0.102879213</v>
      </c>
      <c r="K771" s="32">
        <v>0.104283708</v>
      </c>
      <c r="L771" s="32">
        <v>1.1938202E-2</v>
      </c>
      <c r="M771" s="32">
        <v>3.5112400000000002E-4</v>
      </c>
      <c r="N771" s="17">
        <f t="shared" si="68"/>
        <v>0.16456720212643014</v>
      </c>
      <c r="O771" s="21">
        <f t="shared" si="69"/>
        <v>1.0200996385302825</v>
      </c>
      <c r="P771" s="21">
        <f t="shared" si="70"/>
        <v>0.87576372856763396</v>
      </c>
      <c r="Q771" s="21">
        <f t="shared" si="71"/>
        <v>0.97133145890635098</v>
      </c>
      <c r="R771" s="21">
        <f t="shared" si="72"/>
        <v>1.2011774640232558</v>
      </c>
      <c r="S771" s="21">
        <f t="shared" si="73"/>
        <v>6.0765519440000002</v>
      </c>
    </row>
    <row r="772" spans="1:19" ht="16" hidden="1" thickBot="1" x14ac:dyDescent="0.25">
      <c r="A772" s="29" t="s">
        <v>75</v>
      </c>
      <c r="B772" s="30" t="s">
        <v>79</v>
      </c>
      <c r="C772" s="31">
        <v>1076</v>
      </c>
      <c r="D772" s="31">
        <v>181</v>
      </c>
      <c r="E772" s="31">
        <v>143</v>
      </c>
      <c r="F772" s="31">
        <v>11</v>
      </c>
      <c r="G772" s="31"/>
      <c r="H772" s="31">
        <v>1411</v>
      </c>
      <c r="I772" s="32">
        <v>0.76257973099999998</v>
      </c>
      <c r="J772" s="32">
        <v>0.12827781699999999</v>
      </c>
      <c r="K772" s="32">
        <v>0.101346563</v>
      </c>
      <c r="L772" s="32">
        <v>7.7958890000000003E-3</v>
      </c>
      <c r="M772" s="32"/>
      <c r="N772" s="17">
        <f t="shared" ref="N772:N835" si="74">+H772/$H$2</f>
        <v>8.1532416502946958E-2</v>
      </c>
      <c r="O772" s="21">
        <f t="shared" ref="O772:O835" si="75">+I772/$I$2</f>
        <v>0.9966171896002114</v>
      </c>
      <c r="P772" s="21">
        <f t="shared" ref="P772:P835" si="76">+J772/$J$2</f>
        <v>1.0919704382695523</v>
      </c>
      <c r="Q772" s="21">
        <f t="shared" ref="Q772:Q835" si="77">+K772/$K$2</f>
        <v>0.94397396086006458</v>
      </c>
      <c r="R772" s="21">
        <f t="shared" ref="R772:R835" si="78">+L772/$L$2</f>
        <v>0.78439334322093024</v>
      </c>
      <c r="S772" s="21">
        <f t="shared" ref="S772:S835" si="79">+M772/$M$2</f>
        <v>0</v>
      </c>
    </row>
    <row r="773" spans="1:19" ht="16" hidden="1" thickBot="1" x14ac:dyDescent="0.25">
      <c r="A773" s="29" t="s">
        <v>75</v>
      </c>
      <c r="B773" s="30" t="s">
        <v>80</v>
      </c>
      <c r="C773" s="31">
        <v>3067</v>
      </c>
      <c r="D773" s="31">
        <v>467</v>
      </c>
      <c r="E773" s="31">
        <v>446</v>
      </c>
      <c r="F773" s="31">
        <v>43</v>
      </c>
      <c r="G773" s="31"/>
      <c r="H773" s="31">
        <v>4023</v>
      </c>
      <c r="I773" s="32">
        <v>0.76236639299999998</v>
      </c>
      <c r="J773" s="32">
        <v>0.11608252500000001</v>
      </c>
      <c r="K773" s="32">
        <v>0.11086254</v>
      </c>
      <c r="L773" s="32">
        <v>1.0688540999999999E-2</v>
      </c>
      <c r="M773" s="32"/>
      <c r="N773" s="17">
        <f t="shared" si="74"/>
        <v>0.23246272968912515</v>
      </c>
      <c r="O773" s="21">
        <f t="shared" si="75"/>
        <v>0.99633837768146805</v>
      </c>
      <c r="P773" s="21">
        <f t="shared" si="76"/>
        <v>0.98815749023610433</v>
      </c>
      <c r="Q773" s="21">
        <f t="shared" si="77"/>
        <v>1.0326087821528525</v>
      </c>
      <c r="R773" s="21">
        <f t="shared" si="78"/>
        <v>1.0754412241046509</v>
      </c>
      <c r="S773" s="21">
        <f t="shared" si="79"/>
        <v>0</v>
      </c>
    </row>
    <row r="774" spans="1:19" ht="16" hidden="1" thickBot="1" x14ac:dyDescent="0.25">
      <c r="A774" s="29" t="s">
        <v>110</v>
      </c>
      <c r="B774" s="30" t="s">
        <v>111</v>
      </c>
      <c r="C774" s="31">
        <v>5049</v>
      </c>
      <c r="D774" s="31">
        <v>838</v>
      </c>
      <c r="E774" s="31">
        <v>698</v>
      </c>
      <c r="F774" s="31">
        <v>55</v>
      </c>
      <c r="G774" s="31"/>
      <c r="H774" s="31">
        <v>6640</v>
      </c>
      <c r="I774" s="32">
        <v>0.76039156600000002</v>
      </c>
      <c r="J774" s="32">
        <v>0.126204819</v>
      </c>
      <c r="K774" s="32">
        <v>0.105120482</v>
      </c>
      <c r="L774" s="32">
        <v>8.2831329999999998E-3</v>
      </c>
      <c r="M774" s="32"/>
      <c r="N774" s="17">
        <f t="shared" si="74"/>
        <v>0.38368196001386801</v>
      </c>
      <c r="O774" s="21">
        <f t="shared" si="75"/>
        <v>0.99375747177133367</v>
      </c>
      <c r="P774" s="21">
        <f t="shared" si="76"/>
        <v>1.0743239535730447</v>
      </c>
      <c r="Q774" s="21">
        <f t="shared" si="77"/>
        <v>0.97912543675565133</v>
      </c>
      <c r="R774" s="21">
        <f t="shared" si="78"/>
        <v>0.83341802149999988</v>
      </c>
      <c r="S774" s="21">
        <f t="shared" si="79"/>
        <v>0</v>
      </c>
    </row>
    <row r="775" spans="1:19" ht="16" hidden="1" thickBot="1" x14ac:dyDescent="0.25">
      <c r="A775" s="29" t="s">
        <v>110</v>
      </c>
      <c r="B775" s="30" t="s">
        <v>112</v>
      </c>
      <c r="C775" s="31">
        <v>101</v>
      </c>
      <c r="D775" s="31">
        <v>10</v>
      </c>
      <c r="E775" s="31">
        <v>14</v>
      </c>
      <c r="F775" s="31"/>
      <c r="G775" s="31"/>
      <c r="H775" s="31">
        <v>125</v>
      </c>
      <c r="I775" s="32">
        <v>0.80800000000000005</v>
      </c>
      <c r="J775" s="32">
        <v>0.08</v>
      </c>
      <c r="K775" s="32">
        <v>0.112</v>
      </c>
      <c r="L775" s="32"/>
      <c r="M775" s="32"/>
      <c r="N775" s="17">
        <f t="shared" si="74"/>
        <v>7.2229284641164918E-3</v>
      </c>
      <c r="O775" s="21">
        <f t="shared" si="75"/>
        <v>1.0559770427427881</v>
      </c>
      <c r="P775" s="21">
        <f t="shared" si="76"/>
        <v>0.6810034431874078</v>
      </c>
      <c r="Q775" s="21">
        <f t="shared" si="77"/>
        <v>1.0432034445640475</v>
      </c>
      <c r="R775" s="21">
        <f t="shared" si="78"/>
        <v>0</v>
      </c>
      <c r="S775" s="21">
        <f t="shared" si="79"/>
        <v>0</v>
      </c>
    </row>
    <row r="776" spans="1:19" ht="16" hidden="1" thickBot="1" x14ac:dyDescent="0.25">
      <c r="A776" s="29" t="s">
        <v>110</v>
      </c>
      <c r="B776" s="30" t="s">
        <v>113</v>
      </c>
      <c r="C776" s="31">
        <v>219</v>
      </c>
      <c r="D776" s="31">
        <v>27</v>
      </c>
      <c r="E776" s="31">
        <v>24</v>
      </c>
      <c r="F776" s="31">
        <v>2</v>
      </c>
      <c r="G776" s="31"/>
      <c r="H776" s="31">
        <v>272</v>
      </c>
      <c r="I776" s="32">
        <v>0.80514705900000005</v>
      </c>
      <c r="J776" s="32">
        <v>9.9264705999999994E-2</v>
      </c>
      <c r="K776" s="32">
        <v>8.8235294000000006E-2</v>
      </c>
      <c r="L776" s="32">
        <v>7.352941E-3</v>
      </c>
      <c r="M776" s="32"/>
      <c r="N776" s="17">
        <f t="shared" si="74"/>
        <v>1.5717092337917484E-2</v>
      </c>
      <c r="O776" s="21">
        <f t="shared" si="75"/>
        <v>1.0522485276434075</v>
      </c>
      <c r="P776" s="21">
        <f t="shared" si="76"/>
        <v>0.84499508216232166</v>
      </c>
      <c r="Q776" s="21">
        <f t="shared" si="77"/>
        <v>0.8218514520796556</v>
      </c>
      <c r="R776" s="21">
        <f t="shared" si="78"/>
        <v>0.73982556363953478</v>
      </c>
      <c r="S776" s="21">
        <f t="shared" si="79"/>
        <v>0</v>
      </c>
    </row>
    <row r="777" spans="1:19" ht="16" hidden="1" thickBot="1" x14ac:dyDescent="0.25">
      <c r="A777" s="29" t="s">
        <v>110</v>
      </c>
      <c r="B777" s="30" t="s">
        <v>114</v>
      </c>
      <c r="C777" s="31">
        <v>610</v>
      </c>
      <c r="D777" s="31">
        <v>91</v>
      </c>
      <c r="E777" s="31">
        <v>81</v>
      </c>
      <c r="F777" s="31">
        <v>8</v>
      </c>
      <c r="G777" s="31"/>
      <c r="H777" s="31">
        <v>790</v>
      </c>
      <c r="I777" s="32">
        <v>0.77215189900000003</v>
      </c>
      <c r="J777" s="32">
        <v>0.115189873</v>
      </c>
      <c r="K777" s="32">
        <v>0.102531646</v>
      </c>
      <c r="L777" s="32">
        <v>1.0126582E-2</v>
      </c>
      <c r="M777" s="32"/>
      <c r="N777" s="17">
        <f t="shared" si="74"/>
        <v>4.5648907893216226E-2</v>
      </c>
      <c r="O777" s="21">
        <f t="shared" si="75"/>
        <v>1.0091270777899108</v>
      </c>
      <c r="P777" s="21">
        <f t="shared" si="76"/>
        <v>0.98055875166650264</v>
      </c>
      <c r="Q777" s="21">
        <f t="shared" si="77"/>
        <v>0.95501219896447798</v>
      </c>
      <c r="R777" s="21">
        <f t="shared" si="78"/>
        <v>1.0188990005348837</v>
      </c>
      <c r="S777" s="21">
        <f t="shared" si="79"/>
        <v>0</v>
      </c>
    </row>
    <row r="778" spans="1:19" ht="16" hidden="1" thickBot="1" x14ac:dyDescent="0.25">
      <c r="A778" s="29" t="s">
        <v>110</v>
      </c>
      <c r="B778" s="30" t="s">
        <v>115</v>
      </c>
      <c r="C778" s="31">
        <v>345</v>
      </c>
      <c r="D778" s="31">
        <v>47</v>
      </c>
      <c r="E778" s="31">
        <v>46</v>
      </c>
      <c r="F778" s="31">
        <v>5</v>
      </c>
      <c r="G778" s="31"/>
      <c r="H778" s="31">
        <v>443</v>
      </c>
      <c r="I778" s="32">
        <v>0.77878103799999998</v>
      </c>
      <c r="J778" s="32">
        <v>0.106094808</v>
      </c>
      <c r="K778" s="32">
        <v>0.103837472</v>
      </c>
      <c r="L778" s="32">
        <v>1.1286681999999999E-2</v>
      </c>
      <c r="M778" s="32"/>
      <c r="N778" s="17">
        <f t="shared" si="74"/>
        <v>2.5598058476828847E-2</v>
      </c>
      <c r="O778" s="21">
        <f t="shared" si="75"/>
        <v>1.0177907146675729</v>
      </c>
      <c r="P778" s="21">
        <f t="shared" si="76"/>
        <v>0.90313661940383672</v>
      </c>
      <c r="Q778" s="21">
        <f t="shared" si="77"/>
        <v>0.96717507558234661</v>
      </c>
      <c r="R778" s="21">
        <f t="shared" si="78"/>
        <v>1.1356239458837207</v>
      </c>
      <c r="S778" s="21">
        <f t="shared" si="79"/>
        <v>0</v>
      </c>
    </row>
    <row r="779" spans="1:19" ht="16" hidden="1" thickBot="1" x14ac:dyDescent="0.25">
      <c r="A779" s="29" t="s">
        <v>110</v>
      </c>
      <c r="B779" s="30" t="s">
        <v>116</v>
      </c>
      <c r="C779" s="31">
        <v>719</v>
      </c>
      <c r="D779" s="31">
        <v>95</v>
      </c>
      <c r="E779" s="31">
        <v>107</v>
      </c>
      <c r="F779" s="31">
        <v>13</v>
      </c>
      <c r="G779" s="31">
        <v>1</v>
      </c>
      <c r="H779" s="31">
        <v>935</v>
      </c>
      <c r="I779" s="32">
        <v>0.768983957</v>
      </c>
      <c r="J779" s="32">
        <v>0.10160427800000001</v>
      </c>
      <c r="K779" s="32">
        <v>0.114438503</v>
      </c>
      <c r="L779" s="32">
        <v>1.3903743E-2</v>
      </c>
      <c r="M779" s="32">
        <v>1.0695189999999999E-3</v>
      </c>
      <c r="N779" s="17">
        <f t="shared" si="74"/>
        <v>5.4027504911591355E-2</v>
      </c>
      <c r="O779" s="21">
        <f t="shared" si="75"/>
        <v>1.0049868871652319</v>
      </c>
      <c r="P779" s="21">
        <f t="shared" si="76"/>
        <v>0.8649107895071324</v>
      </c>
      <c r="Q779" s="21">
        <f t="shared" si="77"/>
        <v>1.065916433217438</v>
      </c>
      <c r="R779" s="21">
        <f t="shared" si="78"/>
        <v>1.3989428858023254</v>
      </c>
      <c r="S779" s="21">
        <f t="shared" si="79"/>
        <v>18.509095813999998</v>
      </c>
    </row>
    <row r="780" spans="1:19" ht="16" hidden="1" thickBot="1" x14ac:dyDescent="0.25">
      <c r="A780" s="29" t="s">
        <v>110</v>
      </c>
      <c r="B780" s="30" t="s">
        <v>117</v>
      </c>
      <c r="C780" s="31">
        <v>363</v>
      </c>
      <c r="D780" s="31">
        <v>50</v>
      </c>
      <c r="E780" s="31">
        <v>55</v>
      </c>
      <c r="F780" s="31">
        <v>9</v>
      </c>
      <c r="G780" s="31"/>
      <c r="H780" s="31">
        <v>477</v>
      </c>
      <c r="I780" s="32">
        <v>0.761006289</v>
      </c>
      <c r="J780" s="32">
        <v>0.10482180300000001</v>
      </c>
      <c r="K780" s="32">
        <v>0.115303983</v>
      </c>
      <c r="L780" s="32">
        <v>1.8867925000000001E-2</v>
      </c>
      <c r="M780" s="32"/>
      <c r="N780" s="17">
        <f t="shared" si="74"/>
        <v>2.756269501906853E-2</v>
      </c>
      <c r="O780" s="21">
        <f t="shared" si="75"/>
        <v>0.99456085466198463</v>
      </c>
      <c r="P780" s="21">
        <f t="shared" si="76"/>
        <v>0.89230010955140193</v>
      </c>
      <c r="Q780" s="21">
        <f t="shared" si="77"/>
        <v>1.0739777878353067</v>
      </c>
      <c r="R780" s="21">
        <f t="shared" si="78"/>
        <v>1.8984204072674418</v>
      </c>
      <c r="S780" s="21">
        <f t="shared" si="79"/>
        <v>0</v>
      </c>
    </row>
    <row r="781" spans="1:19" ht="16" hidden="1" thickBot="1" x14ac:dyDescent="0.25">
      <c r="A781" s="29" t="s">
        <v>110</v>
      </c>
      <c r="B781" s="30" t="s">
        <v>118</v>
      </c>
      <c r="C781" s="31">
        <v>257</v>
      </c>
      <c r="D781" s="31">
        <v>38</v>
      </c>
      <c r="E781" s="31">
        <v>52</v>
      </c>
      <c r="F781" s="31">
        <v>2</v>
      </c>
      <c r="G781" s="31"/>
      <c r="H781" s="31">
        <v>349</v>
      </c>
      <c r="I781" s="32">
        <v>0.73638968500000002</v>
      </c>
      <c r="J781" s="32">
        <v>0.108882521</v>
      </c>
      <c r="K781" s="32">
        <v>0.148997135</v>
      </c>
      <c r="L781" s="32">
        <v>5.7306589999999999E-3</v>
      </c>
      <c r="M781" s="32"/>
      <c r="N781" s="17">
        <f t="shared" si="74"/>
        <v>2.0166416271813245E-2</v>
      </c>
      <c r="O781" s="21">
        <f t="shared" si="75"/>
        <v>0.96238935875320952</v>
      </c>
      <c r="P781" s="21">
        <f t="shared" si="76"/>
        <v>0.92686714629906541</v>
      </c>
      <c r="Q781" s="21">
        <f t="shared" si="77"/>
        <v>1.3878064684122713</v>
      </c>
      <c r="R781" s="21">
        <f t="shared" si="78"/>
        <v>0.57659758519767434</v>
      </c>
      <c r="S781" s="21">
        <f t="shared" si="79"/>
        <v>0</v>
      </c>
    </row>
    <row r="782" spans="1:19" ht="16" hidden="1" thickBot="1" x14ac:dyDescent="0.25">
      <c r="A782" s="29" t="s">
        <v>110</v>
      </c>
      <c r="B782" s="30" t="s">
        <v>119</v>
      </c>
      <c r="C782" s="31">
        <v>97</v>
      </c>
      <c r="D782" s="31">
        <v>12</v>
      </c>
      <c r="E782" s="31">
        <v>17</v>
      </c>
      <c r="F782" s="31">
        <v>2</v>
      </c>
      <c r="G782" s="31"/>
      <c r="H782" s="31">
        <v>128</v>
      </c>
      <c r="I782" s="32">
        <v>0.7578125</v>
      </c>
      <c r="J782" s="32">
        <v>9.375E-2</v>
      </c>
      <c r="K782" s="32">
        <v>0.1328125</v>
      </c>
      <c r="L782" s="32">
        <v>1.5625E-2</v>
      </c>
      <c r="M782" s="32"/>
      <c r="N782" s="17">
        <f t="shared" si="74"/>
        <v>7.3962787472552872E-3</v>
      </c>
      <c r="O782" s="21">
        <f t="shared" si="75"/>
        <v>0.99038688453405832</v>
      </c>
      <c r="P782" s="21">
        <f t="shared" si="76"/>
        <v>0.79805090998524353</v>
      </c>
      <c r="Q782" s="21">
        <f t="shared" si="77"/>
        <v>1.2370576560818085</v>
      </c>
      <c r="R782" s="21">
        <f t="shared" si="78"/>
        <v>1.5721293604651161</v>
      </c>
      <c r="S782" s="21">
        <f t="shared" si="79"/>
        <v>0</v>
      </c>
    </row>
    <row r="783" spans="1:19" ht="16" hidden="1" thickBot="1" x14ac:dyDescent="0.25">
      <c r="A783" s="29" t="s">
        <v>110</v>
      </c>
      <c r="B783" s="30" t="s">
        <v>120</v>
      </c>
      <c r="C783" s="31">
        <v>76</v>
      </c>
      <c r="D783" s="31">
        <v>22</v>
      </c>
      <c r="E783" s="31">
        <v>10</v>
      </c>
      <c r="F783" s="31">
        <v>5</v>
      </c>
      <c r="G783" s="31"/>
      <c r="H783" s="31">
        <v>113</v>
      </c>
      <c r="I783" s="32">
        <v>0.67256637200000002</v>
      </c>
      <c r="J783" s="32">
        <v>0.194690265</v>
      </c>
      <c r="K783" s="32">
        <v>8.8495575000000007E-2</v>
      </c>
      <c r="L783" s="32">
        <v>4.4247788000000003E-2</v>
      </c>
      <c r="M783" s="32"/>
      <c r="N783" s="17">
        <f t="shared" si="74"/>
        <v>6.5295273315613082E-3</v>
      </c>
      <c r="O783" s="21">
        <f t="shared" si="75"/>
        <v>0.87897852543664101</v>
      </c>
      <c r="P783" s="21">
        <f t="shared" si="76"/>
        <v>1.6573092602508608</v>
      </c>
      <c r="Q783" s="21">
        <f t="shared" si="77"/>
        <v>0.82427579168460718</v>
      </c>
      <c r="R783" s="21">
        <f t="shared" si="78"/>
        <v>4.452047785627907</v>
      </c>
      <c r="S783" s="21">
        <f t="shared" si="79"/>
        <v>0</v>
      </c>
    </row>
    <row r="784" spans="1:19" ht="16" hidden="1" thickBot="1" x14ac:dyDescent="0.25">
      <c r="A784" s="29" t="s">
        <v>110</v>
      </c>
      <c r="B784" s="30" t="s">
        <v>121</v>
      </c>
      <c r="C784" s="31">
        <v>95</v>
      </c>
      <c r="D784" s="31">
        <v>13</v>
      </c>
      <c r="E784" s="31">
        <v>6</v>
      </c>
      <c r="F784" s="31">
        <v>2</v>
      </c>
      <c r="G784" s="31"/>
      <c r="H784" s="31">
        <v>116</v>
      </c>
      <c r="I784" s="32">
        <v>0.81896551699999998</v>
      </c>
      <c r="J784" s="32">
        <v>0.11206896600000001</v>
      </c>
      <c r="K784" s="32">
        <v>5.1724138000000003E-2</v>
      </c>
      <c r="L784" s="32">
        <v>1.7241379000000001E-2</v>
      </c>
      <c r="M784" s="32"/>
      <c r="N784" s="17">
        <f t="shared" si="74"/>
        <v>6.7028776147001036E-3</v>
      </c>
      <c r="O784" s="21">
        <f t="shared" si="75"/>
        <v>1.0703079019182902</v>
      </c>
      <c r="P784" s="21">
        <f t="shared" si="76"/>
        <v>0.95399189650565674</v>
      </c>
      <c r="Q784" s="21">
        <f t="shared" si="77"/>
        <v>0.48177499043487626</v>
      </c>
      <c r="R784" s="21">
        <f t="shared" si="78"/>
        <v>1.734763401011628</v>
      </c>
      <c r="S784" s="21">
        <f t="shared" si="79"/>
        <v>0</v>
      </c>
    </row>
    <row r="785" spans="1:19" ht="16" hidden="1" thickBot="1" x14ac:dyDescent="0.25">
      <c r="A785" s="29" t="s">
        <v>110</v>
      </c>
      <c r="B785" s="30" t="s">
        <v>122</v>
      </c>
      <c r="C785" s="31">
        <v>174</v>
      </c>
      <c r="D785" s="31">
        <v>23</v>
      </c>
      <c r="E785" s="31">
        <v>18</v>
      </c>
      <c r="F785" s="31">
        <v>2</v>
      </c>
      <c r="G785" s="31"/>
      <c r="H785" s="31">
        <v>217</v>
      </c>
      <c r="I785" s="32">
        <v>0.80184331799999997</v>
      </c>
      <c r="J785" s="32">
        <v>0.10599078300000001</v>
      </c>
      <c r="K785" s="32">
        <v>8.2949308999999999E-2</v>
      </c>
      <c r="L785" s="32">
        <v>9.2165900000000002E-3</v>
      </c>
      <c r="M785" s="32"/>
      <c r="N785" s="17">
        <f t="shared" si="74"/>
        <v>1.2539003813706229E-2</v>
      </c>
      <c r="O785" s="21">
        <f t="shared" si="75"/>
        <v>1.0479308609959219</v>
      </c>
      <c r="P785" s="21">
        <f t="shared" si="76"/>
        <v>0.90225110211411708</v>
      </c>
      <c r="Q785" s="21">
        <f t="shared" si="77"/>
        <v>0.77261611493756732</v>
      </c>
      <c r="R785" s="21">
        <f t="shared" si="78"/>
        <v>0.92733899151162791</v>
      </c>
      <c r="S785" s="21">
        <f t="shared" si="79"/>
        <v>0</v>
      </c>
    </row>
    <row r="786" spans="1:19" ht="16" hidden="1" thickBot="1" x14ac:dyDescent="0.25">
      <c r="A786" s="29" t="s">
        <v>110</v>
      </c>
      <c r="B786" s="30" t="s">
        <v>123</v>
      </c>
      <c r="C786" s="31">
        <v>853</v>
      </c>
      <c r="D786" s="31">
        <v>125</v>
      </c>
      <c r="E786" s="31">
        <v>130</v>
      </c>
      <c r="F786" s="31">
        <v>13</v>
      </c>
      <c r="G786" s="31"/>
      <c r="H786" s="31">
        <v>1121</v>
      </c>
      <c r="I786" s="32">
        <v>0.76092774299999999</v>
      </c>
      <c r="J786" s="32">
        <v>0.11150758299999999</v>
      </c>
      <c r="K786" s="32">
        <v>0.11596788600000001</v>
      </c>
      <c r="L786" s="32">
        <v>1.1596789E-2</v>
      </c>
      <c r="M786" s="32"/>
      <c r="N786" s="17">
        <f t="shared" si="74"/>
        <v>6.47752224661967E-2</v>
      </c>
      <c r="O786" s="21">
        <f t="shared" si="75"/>
        <v>0.99445820271545082</v>
      </c>
      <c r="P786" s="21">
        <f t="shared" si="76"/>
        <v>0.94921309955632061</v>
      </c>
      <c r="Q786" s="21">
        <f t="shared" si="77"/>
        <v>1.080161590482239</v>
      </c>
      <c r="R786" s="21">
        <f t="shared" si="78"/>
        <v>1.1668257583372093</v>
      </c>
      <c r="S786" s="21">
        <f t="shared" si="79"/>
        <v>0</v>
      </c>
    </row>
    <row r="787" spans="1:19" ht="16" hidden="1" thickBot="1" x14ac:dyDescent="0.25">
      <c r="A787" s="29" t="s">
        <v>110</v>
      </c>
      <c r="B787" s="30" t="s">
        <v>124</v>
      </c>
      <c r="C787" s="31">
        <v>809</v>
      </c>
      <c r="D787" s="31">
        <v>139</v>
      </c>
      <c r="E787" s="31">
        <v>91</v>
      </c>
      <c r="F787" s="31">
        <v>14</v>
      </c>
      <c r="G787" s="31"/>
      <c r="H787" s="31">
        <v>1053</v>
      </c>
      <c r="I787" s="32">
        <v>0.76828110199999999</v>
      </c>
      <c r="J787" s="32">
        <v>0.132003799</v>
      </c>
      <c r="K787" s="32">
        <v>8.6419753000000002E-2</v>
      </c>
      <c r="L787" s="32">
        <v>1.3295347000000001E-2</v>
      </c>
      <c r="M787" s="32"/>
      <c r="N787" s="17">
        <f t="shared" si="74"/>
        <v>6.0845949381717321E-2</v>
      </c>
      <c r="O787" s="21">
        <f t="shared" si="75"/>
        <v>1.004068324362785</v>
      </c>
      <c r="P787" s="21">
        <f t="shared" si="76"/>
        <v>1.1236880204102313</v>
      </c>
      <c r="Q787" s="21">
        <f t="shared" si="77"/>
        <v>0.80494092864262656</v>
      </c>
      <c r="R787" s="21">
        <f t="shared" si="78"/>
        <v>1.3377283440813954</v>
      </c>
      <c r="S787" s="21">
        <f t="shared" si="79"/>
        <v>0</v>
      </c>
    </row>
    <row r="788" spans="1:19" ht="16" hidden="1" thickBot="1" x14ac:dyDescent="0.25">
      <c r="A788" s="29" t="s">
        <v>110</v>
      </c>
      <c r="B788" s="30" t="s">
        <v>125</v>
      </c>
      <c r="C788" s="31">
        <v>421</v>
      </c>
      <c r="D788" s="31">
        <v>60</v>
      </c>
      <c r="E788" s="31">
        <v>51</v>
      </c>
      <c r="F788" s="31">
        <v>5</v>
      </c>
      <c r="G788" s="31"/>
      <c r="H788" s="31">
        <v>537</v>
      </c>
      <c r="I788" s="32">
        <v>0.78398510200000004</v>
      </c>
      <c r="J788" s="32">
        <v>0.111731844</v>
      </c>
      <c r="K788" s="32">
        <v>9.4972066999999993E-2</v>
      </c>
      <c r="L788" s="32">
        <v>9.3109869999999997E-3</v>
      </c>
      <c r="M788" s="32"/>
      <c r="N788" s="17">
        <f t="shared" si="74"/>
        <v>3.1029700681844446E-2</v>
      </c>
      <c r="O788" s="21">
        <f t="shared" si="75"/>
        <v>1.0245919177776772</v>
      </c>
      <c r="P788" s="21">
        <f t="shared" si="76"/>
        <v>0.95112213097097886</v>
      </c>
      <c r="Q788" s="21">
        <f t="shared" si="77"/>
        <v>0.88459988778363829</v>
      </c>
      <c r="R788" s="21">
        <f t="shared" si="78"/>
        <v>0.93683686640697661</v>
      </c>
      <c r="S788" s="21">
        <f t="shared" si="79"/>
        <v>0</v>
      </c>
    </row>
    <row r="789" spans="1:19" ht="16" hidden="1" thickBot="1" x14ac:dyDescent="0.25">
      <c r="A789" s="29" t="s">
        <v>110</v>
      </c>
      <c r="B789" s="30" t="s">
        <v>126</v>
      </c>
      <c r="C789" s="31">
        <v>436</v>
      </c>
      <c r="D789" s="31">
        <v>63</v>
      </c>
      <c r="E789" s="31">
        <v>48</v>
      </c>
      <c r="F789" s="31">
        <v>7</v>
      </c>
      <c r="G789" s="31"/>
      <c r="H789" s="31">
        <v>554</v>
      </c>
      <c r="I789" s="32">
        <v>0.78700360999999996</v>
      </c>
      <c r="J789" s="32">
        <v>0.113718412</v>
      </c>
      <c r="K789" s="32">
        <v>8.6642599000000001E-2</v>
      </c>
      <c r="L789" s="32">
        <v>1.2635379E-2</v>
      </c>
      <c r="M789" s="32"/>
      <c r="N789" s="17">
        <f t="shared" si="74"/>
        <v>3.2012018952964287E-2</v>
      </c>
      <c r="O789" s="21">
        <f t="shared" si="75"/>
        <v>1.0285368127669536</v>
      </c>
      <c r="P789" s="21">
        <f t="shared" si="76"/>
        <v>0.96803287657255288</v>
      </c>
      <c r="Q789" s="21">
        <f t="shared" si="77"/>
        <v>0.807016586810549</v>
      </c>
      <c r="R789" s="21">
        <f t="shared" si="78"/>
        <v>1.271324819616279</v>
      </c>
      <c r="S789" s="21">
        <f t="shared" si="79"/>
        <v>0</v>
      </c>
    </row>
    <row r="790" spans="1:19" ht="16" hidden="1" thickBot="1" x14ac:dyDescent="0.25">
      <c r="A790" s="29" t="s">
        <v>110</v>
      </c>
      <c r="B790" s="30" t="s">
        <v>127</v>
      </c>
      <c r="C790" s="31">
        <v>159</v>
      </c>
      <c r="D790" s="31">
        <v>28</v>
      </c>
      <c r="E790" s="31">
        <v>32</v>
      </c>
      <c r="F790" s="31">
        <v>3</v>
      </c>
      <c r="G790" s="31"/>
      <c r="H790" s="31">
        <v>222</v>
      </c>
      <c r="I790" s="32">
        <v>0.71621621599999996</v>
      </c>
      <c r="J790" s="32">
        <v>0.12612612600000001</v>
      </c>
      <c r="K790" s="32">
        <v>0.144144144</v>
      </c>
      <c r="L790" s="32">
        <v>1.3513514000000001E-2</v>
      </c>
      <c r="M790" s="32"/>
      <c r="N790" s="17">
        <f t="shared" si="74"/>
        <v>1.2827920952270888E-2</v>
      </c>
      <c r="O790" s="21">
        <f t="shared" si="75"/>
        <v>0.93602460610904692</v>
      </c>
      <c r="P790" s="21">
        <f t="shared" si="76"/>
        <v>1.0736540760236104</v>
      </c>
      <c r="Q790" s="21">
        <f t="shared" si="77"/>
        <v>1.3426041744155006</v>
      </c>
      <c r="R790" s="21">
        <f t="shared" si="78"/>
        <v>1.3596794958372094</v>
      </c>
      <c r="S790" s="21">
        <f t="shared" si="79"/>
        <v>0</v>
      </c>
    </row>
    <row r="791" spans="1:19" ht="16" hidden="1" thickBot="1" x14ac:dyDescent="0.25">
      <c r="A791" s="29" t="s">
        <v>110</v>
      </c>
      <c r="B791" s="30" t="s">
        <v>128</v>
      </c>
      <c r="C791" s="31">
        <v>536</v>
      </c>
      <c r="D791" s="31">
        <v>91</v>
      </c>
      <c r="E791" s="31">
        <v>109</v>
      </c>
      <c r="F791" s="31">
        <v>6</v>
      </c>
      <c r="G791" s="31"/>
      <c r="H791" s="31">
        <v>742</v>
      </c>
      <c r="I791" s="32">
        <v>0.72237196800000003</v>
      </c>
      <c r="J791" s="32">
        <v>0.122641509</v>
      </c>
      <c r="K791" s="32">
        <v>0.14690027</v>
      </c>
      <c r="L791" s="32">
        <v>8.0862529999999998E-3</v>
      </c>
      <c r="M791" s="32"/>
      <c r="N791" s="17">
        <f t="shared" si="74"/>
        <v>4.2875303362995491E-2</v>
      </c>
      <c r="O791" s="21">
        <f t="shared" si="75"/>
        <v>0.94406957243679201</v>
      </c>
      <c r="P791" s="21">
        <f t="shared" si="76"/>
        <v>1.0439911238337432</v>
      </c>
      <c r="Q791" s="21">
        <f t="shared" si="77"/>
        <v>1.3682756042088267</v>
      </c>
      <c r="R791" s="21">
        <f t="shared" si="78"/>
        <v>0.81360868847674417</v>
      </c>
      <c r="S791" s="21">
        <f t="shared" si="79"/>
        <v>0</v>
      </c>
    </row>
    <row r="792" spans="1:19" ht="16" hidden="1" thickBot="1" x14ac:dyDescent="0.25">
      <c r="A792" s="29" t="s">
        <v>110</v>
      </c>
      <c r="B792" s="30" t="s">
        <v>129</v>
      </c>
      <c r="C792" s="31">
        <v>151</v>
      </c>
      <c r="D792" s="31">
        <v>25</v>
      </c>
      <c r="E792" s="31">
        <v>22</v>
      </c>
      <c r="F792" s="31"/>
      <c r="G792" s="31"/>
      <c r="H792" s="31">
        <v>198</v>
      </c>
      <c r="I792" s="32">
        <v>0.76262626300000003</v>
      </c>
      <c r="J792" s="32">
        <v>0.12626262599999999</v>
      </c>
      <c r="K792" s="32">
        <v>0.111111111</v>
      </c>
      <c r="L792" s="32"/>
      <c r="M792" s="32"/>
      <c r="N792" s="17">
        <f t="shared" si="74"/>
        <v>1.1441118687160523E-2</v>
      </c>
      <c r="O792" s="21">
        <f t="shared" si="75"/>
        <v>0.99667800237713333</v>
      </c>
      <c r="P792" s="21">
        <f t="shared" si="76"/>
        <v>1.0748160381485488</v>
      </c>
      <c r="Q792" s="21">
        <f t="shared" si="77"/>
        <v>1.0349240511119484</v>
      </c>
      <c r="R792" s="21">
        <f t="shared" si="78"/>
        <v>0</v>
      </c>
      <c r="S792" s="21">
        <f t="shared" si="79"/>
        <v>0</v>
      </c>
    </row>
    <row r="793" spans="1:19" ht="16" hidden="1" thickBot="1" x14ac:dyDescent="0.25">
      <c r="A793" s="29" t="s">
        <v>110</v>
      </c>
      <c r="B793" s="30" t="s">
        <v>130</v>
      </c>
      <c r="C793" s="31">
        <v>221</v>
      </c>
      <c r="D793" s="31">
        <v>42</v>
      </c>
      <c r="E793" s="31">
        <v>34</v>
      </c>
      <c r="F793" s="31">
        <v>5</v>
      </c>
      <c r="G793" s="31"/>
      <c r="H793" s="31">
        <v>302</v>
      </c>
      <c r="I793" s="32">
        <v>0.73178807899999998</v>
      </c>
      <c r="J793" s="32">
        <v>0.139072848</v>
      </c>
      <c r="K793" s="32">
        <v>0.11258278100000001</v>
      </c>
      <c r="L793" s="32">
        <v>1.6556291000000001E-2</v>
      </c>
      <c r="M793" s="32"/>
      <c r="N793" s="17">
        <f t="shared" si="74"/>
        <v>1.7450595169305444E-2</v>
      </c>
      <c r="O793" s="21">
        <f t="shared" si="75"/>
        <v>0.95637550937728433</v>
      </c>
      <c r="P793" s="21">
        <f t="shared" si="76"/>
        <v>1.1838636042734874</v>
      </c>
      <c r="Q793" s="21">
        <f t="shared" si="77"/>
        <v>1.0486316512303553</v>
      </c>
      <c r="R793" s="21">
        <f t="shared" si="78"/>
        <v>1.665832395616279</v>
      </c>
      <c r="S793" s="21">
        <f t="shared" si="79"/>
        <v>0</v>
      </c>
    </row>
    <row r="794" spans="1:19" ht="16" hidden="1" thickBot="1" x14ac:dyDescent="0.25">
      <c r="A794" s="29" t="s">
        <v>110</v>
      </c>
      <c r="B794" s="30" t="s">
        <v>131</v>
      </c>
      <c r="C794" s="31">
        <v>666</v>
      </c>
      <c r="D794" s="31">
        <v>95</v>
      </c>
      <c r="E794" s="31">
        <v>107</v>
      </c>
      <c r="F794" s="31">
        <v>5</v>
      </c>
      <c r="G794" s="31"/>
      <c r="H794" s="31">
        <v>873</v>
      </c>
      <c r="I794" s="32">
        <v>0.76288659800000003</v>
      </c>
      <c r="J794" s="32">
        <v>0.10882016</v>
      </c>
      <c r="K794" s="32">
        <v>0.122565865</v>
      </c>
      <c r="L794" s="32">
        <v>5.7273769999999996E-3</v>
      </c>
      <c r="M794" s="32"/>
      <c r="N794" s="17">
        <f t="shared" si="74"/>
        <v>5.0444932393389576E-2</v>
      </c>
      <c r="O794" s="21">
        <f t="shared" si="75"/>
        <v>0.99701823478235918</v>
      </c>
      <c r="P794" s="21">
        <f t="shared" si="76"/>
        <v>0.92633629560255781</v>
      </c>
      <c r="Q794" s="21">
        <f t="shared" si="77"/>
        <v>1.1416172549461787</v>
      </c>
      <c r="R794" s="21">
        <f t="shared" si="78"/>
        <v>0.57626736256976741</v>
      </c>
      <c r="S794" s="21">
        <f t="shared" si="79"/>
        <v>0</v>
      </c>
    </row>
    <row r="795" spans="1:19" ht="16" hidden="1" thickBot="1" x14ac:dyDescent="0.25">
      <c r="A795" s="29" t="s">
        <v>110</v>
      </c>
      <c r="B795" s="30" t="s">
        <v>132</v>
      </c>
      <c r="C795" s="31">
        <v>484</v>
      </c>
      <c r="D795" s="31">
        <v>43</v>
      </c>
      <c r="E795" s="31">
        <v>62</v>
      </c>
      <c r="F795" s="31">
        <v>2</v>
      </c>
      <c r="G795" s="31"/>
      <c r="H795" s="31">
        <v>591</v>
      </c>
      <c r="I795" s="32">
        <v>0.81895093100000005</v>
      </c>
      <c r="J795" s="32">
        <v>7.2758036999999998E-2</v>
      </c>
      <c r="K795" s="32">
        <v>0.10490693700000001</v>
      </c>
      <c r="L795" s="32">
        <v>3.3840950000000002E-3</v>
      </c>
      <c r="M795" s="32"/>
      <c r="N795" s="17">
        <f t="shared" si="74"/>
        <v>3.4150005778342769E-2</v>
      </c>
      <c r="O795" s="21">
        <f t="shared" si="75"/>
        <v>1.0702888394416252</v>
      </c>
      <c r="P795" s="21">
        <f t="shared" si="76"/>
        <v>0.61935592145696017</v>
      </c>
      <c r="Q795" s="21">
        <f t="shared" si="77"/>
        <v>0.97713641104520998</v>
      </c>
      <c r="R795" s="21">
        <f t="shared" si="78"/>
        <v>0.34049504691860466</v>
      </c>
      <c r="S795" s="21">
        <f t="shared" si="79"/>
        <v>0</v>
      </c>
    </row>
    <row r="796" spans="1:19" ht="16" hidden="1" thickBot="1" x14ac:dyDescent="0.25">
      <c r="A796" s="29" t="s">
        <v>110</v>
      </c>
      <c r="B796" s="30" t="s">
        <v>133</v>
      </c>
      <c r="C796" s="31">
        <v>9</v>
      </c>
      <c r="D796" s="31">
        <v>1</v>
      </c>
      <c r="E796" s="31"/>
      <c r="F796" s="31"/>
      <c r="G796" s="31"/>
      <c r="H796" s="31">
        <v>10</v>
      </c>
      <c r="I796" s="32">
        <v>0.9</v>
      </c>
      <c r="J796" s="32">
        <v>0.1</v>
      </c>
      <c r="K796" s="32"/>
      <c r="L796" s="32"/>
      <c r="M796" s="32"/>
      <c r="N796" s="17">
        <f t="shared" si="74"/>
        <v>5.7783427712931933E-4</v>
      </c>
      <c r="O796" s="21">
        <f t="shared" si="75"/>
        <v>1.1762120525600364</v>
      </c>
      <c r="P796" s="21">
        <f t="shared" si="76"/>
        <v>0.85125430398425972</v>
      </c>
      <c r="Q796" s="21">
        <f t="shared" si="77"/>
        <v>0</v>
      </c>
      <c r="R796" s="21">
        <f t="shared" si="78"/>
        <v>0</v>
      </c>
      <c r="S796" s="21">
        <f t="shared" si="79"/>
        <v>0</v>
      </c>
    </row>
    <row r="797" spans="1:19" ht="16" hidden="1" thickBot="1" x14ac:dyDescent="0.25">
      <c r="A797" s="29" t="s">
        <v>110</v>
      </c>
      <c r="B797" s="30" t="s">
        <v>134</v>
      </c>
      <c r="C797" s="31">
        <v>392</v>
      </c>
      <c r="D797" s="31">
        <v>55</v>
      </c>
      <c r="E797" s="31">
        <v>44</v>
      </c>
      <c r="F797" s="31">
        <v>7</v>
      </c>
      <c r="G797" s="31"/>
      <c r="H797" s="31">
        <v>498</v>
      </c>
      <c r="I797" s="32">
        <v>0.78714859400000003</v>
      </c>
      <c r="J797" s="32">
        <v>0.110441767</v>
      </c>
      <c r="K797" s="32">
        <v>8.8353414000000005E-2</v>
      </c>
      <c r="L797" s="32">
        <v>1.4056225E-2</v>
      </c>
      <c r="M797" s="32"/>
      <c r="N797" s="17">
        <f t="shared" si="74"/>
        <v>2.87761470010401E-2</v>
      </c>
      <c r="O797" s="21">
        <f t="shared" si="75"/>
        <v>1.0287262926872074</v>
      </c>
      <c r="P797" s="21">
        <f t="shared" si="76"/>
        <v>0.94014029498376783</v>
      </c>
      <c r="Q797" s="21">
        <f t="shared" si="77"/>
        <v>0.82295165914101187</v>
      </c>
      <c r="R797" s="21">
        <f t="shared" si="78"/>
        <v>1.4142850572674417</v>
      </c>
      <c r="S797" s="21">
        <f t="shared" si="79"/>
        <v>0</v>
      </c>
    </row>
    <row r="798" spans="1:19" ht="16" hidden="1" thickBot="1" x14ac:dyDescent="0.25">
      <c r="A798" s="29" t="s">
        <v>81</v>
      </c>
      <c r="B798" s="30" t="s">
        <v>82</v>
      </c>
      <c r="C798" s="31">
        <v>482</v>
      </c>
      <c r="D798" s="31">
        <v>84</v>
      </c>
      <c r="E798" s="31">
        <v>57</v>
      </c>
      <c r="F798" s="31">
        <v>4</v>
      </c>
      <c r="G798" s="31"/>
      <c r="H798" s="31">
        <v>627</v>
      </c>
      <c r="I798" s="32">
        <v>0.76874003199999996</v>
      </c>
      <c r="J798" s="32">
        <v>0.13397129199999999</v>
      </c>
      <c r="K798" s="32">
        <v>9.0909090999999997E-2</v>
      </c>
      <c r="L798" s="32">
        <v>6.3795850000000001E-3</v>
      </c>
      <c r="M798" s="32"/>
      <c r="N798" s="17">
        <f t="shared" si="74"/>
        <v>3.6230209176008318E-2</v>
      </c>
      <c r="O798" s="21">
        <f t="shared" si="75"/>
        <v>1.0046681010264309</v>
      </c>
      <c r="P798" s="21">
        <f t="shared" si="76"/>
        <v>1.14043638925332</v>
      </c>
      <c r="Q798" s="21">
        <f t="shared" si="77"/>
        <v>0.84675604351237888</v>
      </c>
      <c r="R798" s="21">
        <f t="shared" si="78"/>
        <v>0.6418901047093023</v>
      </c>
      <c r="S798" s="21">
        <f t="shared" si="79"/>
        <v>0</v>
      </c>
    </row>
    <row r="799" spans="1:19" ht="16" hidden="1" thickBot="1" x14ac:dyDescent="0.25">
      <c r="A799" s="29" t="s">
        <v>81</v>
      </c>
      <c r="B799" s="30" t="s">
        <v>83</v>
      </c>
      <c r="C799" s="31">
        <v>386</v>
      </c>
      <c r="D799" s="31">
        <v>76</v>
      </c>
      <c r="E799" s="31">
        <v>56</v>
      </c>
      <c r="F799" s="31">
        <v>7</v>
      </c>
      <c r="G799" s="31"/>
      <c r="H799" s="31">
        <v>525</v>
      </c>
      <c r="I799" s="32">
        <v>0.73523809500000004</v>
      </c>
      <c r="J799" s="32">
        <v>0.144761905</v>
      </c>
      <c r="K799" s="32">
        <v>0.10666666700000001</v>
      </c>
      <c r="L799" s="32">
        <v>1.3333332999999999E-2</v>
      </c>
      <c r="M799" s="32"/>
      <c r="N799" s="17">
        <f t="shared" si="74"/>
        <v>3.0336299549289264E-2</v>
      </c>
      <c r="O799" s="21">
        <f t="shared" si="75"/>
        <v>0.96088434315586768</v>
      </c>
      <c r="P799" s="21">
        <f t="shared" si="76"/>
        <v>1.2322919468421052</v>
      </c>
      <c r="Q799" s="21">
        <f t="shared" si="77"/>
        <v>0.9935270931657697</v>
      </c>
      <c r="R799" s="21">
        <f t="shared" si="78"/>
        <v>1.3415503540581393</v>
      </c>
      <c r="S799" s="21">
        <f t="shared" si="79"/>
        <v>0</v>
      </c>
    </row>
    <row r="800" spans="1:19" ht="16" hidden="1" thickBot="1" x14ac:dyDescent="0.25">
      <c r="A800" s="29" t="s">
        <v>81</v>
      </c>
      <c r="B800" s="30" t="s">
        <v>84</v>
      </c>
      <c r="C800" s="31">
        <v>667</v>
      </c>
      <c r="D800" s="31">
        <v>95</v>
      </c>
      <c r="E800" s="31">
        <v>130</v>
      </c>
      <c r="F800" s="31">
        <v>6</v>
      </c>
      <c r="G800" s="31"/>
      <c r="H800" s="31">
        <v>898</v>
      </c>
      <c r="I800" s="32">
        <v>0.74276169299999995</v>
      </c>
      <c r="J800" s="32">
        <v>0.105790646</v>
      </c>
      <c r="K800" s="32">
        <v>0.14476614700000001</v>
      </c>
      <c r="L800" s="32">
        <v>6.6815140000000004E-3</v>
      </c>
      <c r="M800" s="32"/>
      <c r="N800" s="17">
        <f t="shared" si="74"/>
        <v>5.1889518086212873E-2</v>
      </c>
      <c r="O800" s="21">
        <f t="shared" si="75"/>
        <v>0.97071695054055274</v>
      </c>
      <c r="P800" s="21">
        <f t="shared" si="76"/>
        <v>0.90054742728775206</v>
      </c>
      <c r="Q800" s="21">
        <f t="shared" si="77"/>
        <v>1.3483977072023683</v>
      </c>
      <c r="R800" s="21">
        <f t="shared" si="78"/>
        <v>0.67226907723255813</v>
      </c>
      <c r="S800" s="21">
        <f t="shared" si="79"/>
        <v>0</v>
      </c>
    </row>
    <row r="801" spans="1:19" ht="16" hidden="1" thickBot="1" x14ac:dyDescent="0.25">
      <c r="A801" s="29" t="s">
        <v>81</v>
      </c>
      <c r="B801" s="30" t="s">
        <v>85</v>
      </c>
      <c r="C801" s="31">
        <v>357</v>
      </c>
      <c r="D801" s="31">
        <v>63</v>
      </c>
      <c r="E801" s="31">
        <v>34</v>
      </c>
      <c r="F801" s="31">
        <v>3</v>
      </c>
      <c r="G801" s="31"/>
      <c r="H801" s="31">
        <v>457</v>
      </c>
      <c r="I801" s="32">
        <v>0.78118161900000005</v>
      </c>
      <c r="J801" s="32">
        <v>0.13785558000000001</v>
      </c>
      <c r="K801" s="32">
        <v>7.4398249E-2</v>
      </c>
      <c r="L801" s="32">
        <v>6.5645510000000001E-3</v>
      </c>
      <c r="M801" s="32"/>
      <c r="N801" s="17">
        <f t="shared" si="74"/>
        <v>2.6407026464809892E-2</v>
      </c>
      <c r="O801" s="21">
        <f t="shared" si="75"/>
        <v>1.0209280394512914</v>
      </c>
      <c r="P801" s="21">
        <f t="shared" si="76"/>
        <v>1.1735015580324644</v>
      </c>
      <c r="Q801" s="21">
        <f t="shared" si="77"/>
        <v>0.69296883594940795</v>
      </c>
      <c r="R801" s="21">
        <f t="shared" si="78"/>
        <v>0.66050069538372091</v>
      </c>
      <c r="S801" s="21">
        <f t="shared" si="79"/>
        <v>0</v>
      </c>
    </row>
    <row r="802" spans="1:19" ht="16" hidden="1" thickBot="1" x14ac:dyDescent="0.25">
      <c r="A802" s="29" t="s">
        <v>81</v>
      </c>
      <c r="B802" s="30" t="s">
        <v>86</v>
      </c>
      <c r="C802" s="31">
        <v>268</v>
      </c>
      <c r="D802" s="31">
        <v>45</v>
      </c>
      <c r="E802" s="31">
        <v>46</v>
      </c>
      <c r="F802" s="31"/>
      <c r="G802" s="31"/>
      <c r="H802" s="31">
        <v>359</v>
      </c>
      <c r="I802" s="32">
        <v>0.74651810600000001</v>
      </c>
      <c r="J802" s="32">
        <v>0.125348189</v>
      </c>
      <c r="K802" s="32">
        <v>0.12813370499999999</v>
      </c>
      <c r="L802" s="32"/>
      <c r="M802" s="32"/>
      <c r="N802" s="17">
        <f t="shared" si="74"/>
        <v>2.0744250548942564E-2</v>
      </c>
      <c r="O802" s="21">
        <f t="shared" si="75"/>
        <v>0.97562621525721194</v>
      </c>
      <c r="P802" s="21">
        <f t="shared" si="76"/>
        <v>1.0670318538288244</v>
      </c>
      <c r="Q802" s="21">
        <f t="shared" si="77"/>
        <v>1.1934778787567275</v>
      </c>
      <c r="R802" s="21">
        <f t="shared" si="78"/>
        <v>0</v>
      </c>
      <c r="S802" s="21">
        <f t="shared" si="79"/>
        <v>0</v>
      </c>
    </row>
    <row r="803" spans="1:19" ht="16" hidden="1" thickBot="1" x14ac:dyDescent="0.25">
      <c r="A803" s="29" t="s">
        <v>81</v>
      </c>
      <c r="B803" s="30" t="s">
        <v>87</v>
      </c>
      <c r="C803" s="31">
        <v>328</v>
      </c>
      <c r="D803" s="31">
        <v>45</v>
      </c>
      <c r="E803" s="31">
        <v>33</v>
      </c>
      <c r="F803" s="31">
        <v>3</v>
      </c>
      <c r="G803" s="31"/>
      <c r="H803" s="31">
        <v>409</v>
      </c>
      <c r="I803" s="32">
        <v>0.80195598999999995</v>
      </c>
      <c r="J803" s="32">
        <v>0.11002445</v>
      </c>
      <c r="K803" s="32">
        <v>8.0684596999999997E-2</v>
      </c>
      <c r="L803" s="32">
        <v>7.3349629999999999E-3</v>
      </c>
      <c r="M803" s="32"/>
      <c r="N803" s="17">
        <f t="shared" si="74"/>
        <v>2.3633421934589161E-2</v>
      </c>
      <c r="O803" s="21">
        <f t="shared" si="75"/>
        <v>1.0480781122896843</v>
      </c>
      <c r="P803" s="21">
        <f t="shared" si="76"/>
        <v>0.93658786606000977</v>
      </c>
      <c r="Q803" s="21">
        <f t="shared" si="77"/>
        <v>0.75152187065769649</v>
      </c>
      <c r="R803" s="21">
        <f t="shared" si="78"/>
        <v>0.73801668417441857</v>
      </c>
      <c r="S803" s="21">
        <f t="shared" si="79"/>
        <v>0</v>
      </c>
    </row>
    <row r="804" spans="1:19" ht="16" hidden="1" thickBot="1" x14ac:dyDescent="0.25">
      <c r="A804" s="29" t="s">
        <v>81</v>
      </c>
      <c r="B804" s="30" t="s">
        <v>88</v>
      </c>
      <c r="C804" s="31">
        <v>105</v>
      </c>
      <c r="D804" s="31">
        <v>15</v>
      </c>
      <c r="E804" s="31">
        <v>9</v>
      </c>
      <c r="F804" s="31">
        <v>1</v>
      </c>
      <c r="G804" s="31"/>
      <c r="H804" s="31">
        <v>130</v>
      </c>
      <c r="I804" s="32">
        <v>0.80769230800000003</v>
      </c>
      <c r="J804" s="32">
        <v>0.115384615</v>
      </c>
      <c r="K804" s="32">
        <v>6.9230768999999998E-2</v>
      </c>
      <c r="L804" s="32">
        <v>7.6923080000000001E-3</v>
      </c>
      <c r="M804" s="32"/>
      <c r="N804" s="17">
        <f t="shared" si="74"/>
        <v>7.5118456026811511E-3</v>
      </c>
      <c r="O804" s="21">
        <f t="shared" si="75"/>
        <v>1.0555749193662589</v>
      </c>
      <c r="P804" s="21">
        <f t="shared" si="76"/>
        <v>0.98221650132316773</v>
      </c>
      <c r="Q804" s="21">
        <f t="shared" si="77"/>
        <v>0.64483729188051664</v>
      </c>
      <c r="R804" s="21">
        <f t="shared" si="78"/>
        <v>0.77397140841860457</v>
      </c>
      <c r="S804" s="21">
        <f t="shared" si="79"/>
        <v>0</v>
      </c>
    </row>
    <row r="805" spans="1:19" ht="16" hidden="1" thickBot="1" x14ac:dyDescent="0.25">
      <c r="A805" s="29" t="s">
        <v>81</v>
      </c>
      <c r="B805" s="30" t="s">
        <v>89</v>
      </c>
      <c r="C805" s="31">
        <v>101</v>
      </c>
      <c r="D805" s="31">
        <v>10</v>
      </c>
      <c r="E805" s="31">
        <v>14</v>
      </c>
      <c r="F805" s="31"/>
      <c r="G805" s="31"/>
      <c r="H805" s="31">
        <v>125</v>
      </c>
      <c r="I805" s="32">
        <v>0.80800000000000005</v>
      </c>
      <c r="J805" s="32">
        <v>0.08</v>
      </c>
      <c r="K805" s="32">
        <v>0.112</v>
      </c>
      <c r="L805" s="32"/>
      <c r="M805" s="32"/>
      <c r="N805" s="17">
        <f t="shared" si="74"/>
        <v>7.2229284641164918E-3</v>
      </c>
      <c r="O805" s="21">
        <f t="shared" si="75"/>
        <v>1.0559770427427881</v>
      </c>
      <c r="P805" s="21">
        <f t="shared" si="76"/>
        <v>0.6810034431874078</v>
      </c>
      <c r="Q805" s="21">
        <f t="shared" si="77"/>
        <v>1.0432034445640475</v>
      </c>
      <c r="R805" s="21">
        <f t="shared" si="78"/>
        <v>0</v>
      </c>
      <c r="S805" s="21">
        <f t="shared" si="79"/>
        <v>0</v>
      </c>
    </row>
    <row r="806" spans="1:19" ht="16" hidden="1" thickBot="1" x14ac:dyDescent="0.25">
      <c r="A806" s="29" t="s">
        <v>81</v>
      </c>
      <c r="B806" s="30" t="s">
        <v>90</v>
      </c>
      <c r="C806" s="31">
        <v>317</v>
      </c>
      <c r="D806" s="31">
        <v>46</v>
      </c>
      <c r="E806" s="31">
        <v>36</v>
      </c>
      <c r="F806" s="31">
        <v>6</v>
      </c>
      <c r="G806" s="31"/>
      <c r="H806" s="31">
        <v>405</v>
      </c>
      <c r="I806" s="32">
        <v>0.78271604900000002</v>
      </c>
      <c r="J806" s="32">
        <v>0.113580247</v>
      </c>
      <c r="K806" s="32">
        <v>8.8888888999999999E-2</v>
      </c>
      <c r="L806" s="32">
        <v>1.4814815E-2</v>
      </c>
      <c r="M806" s="32"/>
      <c r="N806" s="17">
        <f t="shared" si="74"/>
        <v>2.3402288223737432E-2</v>
      </c>
      <c r="O806" s="21">
        <f t="shared" si="75"/>
        <v>1.0229333895177466</v>
      </c>
      <c r="P806" s="21">
        <f t="shared" si="76"/>
        <v>0.96685674106345298</v>
      </c>
      <c r="Q806" s="21">
        <f t="shared" si="77"/>
        <v>0.82793924275242192</v>
      </c>
      <c r="R806" s="21">
        <f t="shared" si="78"/>
        <v>1.4906115604069767</v>
      </c>
      <c r="S806" s="21">
        <f t="shared" si="79"/>
        <v>0</v>
      </c>
    </row>
    <row r="807" spans="1:19" ht="16" hidden="1" thickBot="1" x14ac:dyDescent="0.25">
      <c r="A807" s="29" t="s">
        <v>81</v>
      </c>
      <c r="B807" s="30" t="s">
        <v>91</v>
      </c>
      <c r="C807" s="31">
        <v>363</v>
      </c>
      <c r="D807" s="31">
        <v>45</v>
      </c>
      <c r="E807" s="31">
        <v>58</v>
      </c>
      <c r="F807" s="31">
        <v>5</v>
      </c>
      <c r="G807" s="31">
        <v>1</v>
      </c>
      <c r="H807" s="31">
        <v>472</v>
      </c>
      <c r="I807" s="32">
        <v>0.76906779700000005</v>
      </c>
      <c r="J807" s="32">
        <v>9.5338983000000002E-2</v>
      </c>
      <c r="K807" s="32">
        <v>0.122881356</v>
      </c>
      <c r="L807" s="32">
        <v>1.059322E-2</v>
      </c>
      <c r="M807" s="32">
        <v>2.1186439999999998E-3</v>
      </c>
      <c r="N807" s="17">
        <f t="shared" si="74"/>
        <v>2.727377788050387E-2</v>
      </c>
      <c r="O807" s="21">
        <f t="shared" si="75"/>
        <v>1.0050964578524393</v>
      </c>
      <c r="P807" s="21">
        <f t="shared" si="76"/>
        <v>0.81157719616232171</v>
      </c>
      <c r="Q807" s="21">
        <f t="shared" si="77"/>
        <v>1.1445558379634015</v>
      </c>
      <c r="R807" s="21">
        <f t="shared" si="78"/>
        <v>1.0658503797674419</v>
      </c>
      <c r="S807" s="21">
        <f t="shared" si="79"/>
        <v>36.665253063999998</v>
      </c>
    </row>
    <row r="808" spans="1:19" ht="16" hidden="1" thickBot="1" x14ac:dyDescent="0.25">
      <c r="A808" s="29" t="s">
        <v>81</v>
      </c>
      <c r="B808" s="30" t="s">
        <v>92</v>
      </c>
      <c r="C808" s="31">
        <v>213</v>
      </c>
      <c r="D808" s="31">
        <v>27</v>
      </c>
      <c r="E808" s="31">
        <v>31</v>
      </c>
      <c r="F808" s="31">
        <v>4</v>
      </c>
      <c r="G808" s="31"/>
      <c r="H808" s="31">
        <v>275</v>
      </c>
      <c r="I808" s="32">
        <v>0.77454545500000005</v>
      </c>
      <c r="J808" s="32">
        <v>9.8181818000000004E-2</v>
      </c>
      <c r="K808" s="32">
        <v>0.112727273</v>
      </c>
      <c r="L808" s="32">
        <v>1.4545455000000001E-2</v>
      </c>
      <c r="M808" s="32"/>
      <c r="N808" s="17">
        <f t="shared" si="74"/>
        <v>1.589044262105628E-2</v>
      </c>
      <c r="O808" s="21">
        <f t="shared" si="75"/>
        <v>1.0122552215851079</v>
      </c>
      <c r="P808" s="21">
        <f t="shared" si="76"/>
        <v>0.83577695145499264</v>
      </c>
      <c r="Q808" s="21">
        <f t="shared" si="77"/>
        <v>1.0499774954456405</v>
      </c>
      <c r="R808" s="21">
        <f t="shared" si="78"/>
        <v>1.4635095594767442</v>
      </c>
      <c r="S808" s="21">
        <f t="shared" si="79"/>
        <v>0</v>
      </c>
    </row>
    <row r="809" spans="1:19" ht="16" hidden="1" thickBot="1" x14ac:dyDescent="0.25">
      <c r="A809" s="29" t="s">
        <v>81</v>
      </c>
      <c r="B809" s="30" t="s">
        <v>93</v>
      </c>
      <c r="C809" s="31">
        <v>130</v>
      </c>
      <c r="D809" s="31">
        <v>19</v>
      </c>
      <c r="E809" s="31">
        <v>22</v>
      </c>
      <c r="F809" s="31">
        <v>1</v>
      </c>
      <c r="G809" s="31"/>
      <c r="H809" s="31">
        <v>172</v>
      </c>
      <c r="I809" s="32">
        <v>0.75581395299999998</v>
      </c>
      <c r="J809" s="32">
        <v>0.110465116</v>
      </c>
      <c r="K809" s="32">
        <v>0.12790697700000001</v>
      </c>
      <c r="L809" s="32">
        <v>5.8139530000000002E-3</v>
      </c>
      <c r="M809" s="32"/>
      <c r="N809" s="17">
        <f t="shared" si="74"/>
        <v>9.9387495666242928E-3</v>
      </c>
      <c r="O809" s="21">
        <f t="shared" si="75"/>
        <v>0.98777497890182753</v>
      </c>
      <c r="P809" s="21">
        <f t="shared" si="76"/>
        <v>0.94033905435120513</v>
      </c>
      <c r="Q809" s="21">
        <f t="shared" si="77"/>
        <v>1.1913660624122713</v>
      </c>
      <c r="R809" s="21">
        <f t="shared" si="78"/>
        <v>0.58497831754651164</v>
      </c>
      <c r="S809" s="21">
        <f t="shared" si="79"/>
        <v>0</v>
      </c>
    </row>
    <row r="810" spans="1:19" ht="16" hidden="1" thickBot="1" x14ac:dyDescent="0.25">
      <c r="A810" s="29" t="s">
        <v>81</v>
      </c>
      <c r="B810" s="30" t="s">
        <v>94</v>
      </c>
      <c r="C810" s="31">
        <v>375</v>
      </c>
      <c r="D810" s="31">
        <v>76</v>
      </c>
      <c r="E810" s="31">
        <v>55</v>
      </c>
      <c r="F810" s="31">
        <v>7</v>
      </c>
      <c r="G810" s="31"/>
      <c r="H810" s="31">
        <v>513</v>
      </c>
      <c r="I810" s="32">
        <v>0.73099415199999995</v>
      </c>
      <c r="J810" s="32">
        <v>0.14814814800000001</v>
      </c>
      <c r="K810" s="32">
        <v>0.107212476</v>
      </c>
      <c r="L810" s="32">
        <v>1.3645223999999999E-2</v>
      </c>
      <c r="M810" s="32"/>
      <c r="N810" s="17">
        <f t="shared" si="74"/>
        <v>2.9642898416734082E-2</v>
      </c>
      <c r="O810" s="21">
        <f t="shared" si="75"/>
        <v>0.95533792437033671</v>
      </c>
      <c r="P810" s="21">
        <f t="shared" si="76"/>
        <v>1.261117486122971</v>
      </c>
      <c r="Q810" s="21">
        <f t="shared" si="77"/>
        <v>0.99861093092357378</v>
      </c>
      <c r="R810" s="21">
        <f t="shared" si="78"/>
        <v>1.3729316659534883</v>
      </c>
      <c r="S810" s="21">
        <f t="shared" si="79"/>
        <v>0</v>
      </c>
    </row>
    <row r="811" spans="1:19" ht="16" hidden="1" thickBot="1" x14ac:dyDescent="0.25">
      <c r="A811" s="29" t="s">
        <v>81</v>
      </c>
      <c r="B811" s="30" t="s">
        <v>95</v>
      </c>
      <c r="C811" s="31">
        <v>732</v>
      </c>
      <c r="D811" s="31">
        <v>114</v>
      </c>
      <c r="E811" s="31">
        <v>113</v>
      </c>
      <c r="F811" s="31">
        <v>13</v>
      </c>
      <c r="G811" s="31"/>
      <c r="H811" s="31">
        <v>972</v>
      </c>
      <c r="I811" s="32">
        <v>0.75308642000000003</v>
      </c>
      <c r="J811" s="32">
        <v>0.117283951</v>
      </c>
      <c r="K811" s="32">
        <v>0.116255144</v>
      </c>
      <c r="L811" s="32">
        <v>1.3374486E-2</v>
      </c>
      <c r="M811" s="32"/>
      <c r="N811" s="17">
        <f t="shared" si="74"/>
        <v>5.6165491736969837E-2</v>
      </c>
      <c r="O811" s="21">
        <f t="shared" si="75"/>
        <v>0.98421035980365501</v>
      </c>
      <c r="P811" s="21">
        <f t="shared" si="76"/>
        <v>0.99838468077029019</v>
      </c>
      <c r="Q811" s="21">
        <f t="shared" si="77"/>
        <v>1.0828372024025834</v>
      </c>
      <c r="R811" s="21">
        <f t="shared" si="78"/>
        <v>1.3456910157906976</v>
      </c>
      <c r="S811" s="21">
        <f t="shared" si="79"/>
        <v>0</v>
      </c>
    </row>
    <row r="812" spans="1:19" ht="16" hidden="1" thickBot="1" x14ac:dyDescent="0.25">
      <c r="A812" s="29" t="s">
        <v>81</v>
      </c>
      <c r="B812" s="30" t="s">
        <v>96</v>
      </c>
      <c r="C812" s="31">
        <v>536</v>
      </c>
      <c r="D812" s="31">
        <v>91</v>
      </c>
      <c r="E812" s="31">
        <v>109</v>
      </c>
      <c r="F812" s="31">
        <v>6</v>
      </c>
      <c r="G812" s="31"/>
      <c r="H812" s="31">
        <v>742</v>
      </c>
      <c r="I812" s="32">
        <v>0.72237196800000003</v>
      </c>
      <c r="J812" s="32">
        <v>0.122641509</v>
      </c>
      <c r="K812" s="32">
        <v>0.14690027</v>
      </c>
      <c r="L812" s="32">
        <v>8.0862529999999998E-3</v>
      </c>
      <c r="M812" s="32"/>
      <c r="N812" s="17">
        <f t="shared" si="74"/>
        <v>4.2875303362995491E-2</v>
      </c>
      <c r="O812" s="21">
        <f t="shared" si="75"/>
        <v>0.94406957243679201</v>
      </c>
      <c r="P812" s="21">
        <f t="shared" si="76"/>
        <v>1.0439911238337432</v>
      </c>
      <c r="Q812" s="21">
        <f t="shared" si="77"/>
        <v>1.3682756042088267</v>
      </c>
      <c r="R812" s="21">
        <f t="shared" si="78"/>
        <v>0.81360868847674417</v>
      </c>
      <c r="S812" s="21">
        <f t="shared" si="79"/>
        <v>0</v>
      </c>
    </row>
    <row r="813" spans="1:19" ht="16" hidden="1" thickBot="1" x14ac:dyDescent="0.25">
      <c r="A813" s="29" t="s">
        <v>81</v>
      </c>
      <c r="B813" s="30" t="s">
        <v>97</v>
      </c>
      <c r="C813" s="31">
        <v>367</v>
      </c>
      <c r="D813" s="31">
        <v>50</v>
      </c>
      <c r="E813" s="31">
        <v>45</v>
      </c>
      <c r="F813" s="31">
        <v>2</v>
      </c>
      <c r="G813" s="31"/>
      <c r="H813" s="31">
        <v>464</v>
      </c>
      <c r="I813" s="32">
        <v>0.79094827599999995</v>
      </c>
      <c r="J813" s="32">
        <v>0.107758621</v>
      </c>
      <c r="K813" s="32">
        <v>9.6982759000000002E-2</v>
      </c>
      <c r="L813" s="32">
        <v>4.3103450000000001E-3</v>
      </c>
      <c r="M813" s="32"/>
      <c r="N813" s="17">
        <f t="shared" si="74"/>
        <v>2.6811510458800415E-2</v>
      </c>
      <c r="O813" s="21">
        <f t="shared" si="75"/>
        <v>1.0336921057586466</v>
      </c>
      <c r="P813" s="21">
        <f t="shared" si="76"/>
        <v>0.91729989917658628</v>
      </c>
      <c r="Q813" s="21">
        <f t="shared" si="77"/>
        <v>0.90332810939397201</v>
      </c>
      <c r="R813" s="21">
        <f t="shared" si="78"/>
        <v>0.43369087540697671</v>
      </c>
      <c r="S813" s="21">
        <f t="shared" si="79"/>
        <v>0</v>
      </c>
    </row>
    <row r="814" spans="1:19" ht="16" hidden="1" thickBot="1" x14ac:dyDescent="0.25">
      <c r="A814" s="29" t="s">
        <v>81</v>
      </c>
      <c r="B814" s="30" t="s">
        <v>98</v>
      </c>
      <c r="C814" s="31">
        <v>1275</v>
      </c>
      <c r="D814" s="31">
        <v>204</v>
      </c>
      <c r="E814" s="31">
        <v>173</v>
      </c>
      <c r="F814" s="31">
        <v>23</v>
      </c>
      <c r="G814" s="31"/>
      <c r="H814" s="31">
        <v>1675</v>
      </c>
      <c r="I814" s="32">
        <v>0.76119402999999997</v>
      </c>
      <c r="J814" s="32">
        <v>0.121791045</v>
      </c>
      <c r="K814" s="32">
        <v>0.103283582</v>
      </c>
      <c r="L814" s="32">
        <v>1.3731343E-2</v>
      </c>
      <c r="M814" s="32"/>
      <c r="N814" s="17">
        <f t="shared" si="74"/>
        <v>9.678724141916098E-2</v>
      </c>
      <c r="O814" s="21">
        <f t="shared" si="75"/>
        <v>0.99480621380305079</v>
      </c>
      <c r="P814" s="21">
        <f t="shared" si="76"/>
        <v>1.0367515124299065</v>
      </c>
      <c r="Q814" s="21">
        <f t="shared" si="77"/>
        <v>0.96201596883315399</v>
      </c>
      <c r="R814" s="21">
        <f t="shared" si="78"/>
        <v>1.3815966392906975</v>
      </c>
      <c r="S814" s="21">
        <f t="shared" si="79"/>
        <v>0</v>
      </c>
    </row>
    <row r="815" spans="1:19" ht="16" hidden="1" thickBot="1" x14ac:dyDescent="0.25">
      <c r="A815" s="29" t="s">
        <v>81</v>
      </c>
      <c r="B815" s="30" t="s">
        <v>99</v>
      </c>
      <c r="C815" s="31">
        <v>235</v>
      </c>
      <c r="D815" s="31">
        <v>50</v>
      </c>
      <c r="E815" s="31">
        <v>42</v>
      </c>
      <c r="F815" s="31">
        <v>8</v>
      </c>
      <c r="G815" s="31"/>
      <c r="H815" s="31">
        <v>335</v>
      </c>
      <c r="I815" s="32">
        <v>0.70149253700000003</v>
      </c>
      <c r="J815" s="32">
        <v>0.149253731</v>
      </c>
      <c r="K815" s="32">
        <v>0.125373134</v>
      </c>
      <c r="L815" s="32">
        <v>2.3880597E-2</v>
      </c>
      <c r="M815" s="32"/>
      <c r="N815" s="17">
        <f t="shared" si="74"/>
        <v>1.9357448283832197E-2</v>
      </c>
      <c r="O815" s="21">
        <f t="shared" si="75"/>
        <v>0.91678219644479686</v>
      </c>
      <c r="P815" s="21">
        <f t="shared" si="76"/>
        <v>1.2705288089945892</v>
      </c>
      <c r="Q815" s="21">
        <f t="shared" si="77"/>
        <v>1.1677650468266954</v>
      </c>
      <c r="R815" s="21">
        <f t="shared" si="78"/>
        <v>2.4027768121046509</v>
      </c>
      <c r="S815" s="21">
        <f t="shared" si="79"/>
        <v>0</v>
      </c>
    </row>
    <row r="816" spans="1:19" ht="16" hidden="1" thickBot="1" x14ac:dyDescent="0.25">
      <c r="A816" s="29" t="s">
        <v>81</v>
      </c>
      <c r="B816" s="30" t="s">
        <v>100</v>
      </c>
      <c r="C816" s="31">
        <v>1095</v>
      </c>
      <c r="D816" s="31">
        <v>125</v>
      </c>
      <c r="E816" s="31">
        <v>130</v>
      </c>
      <c r="F816" s="31">
        <v>11</v>
      </c>
      <c r="G816" s="31"/>
      <c r="H816" s="31">
        <v>1361</v>
      </c>
      <c r="I816" s="32">
        <v>0.80455547400000005</v>
      </c>
      <c r="J816" s="32">
        <v>9.1844231999999998E-2</v>
      </c>
      <c r="K816" s="32">
        <v>9.5518001000000005E-2</v>
      </c>
      <c r="L816" s="32">
        <v>8.0822919999999996E-3</v>
      </c>
      <c r="M816" s="32"/>
      <c r="N816" s="17">
        <f t="shared" si="74"/>
        <v>7.8643245117300364E-2</v>
      </c>
      <c r="O816" s="21">
        <f t="shared" si="75"/>
        <v>1.0514753838577255</v>
      </c>
      <c r="P816" s="21">
        <f t="shared" si="76"/>
        <v>0.78182797786128866</v>
      </c>
      <c r="Q816" s="21">
        <f t="shared" si="77"/>
        <v>0.88968488983100114</v>
      </c>
      <c r="R816" s="21">
        <f t="shared" si="78"/>
        <v>0.81321014739534869</v>
      </c>
      <c r="S816" s="21">
        <f t="shared" si="79"/>
        <v>0</v>
      </c>
    </row>
    <row r="817" spans="1:19" ht="16" hidden="1" thickBot="1" x14ac:dyDescent="0.25">
      <c r="A817" s="29" t="s">
        <v>81</v>
      </c>
      <c r="B817" s="30" t="s">
        <v>101</v>
      </c>
      <c r="C817" s="31">
        <v>525</v>
      </c>
      <c r="D817" s="31">
        <v>98</v>
      </c>
      <c r="E817" s="31">
        <v>77</v>
      </c>
      <c r="F817" s="31">
        <v>5</v>
      </c>
      <c r="G817" s="31"/>
      <c r="H817" s="31">
        <v>705</v>
      </c>
      <c r="I817" s="32">
        <v>0.74468085100000003</v>
      </c>
      <c r="J817" s="32">
        <v>0.139007092</v>
      </c>
      <c r="K817" s="32">
        <v>0.109219858</v>
      </c>
      <c r="L817" s="32">
        <v>7.0921990000000004E-3</v>
      </c>
      <c r="M817" s="32"/>
      <c r="N817" s="17">
        <f t="shared" si="74"/>
        <v>4.0737316537617009E-2</v>
      </c>
      <c r="O817" s="21">
        <f t="shared" si="75"/>
        <v>0.97322510250762728</v>
      </c>
      <c r="P817" s="21">
        <f t="shared" si="76"/>
        <v>1.1833038534933595</v>
      </c>
      <c r="Q817" s="21">
        <f t="shared" si="77"/>
        <v>1.0173083221463941</v>
      </c>
      <c r="R817" s="21">
        <f t="shared" si="78"/>
        <v>0.71359067380232555</v>
      </c>
      <c r="S817" s="21">
        <f t="shared" si="79"/>
        <v>0</v>
      </c>
    </row>
    <row r="818" spans="1:19" ht="16" hidden="1" thickBot="1" x14ac:dyDescent="0.25">
      <c r="A818" s="29" t="s">
        <v>81</v>
      </c>
      <c r="B818" s="30" t="s">
        <v>102</v>
      </c>
      <c r="C818" s="31">
        <v>761</v>
      </c>
      <c r="D818" s="31">
        <v>108</v>
      </c>
      <c r="E818" s="31">
        <v>115</v>
      </c>
      <c r="F818" s="31">
        <v>10</v>
      </c>
      <c r="G818" s="31"/>
      <c r="H818" s="31">
        <v>994</v>
      </c>
      <c r="I818" s="32">
        <v>0.76559356099999998</v>
      </c>
      <c r="J818" s="32">
        <v>0.108651911</v>
      </c>
      <c r="K818" s="32">
        <v>0.115694165</v>
      </c>
      <c r="L818" s="32">
        <v>1.0060362E-2</v>
      </c>
      <c r="M818" s="32"/>
      <c r="N818" s="17">
        <f t="shared" si="74"/>
        <v>5.7436727146654341E-2</v>
      </c>
      <c r="O818" s="21">
        <f t="shared" si="75"/>
        <v>1.0005559709006191</v>
      </c>
      <c r="P818" s="21">
        <f t="shared" si="76"/>
        <v>0.92490406874864739</v>
      </c>
      <c r="Q818" s="21">
        <f t="shared" si="77"/>
        <v>1.0776120664639397</v>
      </c>
      <c r="R818" s="21">
        <f t="shared" si="78"/>
        <v>1.0122361905348836</v>
      </c>
      <c r="S818" s="21">
        <f t="shared" si="79"/>
        <v>0</v>
      </c>
    </row>
    <row r="819" spans="1:19" ht="16" hidden="1" thickBot="1" x14ac:dyDescent="0.25">
      <c r="A819" s="29" t="s">
        <v>81</v>
      </c>
      <c r="B819" s="30" t="s">
        <v>103</v>
      </c>
      <c r="C819" s="31">
        <v>477</v>
      </c>
      <c r="D819" s="31">
        <v>73</v>
      </c>
      <c r="E819" s="31">
        <v>58</v>
      </c>
      <c r="F819" s="31">
        <v>6</v>
      </c>
      <c r="G819" s="31"/>
      <c r="H819" s="31">
        <v>614</v>
      </c>
      <c r="I819" s="32">
        <v>0.77687296400000005</v>
      </c>
      <c r="J819" s="32">
        <v>0.11889250799999999</v>
      </c>
      <c r="K819" s="32">
        <v>9.4462540999999997E-2</v>
      </c>
      <c r="L819" s="32">
        <v>9.7719869999999993E-3</v>
      </c>
      <c r="M819" s="32"/>
      <c r="N819" s="17">
        <f t="shared" si="74"/>
        <v>3.5479024615740207E-2</v>
      </c>
      <c r="O819" s="21">
        <f t="shared" si="75"/>
        <v>1.0152970484053769</v>
      </c>
      <c r="P819" s="21">
        <f t="shared" si="76"/>
        <v>1.0120775914648303</v>
      </c>
      <c r="Q819" s="21">
        <f t="shared" si="77"/>
        <v>0.87985400137029068</v>
      </c>
      <c r="R819" s="21">
        <f t="shared" si="78"/>
        <v>0.98322097105813944</v>
      </c>
      <c r="S819" s="21">
        <f t="shared" si="79"/>
        <v>0</v>
      </c>
    </row>
    <row r="820" spans="1:19" ht="16" hidden="1" thickBot="1" x14ac:dyDescent="0.25">
      <c r="A820" s="29" t="s">
        <v>81</v>
      </c>
      <c r="B820" s="30" t="s">
        <v>104</v>
      </c>
      <c r="C820" s="31">
        <v>949</v>
      </c>
      <c r="D820" s="31">
        <v>149</v>
      </c>
      <c r="E820" s="31">
        <v>121</v>
      </c>
      <c r="F820" s="31">
        <v>12</v>
      </c>
      <c r="G820" s="31"/>
      <c r="H820" s="31">
        <v>1231</v>
      </c>
      <c r="I820" s="32">
        <v>0.77091795299999999</v>
      </c>
      <c r="J820" s="32">
        <v>0.121039805</v>
      </c>
      <c r="K820" s="32">
        <v>9.8294069999999997E-2</v>
      </c>
      <c r="L820" s="32">
        <v>9.7481719999999994E-3</v>
      </c>
      <c r="M820" s="32"/>
      <c r="N820" s="17">
        <f t="shared" si="74"/>
        <v>7.1131399514619206E-2</v>
      </c>
      <c r="O820" s="21">
        <f t="shared" si="75"/>
        <v>1.0075144309483461</v>
      </c>
      <c r="P820" s="21">
        <f t="shared" si="76"/>
        <v>1.0303565495966551</v>
      </c>
      <c r="Q820" s="21">
        <f t="shared" si="77"/>
        <v>0.91554207503767493</v>
      </c>
      <c r="R820" s="21">
        <f t="shared" si="78"/>
        <v>0.98082479437209291</v>
      </c>
      <c r="S820" s="21">
        <f t="shared" si="79"/>
        <v>0</v>
      </c>
    </row>
    <row r="821" spans="1:19" ht="16" hidden="1" thickBot="1" x14ac:dyDescent="0.25">
      <c r="A821" s="29" t="s">
        <v>81</v>
      </c>
      <c r="B821" s="30" t="s">
        <v>105</v>
      </c>
      <c r="C821" s="31">
        <v>464</v>
      </c>
      <c r="D821" s="31">
        <v>64</v>
      </c>
      <c r="E821" s="31">
        <v>49</v>
      </c>
      <c r="F821" s="31">
        <v>7</v>
      </c>
      <c r="G821" s="31"/>
      <c r="H821" s="31">
        <v>584</v>
      </c>
      <c r="I821" s="32">
        <v>0.79452054800000005</v>
      </c>
      <c r="J821" s="32">
        <v>0.109589041</v>
      </c>
      <c r="K821" s="32">
        <v>8.3904110000000004E-2</v>
      </c>
      <c r="L821" s="32">
        <v>1.1986301E-2</v>
      </c>
      <c r="M821" s="32"/>
      <c r="N821" s="17">
        <f t="shared" si="74"/>
        <v>3.374552178435225E-2</v>
      </c>
      <c r="O821" s="21">
        <f t="shared" si="75"/>
        <v>1.0383607161824497</v>
      </c>
      <c r="P821" s="21">
        <f t="shared" si="76"/>
        <v>0.93288142820757503</v>
      </c>
      <c r="Q821" s="21">
        <f t="shared" si="77"/>
        <v>0.78150943361679226</v>
      </c>
      <c r="R821" s="21">
        <f t="shared" si="78"/>
        <v>1.2060170064302325</v>
      </c>
      <c r="S821" s="21">
        <f t="shared" si="79"/>
        <v>0</v>
      </c>
    </row>
    <row r="822" spans="1:19" ht="16" hidden="1" thickBot="1" x14ac:dyDescent="0.25">
      <c r="A822" s="29" t="s">
        <v>81</v>
      </c>
      <c r="B822" s="30" t="s">
        <v>106</v>
      </c>
      <c r="C822" s="31">
        <v>421</v>
      </c>
      <c r="D822" s="31">
        <v>60</v>
      </c>
      <c r="E822" s="31">
        <v>51</v>
      </c>
      <c r="F822" s="31">
        <v>5</v>
      </c>
      <c r="G822" s="31"/>
      <c r="H822" s="31">
        <v>537</v>
      </c>
      <c r="I822" s="32">
        <v>0.78398510200000004</v>
      </c>
      <c r="J822" s="32">
        <v>0.111731844</v>
      </c>
      <c r="K822" s="32">
        <v>9.4972066999999993E-2</v>
      </c>
      <c r="L822" s="32">
        <v>9.3109869999999997E-3</v>
      </c>
      <c r="M822" s="32"/>
      <c r="N822" s="17">
        <f t="shared" si="74"/>
        <v>3.1029700681844446E-2</v>
      </c>
      <c r="O822" s="21">
        <f t="shared" si="75"/>
        <v>1.0245919177776772</v>
      </c>
      <c r="P822" s="21">
        <f t="shared" si="76"/>
        <v>0.95112213097097886</v>
      </c>
      <c r="Q822" s="21">
        <f t="shared" si="77"/>
        <v>0.88459988778363829</v>
      </c>
      <c r="R822" s="21">
        <f t="shared" si="78"/>
        <v>0.93683686640697661</v>
      </c>
      <c r="S822" s="21">
        <f t="shared" si="79"/>
        <v>0</v>
      </c>
    </row>
    <row r="823" spans="1:19" ht="16" hidden="1" thickBot="1" x14ac:dyDescent="0.25">
      <c r="A823" s="29" t="s">
        <v>81</v>
      </c>
      <c r="B823" s="30" t="s">
        <v>107</v>
      </c>
      <c r="C823" s="31">
        <v>547</v>
      </c>
      <c r="D823" s="31">
        <v>88</v>
      </c>
      <c r="E823" s="31">
        <v>79</v>
      </c>
      <c r="F823" s="31">
        <v>10</v>
      </c>
      <c r="G823" s="31"/>
      <c r="H823" s="31">
        <v>724</v>
      </c>
      <c r="I823" s="32">
        <v>0.75552486200000002</v>
      </c>
      <c r="J823" s="32">
        <v>0.121546961</v>
      </c>
      <c r="K823" s="32">
        <v>0.10911602199999999</v>
      </c>
      <c r="L823" s="32">
        <v>1.3812155E-2</v>
      </c>
      <c r="M823" s="32"/>
      <c r="N823" s="17">
        <f t="shared" si="74"/>
        <v>4.183520166416272E-2</v>
      </c>
      <c r="O823" s="21">
        <f t="shared" si="75"/>
        <v>0.98739716521462018</v>
      </c>
      <c r="P823" s="21">
        <f t="shared" si="76"/>
        <v>1.0346737368745695</v>
      </c>
      <c r="Q823" s="21">
        <f t="shared" si="77"/>
        <v>1.0163411607814854</v>
      </c>
      <c r="R823" s="21">
        <f t="shared" si="78"/>
        <v>1.3897276420348836</v>
      </c>
      <c r="S823" s="21">
        <f t="shared" si="79"/>
        <v>0</v>
      </c>
    </row>
    <row r="824" spans="1:19" ht="16" hidden="1" thickBot="1" x14ac:dyDescent="0.25">
      <c r="A824" s="29" t="s">
        <v>81</v>
      </c>
      <c r="B824" s="30" t="s">
        <v>108</v>
      </c>
      <c r="C824" s="31">
        <v>382</v>
      </c>
      <c r="D824" s="31">
        <v>51</v>
      </c>
      <c r="E824" s="31">
        <v>54</v>
      </c>
      <c r="F824" s="31">
        <v>4</v>
      </c>
      <c r="G824" s="31"/>
      <c r="H824" s="31">
        <v>491</v>
      </c>
      <c r="I824" s="32">
        <v>0.77800407299999996</v>
      </c>
      <c r="J824" s="32">
        <v>0.10386965400000001</v>
      </c>
      <c r="K824" s="32">
        <v>0.10997963299999999</v>
      </c>
      <c r="L824" s="32">
        <v>8.1466400000000001E-3</v>
      </c>
      <c r="M824" s="32"/>
      <c r="N824" s="17">
        <f t="shared" si="74"/>
        <v>2.8371663007049578E-2</v>
      </c>
      <c r="O824" s="21">
        <f t="shared" si="75"/>
        <v>1.0167752973371091</v>
      </c>
      <c r="P824" s="21">
        <f t="shared" si="76"/>
        <v>0.88419490020855884</v>
      </c>
      <c r="Q824" s="21">
        <f t="shared" si="77"/>
        <v>1.024385106941873</v>
      </c>
      <c r="R824" s="21">
        <f t="shared" si="78"/>
        <v>0.81968460372093022</v>
      </c>
      <c r="S824" s="21">
        <f t="shared" si="79"/>
        <v>0</v>
      </c>
    </row>
    <row r="825" spans="1:19" ht="16" hidden="1" thickBot="1" x14ac:dyDescent="0.25">
      <c r="A825" s="29" t="s">
        <v>81</v>
      </c>
      <c r="B825" s="30" t="s">
        <v>109</v>
      </c>
      <c r="C825" s="31">
        <v>384</v>
      </c>
      <c r="D825" s="31">
        <v>62</v>
      </c>
      <c r="E825" s="31">
        <v>61</v>
      </c>
      <c r="F825" s="31">
        <v>3</v>
      </c>
      <c r="G825" s="31"/>
      <c r="H825" s="31">
        <v>510</v>
      </c>
      <c r="I825" s="32">
        <v>0.75294117599999999</v>
      </c>
      <c r="J825" s="32">
        <v>0.121568627</v>
      </c>
      <c r="K825" s="32">
        <v>0.11960784300000001</v>
      </c>
      <c r="L825" s="32">
        <v>5.8823529999999999E-3</v>
      </c>
      <c r="M825" s="32"/>
      <c r="N825" s="17">
        <f t="shared" si="74"/>
        <v>2.9469548133595286E-2</v>
      </c>
      <c r="O825" s="21">
        <f t="shared" si="75"/>
        <v>0.98402054008880835</v>
      </c>
      <c r="P825" s="21">
        <f t="shared" si="76"/>
        <v>1.0348581696320709</v>
      </c>
      <c r="Q825" s="21">
        <f t="shared" si="77"/>
        <v>1.1140653019149624</v>
      </c>
      <c r="R825" s="21">
        <f t="shared" si="78"/>
        <v>0.59186047103488371</v>
      </c>
      <c r="S825" s="21">
        <f t="shared" si="79"/>
        <v>0</v>
      </c>
    </row>
    <row r="826" spans="1:19" ht="16" hidden="1" thickBot="1" x14ac:dyDescent="0.25">
      <c r="A826" s="29" t="s">
        <v>34</v>
      </c>
      <c r="B826" s="30" t="s">
        <v>35</v>
      </c>
      <c r="C826" s="31">
        <v>120</v>
      </c>
      <c r="D826" s="31">
        <v>15</v>
      </c>
      <c r="E826" s="31">
        <v>27</v>
      </c>
      <c r="F826" s="31">
        <v>1</v>
      </c>
      <c r="G826" s="31"/>
      <c r="H826" s="31">
        <v>163</v>
      </c>
      <c r="I826" s="32">
        <v>0.73619631900000004</v>
      </c>
      <c r="J826" s="32">
        <v>9.2024540000000002E-2</v>
      </c>
      <c r="K826" s="32">
        <v>0.16564417200000001</v>
      </c>
      <c r="L826" s="32">
        <v>6.1349689999999997E-3</v>
      </c>
      <c r="M826" s="32"/>
      <c r="N826" s="17">
        <f t="shared" si="74"/>
        <v>9.4186987172079056E-3</v>
      </c>
      <c r="O826" s="21">
        <f t="shared" si="75"/>
        <v>0.96213664828681467</v>
      </c>
      <c r="P826" s="21">
        <f t="shared" si="76"/>
        <v>0.78336285747171663</v>
      </c>
      <c r="Q826" s="21">
        <f t="shared" si="77"/>
        <v>1.5428622393067817</v>
      </c>
      <c r="R826" s="21">
        <f t="shared" si="78"/>
        <v>0.61727775298837206</v>
      </c>
      <c r="S826" s="21">
        <f t="shared" si="79"/>
        <v>0</v>
      </c>
    </row>
    <row r="827" spans="1:19" ht="16" hidden="1" thickBot="1" x14ac:dyDescent="0.25">
      <c r="A827" s="29" t="s">
        <v>34</v>
      </c>
      <c r="B827" s="30" t="s">
        <v>38</v>
      </c>
      <c r="C827" s="31">
        <v>21</v>
      </c>
      <c r="D827" s="31">
        <v>4</v>
      </c>
      <c r="E827" s="31">
        <v>9</v>
      </c>
      <c r="F827" s="31"/>
      <c r="G827" s="31"/>
      <c r="H827" s="31">
        <v>34</v>
      </c>
      <c r="I827" s="32">
        <v>0.61764705900000005</v>
      </c>
      <c r="J827" s="32">
        <v>0.117647059</v>
      </c>
      <c r="K827" s="32">
        <v>0.264705882</v>
      </c>
      <c r="L827" s="32"/>
      <c r="M827" s="32"/>
      <c r="N827" s="17">
        <f t="shared" si="74"/>
        <v>1.9646365422396855E-3</v>
      </c>
      <c r="O827" s="21">
        <f t="shared" si="75"/>
        <v>0.80720435002673319</v>
      </c>
      <c r="P827" s="21">
        <f t="shared" si="76"/>
        <v>1.0014756532484013</v>
      </c>
      <c r="Q827" s="21">
        <f t="shared" si="77"/>
        <v>2.4655543562389668</v>
      </c>
      <c r="R827" s="21">
        <f t="shared" si="78"/>
        <v>0</v>
      </c>
      <c r="S827" s="21">
        <f t="shared" si="79"/>
        <v>0</v>
      </c>
    </row>
    <row r="828" spans="1:19" ht="16" hidden="1" thickBot="1" x14ac:dyDescent="0.25">
      <c r="A828" s="29" t="s">
        <v>34</v>
      </c>
      <c r="B828" s="30" t="s">
        <v>41</v>
      </c>
      <c r="C828" s="31">
        <v>1095</v>
      </c>
      <c r="D828" s="31">
        <v>166</v>
      </c>
      <c r="E828" s="31">
        <v>74</v>
      </c>
      <c r="F828" s="31">
        <v>10</v>
      </c>
      <c r="G828" s="31"/>
      <c r="H828" s="31">
        <v>1345</v>
      </c>
      <c r="I828" s="32">
        <v>0.81412639399999998</v>
      </c>
      <c r="J828" s="32">
        <v>0.123420074</v>
      </c>
      <c r="K828" s="32">
        <v>5.5018587000000001E-2</v>
      </c>
      <c r="L828" s="32">
        <v>7.4349439999999998E-3</v>
      </c>
      <c r="M828" s="32"/>
      <c r="N828" s="17">
        <f t="shared" si="74"/>
        <v>7.7718710273893446E-2</v>
      </c>
      <c r="O828" s="21">
        <f t="shared" si="75"/>
        <v>1.0639836410333785</v>
      </c>
      <c r="P828" s="21">
        <f t="shared" si="76"/>
        <v>1.0506186919055582</v>
      </c>
      <c r="Q828" s="21">
        <f t="shared" si="77"/>
        <v>0.51246053101291711</v>
      </c>
      <c r="R828" s="21">
        <f t="shared" si="78"/>
        <v>0.748076400372093</v>
      </c>
      <c r="S828" s="21">
        <f t="shared" si="79"/>
        <v>0</v>
      </c>
    </row>
    <row r="829" spans="1:19" ht="16" hidden="1" thickBot="1" x14ac:dyDescent="0.25">
      <c r="A829" s="29" t="s">
        <v>34</v>
      </c>
      <c r="B829" s="30" t="s">
        <v>42</v>
      </c>
      <c r="C829" s="31">
        <v>5672</v>
      </c>
      <c r="D829" s="31">
        <v>955</v>
      </c>
      <c r="E829" s="31">
        <v>798</v>
      </c>
      <c r="F829" s="31">
        <v>73</v>
      </c>
      <c r="G829" s="31"/>
      <c r="H829" s="31">
        <v>7498</v>
      </c>
      <c r="I829" s="32">
        <v>0.75646839200000004</v>
      </c>
      <c r="J829" s="32">
        <v>0.12736729799999999</v>
      </c>
      <c r="K829" s="32">
        <v>0.106428381</v>
      </c>
      <c r="L829" s="32">
        <v>9.7359300000000003E-3</v>
      </c>
      <c r="M829" s="32"/>
      <c r="N829" s="17">
        <f t="shared" si="74"/>
        <v>0.43326014099156362</v>
      </c>
      <c r="O829" s="21">
        <f t="shared" si="75"/>
        <v>0.98863026672345566</v>
      </c>
      <c r="P829" s="21">
        <f t="shared" si="76"/>
        <v>1.0842196060934579</v>
      </c>
      <c r="Q829" s="21">
        <f t="shared" si="77"/>
        <v>0.99130762195156086</v>
      </c>
      <c r="R829" s="21">
        <f t="shared" si="78"/>
        <v>0.97959304988372087</v>
      </c>
      <c r="S829" s="21">
        <f t="shared" si="79"/>
        <v>0</v>
      </c>
    </row>
    <row r="830" spans="1:19" ht="16" hidden="1" thickBot="1" x14ac:dyDescent="0.25">
      <c r="A830" s="29" t="s">
        <v>34</v>
      </c>
      <c r="B830" s="30" t="s">
        <v>43</v>
      </c>
      <c r="C830" s="31">
        <v>129</v>
      </c>
      <c r="D830" s="31">
        <v>33</v>
      </c>
      <c r="E830" s="31">
        <v>18</v>
      </c>
      <c r="F830" s="31">
        <v>1</v>
      </c>
      <c r="G830" s="31"/>
      <c r="H830" s="31">
        <v>181</v>
      </c>
      <c r="I830" s="32">
        <v>0.71270718200000005</v>
      </c>
      <c r="J830" s="32">
        <v>0.182320442</v>
      </c>
      <c r="K830" s="32">
        <v>9.9447514000000001E-2</v>
      </c>
      <c r="L830" s="32">
        <v>5.5248620000000002E-3</v>
      </c>
      <c r="M830" s="32"/>
      <c r="N830" s="17">
        <f t="shared" si="74"/>
        <v>1.045880041604068E-2</v>
      </c>
      <c r="O830" s="21">
        <f t="shared" si="75"/>
        <v>0.931438641571666</v>
      </c>
      <c r="P830" s="21">
        <f t="shared" si="76"/>
        <v>1.5520106095681259</v>
      </c>
      <c r="Q830" s="21">
        <f t="shared" si="77"/>
        <v>0.92628561748331539</v>
      </c>
      <c r="R830" s="21">
        <f t="shared" si="78"/>
        <v>0.55589105681395345</v>
      </c>
      <c r="S830" s="21">
        <f t="shared" si="79"/>
        <v>0</v>
      </c>
    </row>
    <row r="831" spans="1:19" ht="16" hidden="1" thickBot="1" x14ac:dyDescent="0.25">
      <c r="A831" s="29" t="s">
        <v>34</v>
      </c>
      <c r="B831" s="30" t="s">
        <v>44</v>
      </c>
      <c r="C831" s="31">
        <v>9</v>
      </c>
      <c r="D831" s="31">
        <v>3</v>
      </c>
      <c r="E831" s="31">
        <v>1</v>
      </c>
      <c r="F831" s="31">
        <v>1</v>
      </c>
      <c r="G831" s="31"/>
      <c r="H831" s="31">
        <v>14</v>
      </c>
      <c r="I831" s="32">
        <v>0.64285714299999996</v>
      </c>
      <c r="J831" s="32">
        <v>0.21428571399999999</v>
      </c>
      <c r="K831" s="32">
        <v>7.1428570999999996E-2</v>
      </c>
      <c r="L831" s="32">
        <v>7.1428570999999996E-2</v>
      </c>
      <c r="M831" s="32"/>
      <c r="N831" s="17">
        <f t="shared" si="74"/>
        <v>8.0896798798104708E-4</v>
      </c>
      <c r="O831" s="21">
        <f t="shared" si="75"/>
        <v>0.8401514663010119</v>
      </c>
      <c r="P831" s="21">
        <f t="shared" si="76"/>
        <v>1.8241163632484012</v>
      </c>
      <c r="Q831" s="21">
        <f t="shared" si="77"/>
        <v>0.66530831524542522</v>
      </c>
      <c r="R831" s="21">
        <f t="shared" si="78"/>
        <v>7.1868770332906964</v>
      </c>
      <c r="S831" s="21">
        <f t="shared" si="79"/>
        <v>0</v>
      </c>
    </row>
    <row r="832" spans="1:19" ht="16" hidden="1" thickBot="1" x14ac:dyDescent="0.25">
      <c r="A832" s="29" t="s">
        <v>34</v>
      </c>
      <c r="B832" s="30" t="s">
        <v>45</v>
      </c>
      <c r="C832" s="31">
        <v>2598</v>
      </c>
      <c r="D832" s="31">
        <v>430</v>
      </c>
      <c r="E832" s="31">
        <v>379</v>
      </c>
      <c r="F832" s="31">
        <v>44</v>
      </c>
      <c r="G832" s="31">
        <v>1</v>
      </c>
      <c r="H832" s="31">
        <v>3452</v>
      </c>
      <c r="I832" s="32">
        <v>0.75260718400000004</v>
      </c>
      <c r="J832" s="32">
        <v>0.124565469</v>
      </c>
      <c r="K832" s="32">
        <v>0.109791425</v>
      </c>
      <c r="L832" s="32">
        <v>1.2746234E-2</v>
      </c>
      <c r="M832" s="32">
        <v>2.8968700000000001E-4</v>
      </c>
      <c r="N832" s="17">
        <f t="shared" si="74"/>
        <v>0.19946839246504103</v>
      </c>
      <c r="O832" s="21">
        <f t="shared" si="75"/>
        <v>0.98358404518229881</v>
      </c>
      <c r="P832" s="21">
        <f t="shared" si="76"/>
        <v>1.0603689161406789</v>
      </c>
      <c r="Q832" s="21">
        <f t="shared" si="77"/>
        <v>1.0226320780678149</v>
      </c>
      <c r="R832" s="21">
        <f t="shared" si="78"/>
        <v>1.2824786372325581</v>
      </c>
      <c r="S832" s="21">
        <f t="shared" si="79"/>
        <v>5.0133232220000004</v>
      </c>
    </row>
    <row r="833" spans="1:19" ht="16" hidden="1" thickBot="1" x14ac:dyDescent="0.25">
      <c r="A833" s="29" t="s">
        <v>34</v>
      </c>
      <c r="B833" s="30" t="s">
        <v>46</v>
      </c>
      <c r="C833" s="31">
        <v>3530</v>
      </c>
      <c r="D833" s="31">
        <v>418</v>
      </c>
      <c r="E833" s="31">
        <v>543</v>
      </c>
      <c r="F833" s="31">
        <v>42</v>
      </c>
      <c r="G833" s="31"/>
      <c r="H833" s="31">
        <v>4533</v>
      </c>
      <c r="I833" s="32">
        <v>0.77873373000000001</v>
      </c>
      <c r="J833" s="32">
        <v>9.2212663E-2</v>
      </c>
      <c r="K833" s="32">
        <v>0.11978822</v>
      </c>
      <c r="L833" s="32">
        <v>9.2653869999999999E-3</v>
      </c>
      <c r="M833" s="32"/>
      <c r="N833" s="17">
        <f t="shared" si="74"/>
        <v>0.26193227782272044</v>
      </c>
      <c r="O833" s="21">
        <f t="shared" si="75"/>
        <v>1.0177288877344812</v>
      </c>
      <c r="P833" s="21">
        <f t="shared" si="76"/>
        <v>0.78496426260600094</v>
      </c>
      <c r="Q833" s="21">
        <f t="shared" si="77"/>
        <v>1.1157453903767491</v>
      </c>
      <c r="R833" s="21">
        <f t="shared" si="78"/>
        <v>0.93224876408139523</v>
      </c>
      <c r="S833" s="21">
        <f t="shared" si="79"/>
        <v>0</v>
      </c>
    </row>
    <row r="834" spans="1:19" ht="16" hidden="1" thickBot="1" x14ac:dyDescent="0.25">
      <c r="A834" s="29" t="s">
        <v>34</v>
      </c>
      <c r="B834" s="30" t="s">
        <v>47</v>
      </c>
      <c r="C834" s="31">
        <v>68</v>
      </c>
      <c r="D834" s="31">
        <v>9</v>
      </c>
      <c r="E834" s="31">
        <v>9</v>
      </c>
      <c r="F834" s="31"/>
      <c r="G834" s="31"/>
      <c r="H834" s="31">
        <v>86</v>
      </c>
      <c r="I834" s="32">
        <v>0.79069767400000002</v>
      </c>
      <c r="J834" s="32">
        <v>0.10465116300000001</v>
      </c>
      <c r="K834" s="32">
        <v>0.10465116300000001</v>
      </c>
      <c r="L834" s="32"/>
      <c r="M834" s="32"/>
      <c r="N834" s="17">
        <f t="shared" si="74"/>
        <v>4.9693747833121464E-3</v>
      </c>
      <c r="O834" s="21">
        <f t="shared" si="75"/>
        <v>1.0333645934333182</v>
      </c>
      <c r="P834" s="21">
        <f t="shared" si="76"/>
        <v>0.89084752920708321</v>
      </c>
      <c r="Q834" s="21">
        <f t="shared" si="77"/>
        <v>0.97475405106458568</v>
      </c>
      <c r="R834" s="21">
        <f t="shared" si="78"/>
        <v>0</v>
      </c>
      <c r="S834" s="21">
        <f t="shared" si="79"/>
        <v>0</v>
      </c>
    </row>
    <row r="835" spans="1:19" ht="16" hidden="1" thickBot="1" x14ac:dyDescent="0.25">
      <c r="A835" s="29" t="s">
        <v>51</v>
      </c>
      <c r="B835" s="30" t="s">
        <v>52</v>
      </c>
      <c r="C835" s="31">
        <v>32</v>
      </c>
      <c r="D835" s="31">
        <v>3</v>
      </c>
      <c r="E835" s="31">
        <v>4</v>
      </c>
      <c r="F835" s="31">
        <v>1</v>
      </c>
      <c r="G835" s="31"/>
      <c r="H835" s="31">
        <v>40</v>
      </c>
      <c r="I835" s="32">
        <v>0.8</v>
      </c>
      <c r="J835" s="32">
        <v>7.4999999999999997E-2</v>
      </c>
      <c r="K835" s="32">
        <v>0.1</v>
      </c>
      <c r="L835" s="32">
        <v>2.5000000000000001E-2</v>
      </c>
      <c r="M835" s="32"/>
      <c r="N835" s="17">
        <f t="shared" si="74"/>
        <v>2.3113371085172773E-3</v>
      </c>
      <c r="O835" s="21">
        <f t="shared" si="75"/>
        <v>1.0455218244978099</v>
      </c>
      <c r="P835" s="21">
        <f t="shared" si="76"/>
        <v>0.63844072798819473</v>
      </c>
      <c r="Q835" s="21">
        <f t="shared" si="77"/>
        <v>0.93143164693218528</v>
      </c>
      <c r="R835" s="21">
        <f t="shared" si="78"/>
        <v>2.515406976744186</v>
      </c>
      <c r="S835" s="21">
        <f t="shared" si="79"/>
        <v>0</v>
      </c>
    </row>
    <row r="836" spans="1:19" ht="16" hidden="1" thickBot="1" x14ac:dyDescent="0.25">
      <c r="A836" s="29" t="s">
        <v>51</v>
      </c>
      <c r="B836" s="30" t="s">
        <v>53</v>
      </c>
      <c r="C836" s="31">
        <v>50</v>
      </c>
      <c r="D836" s="31">
        <v>9</v>
      </c>
      <c r="E836" s="31">
        <v>5</v>
      </c>
      <c r="F836" s="31">
        <v>1</v>
      </c>
      <c r="G836" s="31"/>
      <c r="H836" s="31">
        <v>65</v>
      </c>
      <c r="I836" s="32">
        <v>0.76923076899999998</v>
      </c>
      <c r="J836" s="32">
        <v>0.138461538</v>
      </c>
      <c r="K836" s="32">
        <v>7.6923077000000006E-2</v>
      </c>
      <c r="L836" s="32">
        <v>1.5384615000000001E-2</v>
      </c>
      <c r="M836" s="32"/>
      <c r="N836" s="17">
        <f t="shared" ref="N836:N866" si="80">+H836/$H$2</f>
        <v>3.7559228013405756E-3</v>
      </c>
      <c r="O836" s="21">
        <f t="shared" ref="O836:O866" si="81">+I836/$I$2</f>
        <v>1.0053094463309167</v>
      </c>
      <c r="P836" s="21">
        <f t="shared" ref="P836:P866" si="82">+J836/$J$2</f>
        <v>1.1786598015878011</v>
      </c>
      <c r="Q836" s="21">
        <f t="shared" ref="Q836:Q866" si="83">+K836/$K$2</f>
        <v>0.71648588297201299</v>
      </c>
      <c r="R836" s="21">
        <f t="shared" ref="R836:R866" si="84">+L836/$L$2</f>
        <v>1.5479427162209303</v>
      </c>
      <c r="S836" s="21">
        <f t="shared" ref="S836:S866" si="85">+M836/$M$2</f>
        <v>0</v>
      </c>
    </row>
    <row r="837" spans="1:19" ht="16" hidden="1" thickBot="1" x14ac:dyDescent="0.25">
      <c r="A837" s="29" t="s">
        <v>51</v>
      </c>
      <c r="B837" s="30" t="s">
        <v>54</v>
      </c>
      <c r="C837" s="31">
        <v>2</v>
      </c>
      <c r="D837" s="31"/>
      <c r="E837" s="31"/>
      <c r="F837" s="31"/>
      <c r="G837" s="31"/>
      <c r="H837" s="31">
        <v>2</v>
      </c>
      <c r="I837" s="32">
        <v>1</v>
      </c>
      <c r="J837" s="32"/>
      <c r="K837" s="32"/>
      <c r="L837" s="32"/>
      <c r="M837" s="32"/>
      <c r="N837" s="17">
        <f t="shared" si="80"/>
        <v>1.1556685542586386E-4</v>
      </c>
      <c r="O837" s="21">
        <f t="shared" si="81"/>
        <v>1.3069022806222625</v>
      </c>
      <c r="P837" s="21">
        <f t="shared" si="82"/>
        <v>0</v>
      </c>
      <c r="Q837" s="21">
        <f t="shared" si="83"/>
        <v>0</v>
      </c>
      <c r="R837" s="21">
        <f t="shared" si="84"/>
        <v>0</v>
      </c>
      <c r="S837" s="21">
        <f t="shared" si="85"/>
        <v>0</v>
      </c>
    </row>
    <row r="838" spans="1:19" ht="16" hidden="1" thickBot="1" x14ac:dyDescent="0.25">
      <c r="A838" s="29" t="s">
        <v>51</v>
      </c>
      <c r="B838" s="30" t="s">
        <v>56</v>
      </c>
      <c r="C838" s="31">
        <v>1</v>
      </c>
      <c r="D838" s="31">
        <v>2</v>
      </c>
      <c r="E838" s="31"/>
      <c r="F838" s="31"/>
      <c r="G838" s="31"/>
      <c r="H838" s="31">
        <v>3</v>
      </c>
      <c r="I838" s="32">
        <v>0.33333333300000001</v>
      </c>
      <c r="J838" s="32">
        <v>0.66666666699999999</v>
      </c>
      <c r="K838" s="32"/>
      <c r="L838" s="32"/>
      <c r="M838" s="32"/>
      <c r="N838" s="17">
        <f t="shared" si="80"/>
        <v>1.7335028313879579E-4</v>
      </c>
      <c r="O838" s="21">
        <f t="shared" si="81"/>
        <v>0.43563409310512008</v>
      </c>
      <c r="P838" s="21">
        <f t="shared" si="82"/>
        <v>5.6750286960659126</v>
      </c>
      <c r="Q838" s="21">
        <f t="shared" si="83"/>
        <v>0</v>
      </c>
      <c r="R838" s="21">
        <f t="shared" si="84"/>
        <v>0</v>
      </c>
      <c r="S838" s="21">
        <f t="shared" si="85"/>
        <v>0</v>
      </c>
    </row>
    <row r="839" spans="1:19" ht="16" hidden="1" thickBot="1" x14ac:dyDescent="0.25">
      <c r="A839" s="29" t="s">
        <v>51</v>
      </c>
      <c r="B839" s="30" t="s">
        <v>57</v>
      </c>
      <c r="C839" s="31">
        <v>10</v>
      </c>
      <c r="D839" s="31">
        <v>2</v>
      </c>
      <c r="E839" s="31"/>
      <c r="F839" s="31">
        <v>1</v>
      </c>
      <c r="G839" s="31"/>
      <c r="H839" s="31">
        <v>13</v>
      </c>
      <c r="I839" s="32">
        <v>0.76923076899999998</v>
      </c>
      <c r="J839" s="32">
        <v>0.15384615400000001</v>
      </c>
      <c r="K839" s="32"/>
      <c r="L839" s="32">
        <v>7.6923077000000006E-2</v>
      </c>
      <c r="M839" s="32"/>
      <c r="N839" s="17">
        <f t="shared" si="80"/>
        <v>7.5118456026811511E-4</v>
      </c>
      <c r="O839" s="21">
        <f t="shared" si="81"/>
        <v>1.0053094463309167</v>
      </c>
      <c r="P839" s="21">
        <f t="shared" si="82"/>
        <v>1.3096220074392524</v>
      </c>
      <c r="Q839" s="21">
        <f t="shared" si="83"/>
        <v>0</v>
      </c>
      <c r="R839" s="21">
        <f t="shared" si="84"/>
        <v>7.7397137823372093</v>
      </c>
      <c r="S839" s="21">
        <f t="shared" si="85"/>
        <v>0</v>
      </c>
    </row>
    <row r="840" spans="1:19" ht="16" hidden="1" thickBot="1" x14ac:dyDescent="0.25">
      <c r="A840" s="29" t="s">
        <v>51</v>
      </c>
      <c r="B840" s="30" t="s">
        <v>58</v>
      </c>
      <c r="C840" s="31">
        <v>3</v>
      </c>
      <c r="D840" s="31"/>
      <c r="E840" s="31"/>
      <c r="F840" s="31"/>
      <c r="G840" s="31"/>
      <c r="H840" s="31">
        <v>3</v>
      </c>
      <c r="I840" s="32">
        <v>1</v>
      </c>
      <c r="J840" s="32"/>
      <c r="K840" s="32"/>
      <c r="L840" s="32"/>
      <c r="M840" s="32"/>
      <c r="N840" s="17">
        <f t="shared" si="80"/>
        <v>1.7335028313879579E-4</v>
      </c>
      <c r="O840" s="21">
        <f t="shared" si="81"/>
        <v>1.3069022806222625</v>
      </c>
      <c r="P840" s="21">
        <f t="shared" si="82"/>
        <v>0</v>
      </c>
      <c r="Q840" s="21">
        <f t="shared" si="83"/>
        <v>0</v>
      </c>
      <c r="R840" s="21">
        <f t="shared" si="84"/>
        <v>0</v>
      </c>
      <c r="S840" s="21">
        <f t="shared" si="85"/>
        <v>0</v>
      </c>
    </row>
    <row r="841" spans="1:19" ht="16" hidden="1" thickBot="1" x14ac:dyDescent="0.25">
      <c r="A841" s="29" t="s">
        <v>51</v>
      </c>
      <c r="B841" s="30" t="s">
        <v>60</v>
      </c>
      <c r="C841" s="31">
        <v>62</v>
      </c>
      <c r="D841" s="31">
        <v>6</v>
      </c>
      <c r="E841" s="31">
        <v>13</v>
      </c>
      <c r="F841" s="31"/>
      <c r="G841" s="31"/>
      <c r="H841" s="31">
        <v>81</v>
      </c>
      <c r="I841" s="32">
        <v>0.76543209899999998</v>
      </c>
      <c r="J841" s="32">
        <v>7.4074074000000004E-2</v>
      </c>
      <c r="K841" s="32">
        <v>0.16049382700000001</v>
      </c>
      <c r="L841" s="32"/>
      <c r="M841" s="32"/>
      <c r="N841" s="17">
        <f t="shared" si="80"/>
        <v>4.6804576447474861E-3</v>
      </c>
      <c r="O841" s="21">
        <f t="shared" si="81"/>
        <v>1.0003449558445854</v>
      </c>
      <c r="P841" s="21">
        <f t="shared" si="82"/>
        <v>0.63055874306148552</v>
      </c>
      <c r="Q841" s="21">
        <f t="shared" si="83"/>
        <v>1.4948902960505921</v>
      </c>
      <c r="R841" s="21">
        <f t="shared" si="84"/>
        <v>0</v>
      </c>
      <c r="S841" s="21">
        <f t="shared" si="85"/>
        <v>0</v>
      </c>
    </row>
    <row r="842" spans="1:19" ht="16" hidden="1" thickBot="1" x14ac:dyDescent="0.25">
      <c r="A842" s="29" t="s">
        <v>51</v>
      </c>
      <c r="B842" s="30" t="s">
        <v>61</v>
      </c>
      <c r="C842" s="31">
        <v>1</v>
      </c>
      <c r="D842" s="31"/>
      <c r="E842" s="31"/>
      <c r="F842" s="31"/>
      <c r="G842" s="31"/>
      <c r="H842" s="31">
        <v>1</v>
      </c>
      <c r="I842" s="32">
        <v>1</v>
      </c>
      <c r="J842" s="32"/>
      <c r="K842" s="32"/>
      <c r="L842" s="32"/>
      <c r="M842" s="32"/>
      <c r="N842" s="17">
        <f t="shared" si="80"/>
        <v>5.7783427712931931E-5</v>
      </c>
      <c r="O842" s="21">
        <f t="shared" si="81"/>
        <v>1.3069022806222625</v>
      </c>
      <c r="P842" s="21">
        <f t="shared" si="82"/>
        <v>0</v>
      </c>
      <c r="Q842" s="21">
        <f t="shared" si="83"/>
        <v>0</v>
      </c>
      <c r="R842" s="21">
        <f t="shared" si="84"/>
        <v>0</v>
      </c>
      <c r="S842" s="21">
        <f t="shared" si="85"/>
        <v>0</v>
      </c>
    </row>
    <row r="843" spans="1:19" ht="16" hidden="1" thickBot="1" x14ac:dyDescent="0.25">
      <c r="A843" s="29" t="s">
        <v>51</v>
      </c>
      <c r="B843" s="30" t="s">
        <v>62</v>
      </c>
      <c r="C843" s="31">
        <v>5</v>
      </c>
      <c r="D843" s="31">
        <v>3</v>
      </c>
      <c r="E843" s="31"/>
      <c r="F843" s="31">
        <v>1</v>
      </c>
      <c r="G843" s="31"/>
      <c r="H843" s="31">
        <v>9</v>
      </c>
      <c r="I843" s="32">
        <v>0.55555555599999995</v>
      </c>
      <c r="J843" s="32">
        <v>0.33333333300000001</v>
      </c>
      <c r="K843" s="32"/>
      <c r="L843" s="32">
        <v>0.111111111</v>
      </c>
      <c r="M843" s="32"/>
      <c r="N843" s="17">
        <f t="shared" si="80"/>
        <v>5.2005084941638736E-4</v>
      </c>
      <c r="O843" s="21">
        <f t="shared" si="81"/>
        <v>0.72605682314876896</v>
      </c>
      <c r="P843" s="21">
        <f t="shared" si="82"/>
        <v>2.8375143437766845</v>
      </c>
      <c r="Q843" s="21">
        <f t="shared" si="83"/>
        <v>0</v>
      </c>
      <c r="R843" s="21">
        <f t="shared" si="84"/>
        <v>11.179586552127907</v>
      </c>
      <c r="S843" s="21">
        <f t="shared" si="85"/>
        <v>0</v>
      </c>
    </row>
    <row r="844" spans="1:19" ht="16" hidden="1" thickBot="1" x14ac:dyDescent="0.25">
      <c r="A844" s="29" t="s">
        <v>51</v>
      </c>
      <c r="B844" s="30" t="s">
        <v>49</v>
      </c>
      <c r="C844" s="31">
        <v>11753</v>
      </c>
      <c r="D844" s="31">
        <v>1720</v>
      </c>
      <c r="E844" s="31">
        <v>1697</v>
      </c>
      <c r="F844" s="31">
        <v>151</v>
      </c>
      <c r="G844" s="31"/>
      <c r="H844" s="31">
        <v>15321</v>
      </c>
      <c r="I844" s="32">
        <v>0.76711702900000001</v>
      </c>
      <c r="J844" s="32">
        <v>0.112264213</v>
      </c>
      <c r="K844" s="32">
        <v>0.110763005</v>
      </c>
      <c r="L844" s="32">
        <v>9.8557539999999996E-3</v>
      </c>
      <c r="M844" s="32"/>
      <c r="N844" s="17">
        <f t="shared" si="80"/>
        <v>0.88529989598983017</v>
      </c>
      <c r="O844" s="21">
        <f t="shared" si="81"/>
        <v>1.0025469947042742</v>
      </c>
      <c r="P844" s="21">
        <f t="shared" si="82"/>
        <v>0.95565394499655687</v>
      </c>
      <c r="Q844" s="21">
        <f t="shared" si="83"/>
        <v>1.0316816816630785</v>
      </c>
      <c r="R844" s="21">
        <f t="shared" si="84"/>
        <v>0.99164929490697662</v>
      </c>
      <c r="S844" s="21">
        <f t="shared" si="85"/>
        <v>0</v>
      </c>
    </row>
    <row r="845" spans="1:19" ht="16" hidden="1" thickBot="1" x14ac:dyDescent="0.25">
      <c r="A845" s="29" t="s">
        <v>51</v>
      </c>
      <c r="B845" s="30" t="s">
        <v>64</v>
      </c>
      <c r="C845" s="31">
        <v>15</v>
      </c>
      <c r="D845" s="31">
        <v>4</v>
      </c>
      <c r="E845" s="31">
        <v>2</v>
      </c>
      <c r="F845" s="31"/>
      <c r="G845" s="31"/>
      <c r="H845" s="31">
        <v>21</v>
      </c>
      <c r="I845" s="32">
        <v>0.71428571399999996</v>
      </c>
      <c r="J845" s="32">
        <v>0.19047618999999999</v>
      </c>
      <c r="K845" s="32">
        <v>9.5238094999999995E-2</v>
      </c>
      <c r="L845" s="32"/>
      <c r="M845" s="32"/>
      <c r="N845" s="17">
        <f t="shared" si="80"/>
        <v>1.2134519819715706E-3</v>
      </c>
      <c r="O845" s="21">
        <f t="shared" si="81"/>
        <v>0.93350162864250108</v>
      </c>
      <c r="P845" s="21">
        <f t="shared" si="82"/>
        <v>1.621436765440236</v>
      </c>
      <c r="Q845" s="21">
        <f t="shared" si="83"/>
        <v>0.88707775676533906</v>
      </c>
      <c r="R845" s="21">
        <f t="shared" si="84"/>
        <v>0</v>
      </c>
      <c r="S845" s="21">
        <f t="shared" si="85"/>
        <v>0</v>
      </c>
    </row>
    <row r="846" spans="1:19" ht="16" hidden="1" thickBot="1" x14ac:dyDescent="0.25">
      <c r="A846" s="29" t="s">
        <v>51</v>
      </c>
      <c r="B846" s="30" t="s">
        <v>65</v>
      </c>
      <c r="C846" s="31">
        <v>378</v>
      </c>
      <c r="D846" s="31">
        <v>74</v>
      </c>
      <c r="E846" s="31">
        <v>23</v>
      </c>
      <c r="F846" s="31">
        <v>4</v>
      </c>
      <c r="G846" s="31"/>
      <c r="H846" s="31">
        <v>479</v>
      </c>
      <c r="I846" s="32">
        <v>0.78914404999999999</v>
      </c>
      <c r="J846" s="32">
        <v>0.15448851799999999</v>
      </c>
      <c r="K846" s="32">
        <v>4.8016701000000002E-2</v>
      </c>
      <c r="L846" s="32">
        <v>8.3507310000000001E-3</v>
      </c>
      <c r="M846" s="32"/>
      <c r="N846" s="17">
        <f t="shared" si="80"/>
        <v>2.7678261874494396E-2</v>
      </c>
      <c r="O846" s="21">
        <f t="shared" si="81"/>
        <v>1.0313341586844886</v>
      </c>
      <c r="P846" s="21">
        <f t="shared" si="82"/>
        <v>1.3150901586364978</v>
      </c>
      <c r="Q846" s="21">
        <f t="shared" si="83"/>
        <v>0.44724274892680305</v>
      </c>
      <c r="R846" s="21">
        <f t="shared" si="84"/>
        <v>0.84021948073255814</v>
      </c>
      <c r="S846" s="21">
        <f t="shared" si="85"/>
        <v>0</v>
      </c>
    </row>
    <row r="847" spans="1:19" ht="16" hidden="1" thickBot="1" x14ac:dyDescent="0.25">
      <c r="A847" s="29" t="s">
        <v>51</v>
      </c>
      <c r="B847" s="30" t="s">
        <v>66</v>
      </c>
      <c r="C847" s="31">
        <v>184</v>
      </c>
      <c r="D847" s="31">
        <v>34</v>
      </c>
      <c r="E847" s="31">
        <v>45</v>
      </c>
      <c r="F847" s="31">
        <v>6</v>
      </c>
      <c r="G847" s="31"/>
      <c r="H847" s="31">
        <v>269</v>
      </c>
      <c r="I847" s="32">
        <v>0.68401487000000005</v>
      </c>
      <c r="J847" s="32">
        <v>0.12639405200000001</v>
      </c>
      <c r="K847" s="32">
        <v>0.167286245</v>
      </c>
      <c r="L847" s="32">
        <v>2.2304833E-2</v>
      </c>
      <c r="M847" s="32"/>
      <c r="N847" s="17">
        <f t="shared" si="80"/>
        <v>1.554374205477869E-2</v>
      </c>
      <c r="O847" s="21">
        <f t="shared" si="81"/>
        <v>0.89394059358254041</v>
      </c>
      <c r="P847" s="21">
        <f t="shared" si="82"/>
        <v>1.0759348076301034</v>
      </c>
      <c r="Q847" s="21">
        <f t="shared" si="83"/>
        <v>1.5581570268945102</v>
      </c>
      <c r="R847" s="21">
        <f t="shared" si="84"/>
        <v>2.2442293017325579</v>
      </c>
      <c r="S847" s="21">
        <f t="shared" si="85"/>
        <v>0</v>
      </c>
    </row>
    <row r="848" spans="1:19" ht="16" hidden="1" thickBot="1" x14ac:dyDescent="0.25">
      <c r="A848" s="29" t="s">
        <v>51</v>
      </c>
      <c r="B848" s="30" t="s">
        <v>67</v>
      </c>
      <c r="C848" s="31">
        <v>24</v>
      </c>
      <c r="D848" s="31">
        <v>2</v>
      </c>
      <c r="E848" s="31"/>
      <c r="F848" s="31">
        <v>1</v>
      </c>
      <c r="G848" s="31"/>
      <c r="H848" s="31">
        <v>27</v>
      </c>
      <c r="I848" s="32">
        <v>0.88888888899999996</v>
      </c>
      <c r="J848" s="32">
        <v>7.4074074000000004E-2</v>
      </c>
      <c r="K848" s="32"/>
      <c r="L848" s="32">
        <v>3.7037037000000002E-2</v>
      </c>
      <c r="M848" s="32"/>
      <c r="N848" s="17">
        <f t="shared" si="80"/>
        <v>1.5601525482491622E-3</v>
      </c>
      <c r="O848" s="21">
        <f t="shared" si="81"/>
        <v>1.1616909162538891</v>
      </c>
      <c r="P848" s="21">
        <f t="shared" si="82"/>
        <v>0.63055874306148552</v>
      </c>
      <c r="Q848" s="21">
        <f t="shared" si="83"/>
        <v>0</v>
      </c>
      <c r="R848" s="21">
        <f t="shared" si="84"/>
        <v>3.7265288507093022</v>
      </c>
      <c r="S848" s="21">
        <f t="shared" si="85"/>
        <v>0</v>
      </c>
    </row>
    <row r="849" spans="1:19" ht="16" hidden="1" thickBot="1" x14ac:dyDescent="0.25">
      <c r="A849" s="29" t="s">
        <v>51</v>
      </c>
      <c r="B849" s="30" t="s">
        <v>68</v>
      </c>
      <c r="C849" s="31">
        <v>19</v>
      </c>
      <c r="D849" s="31">
        <v>2</v>
      </c>
      <c r="E849" s="31">
        <v>1</v>
      </c>
      <c r="F849" s="31"/>
      <c r="G849" s="31"/>
      <c r="H849" s="31">
        <v>22</v>
      </c>
      <c r="I849" s="32">
        <v>0.86363636399999999</v>
      </c>
      <c r="J849" s="32">
        <v>9.0909090999999997E-2</v>
      </c>
      <c r="K849" s="32">
        <v>4.5454544999999999E-2</v>
      </c>
      <c r="L849" s="32"/>
      <c r="M849" s="32"/>
      <c r="N849" s="17">
        <f t="shared" si="80"/>
        <v>1.2712354096845026E-3</v>
      </c>
      <c r="O849" s="21">
        <f t="shared" si="81"/>
        <v>1.1286883337399185</v>
      </c>
      <c r="P849" s="21">
        <f t="shared" si="82"/>
        <v>0.77386754985046724</v>
      </c>
      <c r="Q849" s="21">
        <f t="shared" si="83"/>
        <v>0.42337801709903122</v>
      </c>
      <c r="R849" s="21">
        <f t="shared" si="84"/>
        <v>0</v>
      </c>
      <c r="S849" s="21">
        <f t="shared" si="85"/>
        <v>0</v>
      </c>
    </row>
    <row r="850" spans="1:19" ht="16" hidden="1" thickBot="1" x14ac:dyDescent="0.25">
      <c r="A850" s="29" t="s">
        <v>51</v>
      </c>
      <c r="B850" s="30" t="s">
        <v>69</v>
      </c>
      <c r="C850" s="31">
        <v>98</v>
      </c>
      <c r="D850" s="31">
        <v>31</v>
      </c>
      <c r="E850" s="31">
        <v>5</v>
      </c>
      <c r="F850" s="31">
        <v>1</v>
      </c>
      <c r="G850" s="31"/>
      <c r="H850" s="31">
        <v>135</v>
      </c>
      <c r="I850" s="32">
        <v>0.72592592600000005</v>
      </c>
      <c r="J850" s="32">
        <v>0.22962963</v>
      </c>
      <c r="K850" s="32">
        <v>3.7037037000000002E-2</v>
      </c>
      <c r="L850" s="32">
        <v>7.4074070000000004E-3</v>
      </c>
      <c r="M850" s="32"/>
      <c r="N850" s="17">
        <f t="shared" si="80"/>
        <v>7.8007627412458105E-3</v>
      </c>
      <c r="O850" s="21">
        <f t="shared" si="81"/>
        <v>0.94871424825222783</v>
      </c>
      <c r="P850" s="21">
        <f t="shared" si="82"/>
        <v>1.9547321085981308</v>
      </c>
      <c r="Q850" s="21">
        <f t="shared" si="83"/>
        <v>0.34497468370398282</v>
      </c>
      <c r="R850" s="21">
        <f t="shared" si="84"/>
        <v>0.74530572989534882</v>
      </c>
      <c r="S850" s="21">
        <f t="shared" si="85"/>
        <v>0</v>
      </c>
    </row>
    <row r="851" spans="1:19" ht="16" hidden="1" thickBot="1" x14ac:dyDescent="0.25">
      <c r="A851" s="29" t="s">
        <v>51</v>
      </c>
      <c r="B851" s="30" t="s">
        <v>70</v>
      </c>
      <c r="C851" s="31">
        <v>33</v>
      </c>
      <c r="D851" s="31">
        <v>3</v>
      </c>
      <c r="E851" s="31">
        <v>2</v>
      </c>
      <c r="F851" s="31"/>
      <c r="G851" s="31"/>
      <c r="H851" s="31">
        <v>38</v>
      </c>
      <c r="I851" s="32">
        <v>0.86842105300000005</v>
      </c>
      <c r="J851" s="32">
        <v>7.8947368000000004E-2</v>
      </c>
      <c r="K851" s="32">
        <v>5.2631578999999998E-2</v>
      </c>
      <c r="L851" s="32"/>
      <c r="M851" s="32"/>
      <c r="N851" s="17">
        <f t="shared" si="80"/>
        <v>2.1957702530914134E-3</v>
      </c>
      <c r="O851" s="21">
        <f t="shared" si="81"/>
        <v>1.1349414547060868</v>
      </c>
      <c r="P851" s="21">
        <f t="shared" si="82"/>
        <v>0.67204286798229218</v>
      </c>
      <c r="Q851" s="21">
        <f t="shared" si="83"/>
        <v>0.49022718308611407</v>
      </c>
      <c r="R851" s="21">
        <f t="shared" si="84"/>
        <v>0</v>
      </c>
      <c r="S851" s="21">
        <f t="shared" si="85"/>
        <v>0</v>
      </c>
    </row>
    <row r="852" spans="1:19" ht="16" hidden="1" thickBot="1" x14ac:dyDescent="0.25">
      <c r="A852" s="29" t="s">
        <v>51</v>
      </c>
      <c r="B852" s="30" t="s">
        <v>71</v>
      </c>
      <c r="C852" s="31">
        <v>38</v>
      </c>
      <c r="D852" s="31">
        <v>9</v>
      </c>
      <c r="E852" s="31">
        <v>2</v>
      </c>
      <c r="F852" s="31">
        <v>1</v>
      </c>
      <c r="G852" s="31"/>
      <c r="H852" s="31">
        <v>50</v>
      </c>
      <c r="I852" s="32">
        <v>0.76</v>
      </c>
      <c r="J852" s="32">
        <v>0.18</v>
      </c>
      <c r="K852" s="32">
        <v>0.04</v>
      </c>
      <c r="L852" s="32">
        <v>0.02</v>
      </c>
      <c r="M852" s="32"/>
      <c r="N852" s="17">
        <f t="shared" si="80"/>
        <v>2.8891713856465965E-3</v>
      </c>
      <c r="O852" s="21">
        <f t="shared" si="81"/>
        <v>0.99324573327291954</v>
      </c>
      <c r="P852" s="21">
        <f t="shared" si="82"/>
        <v>1.5322577471716674</v>
      </c>
      <c r="Q852" s="21">
        <f t="shared" si="83"/>
        <v>0.3725726587728741</v>
      </c>
      <c r="R852" s="21">
        <f t="shared" si="84"/>
        <v>2.0123255813953489</v>
      </c>
      <c r="S852" s="21">
        <f t="shared" si="85"/>
        <v>0</v>
      </c>
    </row>
    <row r="853" spans="1:19" ht="16" hidden="1" thickBot="1" x14ac:dyDescent="0.25">
      <c r="A853" s="29" t="s">
        <v>51</v>
      </c>
      <c r="B853" s="30" t="s">
        <v>72</v>
      </c>
      <c r="C853" s="31">
        <v>1</v>
      </c>
      <c r="D853" s="31"/>
      <c r="E853" s="31">
        <v>2</v>
      </c>
      <c r="F853" s="31"/>
      <c r="G853" s="31"/>
      <c r="H853" s="31">
        <v>3</v>
      </c>
      <c r="I853" s="32">
        <v>0.33333333300000001</v>
      </c>
      <c r="J853" s="32"/>
      <c r="K853" s="32">
        <v>0.66666666699999999</v>
      </c>
      <c r="L853" s="32"/>
      <c r="M853" s="32"/>
      <c r="N853" s="17">
        <f t="shared" si="80"/>
        <v>1.7335028313879579E-4</v>
      </c>
      <c r="O853" s="21">
        <f t="shared" si="81"/>
        <v>0.43563409310512008</v>
      </c>
      <c r="P853" s="21">
        <f t="shared" si="82"/>
        <v>0</v>
      </c>
      <c r="Q853" s="21">
        <f t="shared" si="83"/>
        <v>6.2095443159860064</v>
      </c>
      <c r="R853" s="21">
        <f t="shared" si="84"/>
        <v>0</v>
      </c>
      <c r="S853" s="21">
        <f t="shared" si="85"/>
        <v>0</v>
      </c>
    </row>
    <row r="854" spans="1:19" ht="16" hidden="1" thickBot="1" x14ac:dyDescent="0.25">
      <c r="A854" s="29" t="s">
        <v>51</v>
      </c>
      <c r="B854" s="30" t="s">
        <v>74</v>
      </c>
      <c r="C854" s="31">
        <v>533</v>
      </c>
      <c r="D854" s="31">
        <v>129</v>
      </c>
      <c r="E854" s="31">
        <v>57</v>
      </c>
      <c r="F854" s="31">
        <v>4</v>
      </c>
      <c r="G854" s="31">
        <v>1</v>
      </c>
      <c r="H854" s="31">
        <v>724</v>
      </c>
      <c r="I854" s="32">
        <v>0.73618784500000001</v>
      </c>
      <c r="J854" s="32">
        <v>0.178176796</v>
      </c>
      <c r="K854" s="32">
        <v>7.8729281999999998E-2</v>
      </c>
      <c r="L854" s="32">
        <v>5.5248620000000002E-3</v>
      </c>
      <c r="M854" s="32">
        <v>1.3812150000000001E-3</v>
      </c>
      <c r="N854" s="17">
        <f t="shared" si="80"/>
        <v>4.183520166416272E-2</v>
      </c>
      <c r="O854" s="21">
        <f t="shared" si="81"/>
        <v>0.96212557359688866</v>
      </c>
      <c r="P854" s="21">
        <f t="shared" si="82"/>
        <v>1.5167376446512544</v>
      </c>
      <c r="Q854" s="21">
        <f t="shared" si="83"/>
        <v>0.73330944795048436</v>
      </c>
      <c r="R854" s="21">
        <f t="shared" si="84"/>
        <v>0.55589105681395345</v>
      </c>
      <c r="S854" s="21">
        <f t="shared" si="85"/>
        <v>23.903306790000002</v>
      </c>
    </row>
    <row r="855" spans="1:19" ht="16" hidden="1" thickBot="1" x14ac:dyDescent="0.25">
      <c r="A855" s="29" t="s">
        <v>11</v>
      </c>
      <c r="B855" s="30" t="s">
        <v>12</v>
      </c>
      <c r="C855" s="31">
        <v>1183</v>
      </c>
      <c r="D855" s="31">
        <v>285</v>
      </c>
      <c r="E855" s="31"/>
      <c r="F855" s="31"/>
      <c r="G855" s="31"/>
      <c r="H855" s="31">
        <v>1468</v>
      </c>
      <c r="I855" s="32">
        <v>0.80585831100000005</v>
      </c>
      <c r="J855" s="32">
        <v>0.19414168900000001</v>
      </c>
      <c r="K855" s="32"/>
      <c r="L855" s="32"/>
      <c r="M855" s="32"/>
      <c r="N855" s="17">
        <f t="shared" si="80"/>
        <v>8.4826071882584078E-2</v>
      </c>
      <c r="O855" s="21">
        <f t="shared" si="81"/>
        <v>1.0531780645043045</v>
      </c>
      <c r="P855" s="21">
        <f t="shared" si="82"/>
        <v>1.652639483440236</v>
      </c>
      <c r="Q855" s="21">
        <f t="shared" si="83"/>
        <v>0</v>
      </c>
      <c r="R855" s="21">
        <f t="shared" si="84"/>
        <v>0</v>
      </c>
      <c r="S855" s="21">
        <f t="shared" si="85"/>
        <v>0</v>
      </c>
    </row>
    <row r="856" spans="1:19" ht="16" hidden="1" thickBot="1" x14ac:dyDescent="0.25">
      <c r="A856" s="29" t="s">
        <v>11</v>
      </c>
      <c r="B856" s="30" t="s">
        <v>13</v>
      </c>
      <c r="C856" s="31">
        <v>4041</v>
      </c>
      <c r="D856" s="31">
        <v>472</v>
      </c>
      <c r="E856" s="31">
        <v>1858</v>
      </c>
      <c r="F856" s="31">
        <v>172</v>
      </c>
      <c r="G856" s="31"/>
      <c r="H856" s="31">
        <v>6543</v>
      </c>
      <c r="I856" s="32">
        <v>0.61760660199999995</v>
      </c>
      <c r="J856" s="32">
        <v>7.2138163000000005E-2</v>
      </c>
      <c r="K856" s="32">
        <v>0.28396759900000001</v>
      </c>
      <c r="L856" s="32">
        <v>2.6287636E-2</v>
      </c>
      <c r="M856" s="32"/>
      <c r="N856" s="17">
        <f t="shared" si="80"/>
        <v>0.37807696752571363</v>
      </c>
      <c r="O856" s="21">
        <f t="shared" si="81"/>
        <v>0.80715147668116594</v>
      </c>
      <c r="P856" s="21">
        <f t="shared" si="82"/>
        <v>0.61407921735268078</v>
      </c>
      <c r="Q856" s="21">
        <f t="shared" si="83"/>
        <v>2.6449640841194837</v>
      </c>
      <c r="R856" s="21">
        <f t="shared" si="84"/>
        <v>2.644964119860465</v>
      </c>
      <c r="S856" s="21">
        <f t="shared" si="85"/>
        <v>0</v>
      </c>
    </row>
    <row r="857" spans="1:19" ht="16" hidden="1" thickBot="1" x14ac:dyDescent="0.25">
      <c r="A857" s="29" t="s">
        <v>11</v>
      </c>
      <c r="B857" s="30" t="s">
        <v>19</v>
      </c>
      <c r="C857" s="31">
        <v>3201</v>
      </c>
      <c r="D857" s="31">
        <v>570</v>
      </c>
      <c r="E857" s="31"/>
      <c r="F857" s="31"/>
      <c r="G857" s="31">
        <v>1</v>
      </c>
      <c r="H857" s="31">
        <v>3772</v>
      </c>
      <c r="I857" s="32">
        <v>0.84862142100000004</v>
      </c>
      <c r="J857" s="32">
        <v>0.151113468</v>
      </c>
      <c r="K857" s="32"/>
      <c r="L857" s="32"/>
      <c r="M857" s="32">
        <v>2.65111E-4</v>
      </c>
      <c r="N857" s="17">
        <f t="shared" si="80"/>
        <v>0.21795908933317926</v>
      </c>
      <c r="O857" s="21">
        <f t="shared" si="81"/>
        <v>1.1090652704898052</v>
      </c>
      <c r="P857" s="21">
        <f t="shared" si="82"/>
        <v>1.2863599002498771</v>
      </c>
      <c r="Q857" s="21">
        <f t="shared" si="83"/>
        <v>0</v>
      </c>
      <c r="R857" s="21">
        <f t="shared" si="84"/>
        <v>0</v>
      </c>
      <c r="S857" s="21">
        <f t="shared" si="85"/>
        <v>4.5880109659999997</v>
      </c>
    </row>
    <row r="858" spans="1:19" ht="16" hidden="1" thickBot="1" x14ac:dyDescent="0.25">
      <c r="A858" s="29" t="s">
        <v>11</v>
      </c>
      <c r="B858" s="30" t="s">
        <v>21</v>
      </c>
      <c r="C858" s="31">
        <v>4817</v>
      </c>
      <c r="D858" s="31">
        <v>706</v>
      </c>
      <c r="E858" s="31"/>
      <c r="F858" s="31"/>
      <c r="G858" s="31"/>
      <c r="H858" s="31">
        <v>5523</v>
      </c>
      <c r="I858" s="32">
        <v>0.87217092200000002</v>
      </c>
      <c r="J858" s="32">
        <v>0.12782907800000001</v>
      </c>
      <c r="K858" s="32"/>
      <c r="L858" s="32"/>
      <c r="M858" s="32"/>
      <c r="N858" s="17">
        <f t="shared" si="80"/>
        <v>0.31913787125852305</v>
      </c>
      <c r="O858" s="21">
        <f t="shared" si="81"/>
        <v>1.1398421670542214</v>
      </c>
      <c r="P858" s="21">
        <f t="shared" si="82"/>
        <v>1.0881505282183965</v>
      </c>
      <c r="Q858" s="21">
        <f t="shared" si="83"/>
        <v>0</v>
      </c>
      <c r="R858" s="21">
        <f t="shared" si="84"/>
        <v>0</v>
      </c>
      <c r="S858" s="21">
        <f t="shared" si="85"/>
        <v>0</v>
      </c>
    </row>
    <row r="859" spans="1:19" ht="16" hidden="1" thickBot="1" x14ac:dyDescent="0.25">
      <c r="A859" s="29" t="s">
        <v>24</v>
      </c>
      <c r="B859" s="30" t="s">
        <v>26</v>
      </c>
      <c r="C859" s="31">
        <v>21</v>
      </c>
      <c r="D859" s="31">
        <v>4</v>
      </c>
      <c r="E859" s="31">
        <v>9</v>
      </c>
      <c r="F859" s="31"/>
      <c r="G859" s="31"/>
      <c r="H859" s="31">
        <v>34</v>
      </c>
      <c r="I859" s="32">
        <v>0.61764705900000005</v>
      </c>
      <c r="J859" s="32">
        <v>0.117647059</v>
      </c>
      <c r="K859" s="32">
        <v>0.264705882</v>
      </c>
      <c r="L859" s="32"/>
      <c r="M859" s="32"/>
      <c r="N859" s="17">
        <f t="shared" si="80"/>
        <v>1.9646365422396855E-3</v>
      </c>
      <c r="O859" s="21">
        <f t="shared" si="81"/>
        <v>0.80720435002673319</v>
      </c>
      <c r="P859" s="21">
        <f t="shared" si="82"/>
        <v>1.0014756532484013</v>
      </c>
      <c r="Q859" s="21">
        <f t="shared" si="83"/>
        <v>2.4655543562389668</v>
      </c>
      <c r="R859" s="21">
        <f t="shared" si="84"/>
        <v>0</v>
      </c>
      <c r="S859" s="21">
        <f t="shared" si="85"/>
        <v>0</v>
      </c>
    </row>
    <row r="860" spans="1:19" ht="16" hidden="1" thickBot="1" x14ac:dyDescent="0.25">
      <c r="A860" s="29" t="s">
        <v>24</v>
      </c>
      <c r="B860" s="30" t="s">
        <v>27</v>
      </c>
      <c r="C860" s="31">
        <v>5672</v>
      </c>
      <c r="D860" s="31">
        <v>955</v>
      </c>
      <c r="E860" s="31">
        <v>798</v>
      </c>
      <c r="F860" s="31">
        <v>73</v>
      </c>
      <c r="G860" s="31"/>
      <c r="H860" s="31">
        <v>7498</v>
      </c>
      <c r="I860" s="32">
        <v>0.75646839200000004</v>
      </c>
      <c r="J860" s="32">
        <v>0.12736729799999999</v>
      </c>
      <c r="K860" s="32">
        <v>0.106428381</v>
      </c>
      <c r="L860" s="32">
        <v>9.7359300000000003E-3</v>
      </c>
      <c r="M860" s="32"/>
      <c r="N860" s="17">
        <f t="shared" si="80"/>
        <v>0.43326014099156362</v>
      </c>
      <c r="O860" s="21">
        <f t="shared" si="81"/>
        <v>0.98863026672345566</v>
      </c>
      <c r="P860" s="21">
        <f t="shared" si="82"/>
        <v>1.0842196060934579</v>
      </c>
      <c r="Q860" s="21">
        <f t="shared" si="83"/>
        <v>0.99130762195156086</v>
      </c>
      <c r="R860" s="21">
        <f t="shared" si="84"/>
        <v>0.97959304988372087</v>
      </c>
      <c r="S860" s="21">
        <f t="shared" si="85"/>
        <v>0</v>
      </c>
    </row>
    <row r="861" spans="1:19" ht="16" hidden="1" thickBot="1" x14ac:dyDescent="0.25">
      <c r="A861" s="29" t="s">
        <v>24</v>
      </c>
      <c r="B861" s="30" t="s">
        <v>28</v>
      </c>
      <c r="C861" s="31">
        <v>1215</v>
      </c>
      <c r="D861" s="31">
        <v>181</v>
      </c>
      <c r="E861" s="31">
        <v>101</v>
      </c>
      <c r="F861" s="31">
        <v>11</v>
      </c>
      <c r="G861" s="31"/>
      <c r="H861" s="31">
        <v>1508</v>
      </c>
      <c r="I861" s="32">
        <v>0.80570291800000005</v>
      </c>
      <c r="J861" s="32">
        <v>0.120026525</v>
      </c>
      <c r="K861" s="32">
        <v>6.6976126999999996E-2</v>
      </c>
      <c r="L861" s="32">
        <v>7.2944300000000002E-3</v>
      </c>
      <c r="M861" s="32"/>
      <c r="N861" s="17">
        <f t="shared" si="80"/>
        <v>8.7137408991101353E-2</v>
      </c>
      <c r="O861" s="21">
        <f t="shared" si="81"/>
        <v>1.0529749810382119</v>
      </c>
      <c r="P861" s="21">
        <f t="shared" si="82"/>
        <v>1.0217309599852433</v>
      </c>
      <c r="Q861" s="21">
        <f t="shared" si="83"/>
        <v>0.62383684276749196</v>
      </c>
      <c r="R861" s="21">
        <f t="shared" si="84"/>
        <v>0.73393840453488368</v>
      </c>
      <c r="S861" s="21">
        <f t="shared" si="85"/>
        <v>0</v>
      </c>
    </row>
    <row r="862" spans="1:19" ht="16" hidden="1" thickBot="1" x14ac:dyDescent="0.25">
      <c r="A862" s="29" t="s">
        <v>24</v>
      </c>
      <c r="B862" s="30" t="s">
        <v>29</v>
      </c>
      <c r="C862" s="31">
        <v>129</v>
      </c>
      <c r="D862" s="31">
        <v>33</v>
      </c>
      <c r="E862" s="31">
        <v>18</v>
      </c>
      <c r="F862" s="31">
        <v>1</v>
      </c>
      <c r="G862" s="31"/>
      <c r="H862" s="31">
        <v>181</v>
      </c>
      <c r="I862" s="32">
        <v>0.71270718200000005</v>
      </c>
      <c r="J862" s="32">
        <v>0.182320442</v>
      </c>
      <c r="K862" s="32">
        <v>9.9447514000000001E-2</v>
      </c>
      <c r="L862" s="32">
        <v>5.5248620000000002E-3</v>
      </c>
      <c r="M862" s="32"/>
      <c r="N862" s="17">
        <f t="shared" si="80"/>
        <v>1.045880041604068E-2</v>
      </c>
      <c r="O862" s="21">
        <f t="shared" si="81"/>
        <v>0.931438641571666</v>
      </c>
      <c r="P862" s="21">
        <f t="shared" si="82"/>
        <v>1.5520106095681259</v>
      </c>
      <c r="Q862" s="21">
        <f t="shared" si="83"/>
        <v>0.92628561748331539</v>
      </c>
      <c r="R862" s="21">
        <f t="shared" si="84"/>
        <v>0.55589105681395345</v>
      </c>
      <c r="S862" s="21">
        <f t="shared" si="85"/>
        <v>0</v>
      </c>
    </row>
    <row r="863" spans="1:19" ht="16" hidden="1" thickBot="1" x14ac:dyDescent="0.25">
      <c r="A863" s="29" t="s">
        <v>24</v>
      </c>
      <c r="B863" s="30" t="s">
        <v>30</v>
      </c>
      <c r="C863" s="31">
        <v>3530</v>
      </c>
      <c r="D863" s="31">
        <v>418</v>
      </c>
      <c r="E863" s="31">
        <v>543</v>
      </c>
      <c r="F863" s="31">
        <v>42</v>
      </c>
      <c r="G863" s="31"/>
      <c r="H863" s="31">
        <v>4533</v>
      </c>
      <c r="I863" s="32">
        <v>0.77873373000000001</v>
      </c>
      <c r="J863" s="32">
        <v>9.2212663E-2</v>
      </c>
      <c r="K863" s="32">
        <v>0.11978822</v>
      </c>
      <c r="L863" s="32">
        <v>9.2653869999999999E-3</v>
      </c>
      <c r="M863" s="32"/>
      <c r="N863" s="17">
        <f t="shared" si="80"/>
        <v>0.26193227782272044</v>
      </c>
      <c r="O863" s="21">
        <f t="shared" si="81"/>
        <v>1.0177288877344812</v>
      </c>
      <c r="P863" s="21">
        <f t="shared" si="82"/>
        <v>0.78496426260600094</v>
      </c>
      <c r="Q863" s="21">
        <f t="shared" si="83"/>
        <v>1.1157453903767491</v>
      </c>
      <c r="R863" s="21">
        <f t="shared" si="84"/>
        <v>0.93224876408139523</v>
      </c>
      <c r="S863" s="21">
        <f t="shared" si="85"/>
        <v>0</v>
      </c>
    </row>
    <row r="864" spans="1:19" ht="16" hidden="1" thickBot="1" x14ac:dyDescent="0.25">
      <c r="A864" s="29" t="s">
        <v>24</v>
      </c>
      <c r="B864" s="30" t="s">
        <v>31</v>
      </c>
      <c r="C864" s="31">
        <v>68</v>
      </c>
      <c r="D864" s="31">
        <v>9</v>
      </c>
      <c r="E864" s="31">
        <v>9</v>
      </c>
      <c r="F864" s="31"/>
      <c r="G864" s="31"/>
      <c r="H864" s="31">
        <v>86</v>
      </c>
      <c r="I864" s="32">
        <v>0.79069767400000002</v>
      </c>
      <c r="J864" s="32">
        <v>0.10465116300000001</v>
      </c>
      <c r="K864" s="32">
        <v>0.10465116300000001</v>
      </c>
      <c r="L864" s="32"/>
      <c r="M864" s="32"/>
      <c r="N864" s="17">
        <f t="shared" si="80"/>
        <v>4.9693747833121464E-3</v>
      </c>
      <c r="O864" s="21">
        <f t="shared" si="81"/>
        <v>1.0333645934333182</v>
      </c>
      <c r="P864" s="21">
        <f t="shared" si="82"/>
        <v>0.89084752920708321</v>
      </c>
      <c r="Q864" s="21">
        <f t="shared" si="83"/>
        <v>0.97475405106458568</v>
      </c>
      <c r="R864" s="21">
        <f t="shared" si="84"/>
        <v>0</v>
      </c>
      <c r="S864" s="21">
        <f t="shared" si="85"/>
        <v>0</v>
      </c>
    </row>
    <row r="865" spans="1:19" ht="16" hidden="1" thickBot="1" x14ac:dyDescent="0.25">
      <c r="A865" s="29" t="s">
        <v>24</v>
      </c>
      <c r="B865" s="30" t="s">
        <v>32</v>
      </c>
      <c r="C865" s="31">
        <v>9</v>
      </c>
      <c r="D865" s="31">
        <v>3</v>
      </c>
      <c r="E865" s="31">
        <v>1</v>
      </c>
      <c r="F865" s="31">
        <v>1</v>
      </c>
      <c r="G865" s="31"/>
      <c r="H865" s="31">
        <v>14</v>
      </c>
      <c r="I865" s="32">
        <v>0.64285714299999996</v>
      </c>
      <c r="J865" s="32">
        <v>0.21428571399999999</v>
      </c>
      <c r="K865" s="32">
        <v>7.1428570999999996E-2</v>
      </c>
      <c r="L865" s="32">
        <v>7.1428570999999996E-2</v>
      </c>
      <c r="M865" s="32"/>
      <c r="N865" s="17">
        <f t="shared" si="80"/>
        <v>8.0896798798104708E-4</v>
      </c>
      <c r="O865" s="21">
        <f t="shared" si="81"/>
        <v>0.8401514663010119</v>
      </c>
      <c r="P865" s="21">
        <f t="shared" si="82"/>
        <v>1.8241163632484012</v>
      </c>
      <c r="Q865" s="21">
        <f t="shared" si="83"/>
        <v>0.66530831524542522</v>
      </c>
      <c r="R865" s="21">
        <f t="shared" si="84"/>
        <v>7.1868770332906964</v>
      </c>
      <c r="S865" s="21">
        <f t="shared" si="85"/>
        <v>0</v>
      </c>
    </row>
    <row r="866" spans="1:19" ht="16" hidden="1" thickBot="1" x14ac:dyDescent="0.25">
      <c r="A866" s="29" t="s">
        <v>24</v>
      </c>
      <c r="B866" s="30" t="s">
        <v>33</v>
      </c>
      <c r="C866" s="31">
        <v>2598</v>
      </c>
      <c r="D866" s="31">
        <v>430</v>
      </c>
      <c r="E866" s="31">
        <v>379</v>
      </c>
      <c r="F866" s="31">
        <v>44</v>
      </c>
      <c r="G866" s="31">
        <v>1</v>
      </c>
      <c r="H866" s="31">
        <v>3452</v>
      </c>
      <c r="I866" s="32">
        <v>0.75260718400000004</v>
      </c>
      <c r="J866" s="32">
        <v>0.124565469</v>
      </c>
      <c r="K866" s="32">
        <v>0.109791425</v>
      </c>
      <c r="L866" s="32">
        <v>1.2746234E-2</v>
      </c>
      <c r="M866" s="32">
        <v>2.8968700000000001E-4</v>
      </c>
      <c r="N866" s="17">
        <f t="shared" si="80"/>
        <v>0.19946839246504103</v>
      </c>
      <c r="O866" s="21">
        <f t="shared" si="81"/>
        <v>0.98358404518229881</v>
      </c>
      <c r="P866" s="21">
        <f t="shared" si="82"/>
        <v>1.0603689161406789</v>
      </c>
      <c r="Q866" s="21">
        <f t="shared" si="83"/>
        <v>1.0226320780678149</v>
      </c>
      <c r="R866" s="21">
        <f t="shared" si="84"/>
        <v>1.2824786372325581</v>
      </c>
      <c r="S866" s="21">
        <f t="shared" si="85"/>
        <v>5.0133232220000004</v>
      </c>
    </row>
  </sheetData>
  <autoFilter ref="A1:S866">
    <filterColumn colId="0">
      <filters>
        <filter val="CAMBIO_TITULAR_U1M"/>
        <filter val="CAMBIO_TITULAR_U3M"/>
        <filter val="CAMBIO_TITULAR_U6M"/>
      </filters>
    </filterColumn>
  </autoFilter>
  <conditionalFormatting sqref="N3:N86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{1CB6A993-AF16-42D7-9AAA-91297694C05F}</x14:id>
        </ext>
      </extLst>
    </cfRule>
  </conditionalFormatting>
  <conditionalFormatting sqref="O3:S86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B6A993-AF16-42D7-9AAA-91297694C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N3:N866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Variables_enero</vt:lpstr>
      <vt:lpstr>Variables</vt:lpstr>
      <vt:lpstr>Sheet1</vt:lpstr>
      <vt:lpstr>Sheet2</vt:lpstr>
      <vt:lpstr>Sheet3</vt:lpstr>
      <vt:lpstr>Variables &lt;1AÑO</vt:lpstr>
    </vt:vector>
  </TitlesOfParts>
  <Company>DirecTV Argentina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DirecTV Argentina S.A</dc:creator>
  <cp:lastModifiedBy>Microsoft Office User</cp:lastModifiedBy>
  <dcterms:created xsi:type="dcterms:W3CDTF">2017-01-24T13:24:08Z</dcterms:created>
  <dcterms:modified xsi:type="dcterms:W3CDTF">2018-01-22T03:08:41Z</dcterms:modified>
</cp:coreProperties>
</file>