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Analysis\Covid-19\"/>
    </mc:Choice>
  </mc:AlternateContent>
  <xr:revisionPtr revIDLastSave="0" documentId="8_{BFCA0386-49F9-4599-A5E6-3F7A176318EB}" xr6:coauthVersionLast="45" xr6:coauthVersionMax="45" xr10:uidLastSave="{00000000-0000-0000-0000-000000000000}"/>
  <bookViews>
    <workbookView xWindow="2760" yWindow="2685" windowWidth="21525" windowHeight="11325"/>
  </bookViews>
  <sheets>
    <sheet name="covid-tracker" sheetId="1" r:id="rId1"/>
    <sheet name="Daily-Change" sheetId="5" r:id="rId2"/>
    <sheet name="Daily-Change-Percent" sheetId="4" r:id="rId3"/>
    <sheet name="Cases Per 100 People" sheetId="2" r:id="rId4"/>
  </sheets>
  <definedNames>
    <definedName name="_xlnm._FilterDatabase" localSheetId="3" hidden="1">'Cases Per 100 People'!$A$1:$E$1</definedName>
    <definedName name="_xlnm._FilterDatabase" localSheetId="1" hidden="1">'Daily-Change'!$A$1:$D$1</definedName>
    <definedName name="_xlnm._FilterDatabase" localSheetId="2" hidden="1">'Daily-Change-Percent'!$A$1:$D$1</definedName>
  </definedNames>
  <calcPr calcId="0"/>
</workbook>
</file>

<file path=xl/calcChain.xml><?xml version="1.0" encoding="utf-8"?>
<calcChain xmlns="http://schemas.openxmlformats.org/spreadsheetml/2006/main">
  <c r="D84" i="5" l="1"/>
  <c r="D85" i="5"/>
  <c r="D135" i="5"/>
  <c r="D136" i="5"/>
  <c r="D121" i="5"/>
  <c r="D122" i="5"/>
  <c r="D123" i="5"/>
  <c r="D107" i="5"/>
  <c r="D137" i="5"/>
  <c r="D138" i="5"/>
  <c r="D108" i="5"/>
  <c r="D109" i="5"/>
  <c r="D124" i="5"/>
  <c r="D25" i="5"/>
  <c r="D110" i="5"/>
  <c r="D139" i="5"/>
  <c r="D42" i="5"/>
  <c r="D43" i="5"/>
  <c r="D59" i="5"/>
  <c r="D73" i="5"/>
  <c r="D125" i="5"/>
  <c r="D39" i="5"/>
  <c r="D26" i="5"/>
  <c r="D140" i="5"/>
  <c r="D74" i="5"/>
  <c r="D141" i="5"/>
  <c r="D142" i="5"/>
  <c r="D98" i="5"/>
  <c r="D86" i="5"/>
  <c r="D143" i="5"/>
  <c r="D111" i="5"/>
  <c r="D87" i="5"/>
  <c r="D144" i="5"/>
  <c r="D112" i="5"/>
  <c r="D145" i="5"/>
  <c r="D146" i="5"/>
  <c r="D147" i="5"/>
  <c r="D148" i="5"/>
  <c r="D44" i="5"/>
  <c r="D45" i="5"/>
  <c r="D88" i="5"/>
  <c r="D28" i="5"/>
  <c r="D126" i="5"/>
  <c r="D89" i="5"/>
  <c r="D50" i="5"/>
  <c r="D113" i="5"/>
  <c r="D18" i="5"/>
  <c r="D75" i="5"/>
  <c r="D60" i="5"/>
  <c r="D149" i="5"/>
  <c r="D99" i="5"/>
  <c r="D100" i="5"/>
  <c r="D127" i="5"/>
  <c r="D128" i="5"/>
  <c r="D129" i="5"/>
  <c r="D114" i="5"/>
  <c r="D90" i="5"/>
  <c r="D61" i="5"/>
  <c r="D76" i="5"/>
  <c r="D62" i="5"/>
  <c r="D63" i="5"/>
  <c r="D77" i="5"/>
  <c r="D101" i="5"/>
  <c r="D115" i="5"/>
  <c r="D102" i="5"/>
  <c r="D64" i="5"/>
  <c r="D116" i="5"/>
  <c r="D103" i="5"/>
  <c r="D104" i="5"/>
  <c r="D91" i="5"/>
  <c r="D92" i="5"/>
  <c r="D93" i="5"/>
  <c r="D11" i="5"/>
  <c r="D51" i="5"/>
  <c r="D117" i="5"/>
  <c r="D118" i="5"/>
  <c r="D52" i="5"/>
  <c r="D3" i="5"/>
  <c r="D78" i="5"/>
  <c r="D27" i="5"/>
  <c r="D23" i="5"/>
  <c r="D94" i="5"/>
  <c r="D65" i="5"/>
  <c r="D31" i="5"/>
  <c r="D130" i="5"/>
  <c r="D150" i="5"/>
  <c r="D131" i="5"/>
  <c r="D53" i="5"/>
  <c r="D132" i="5"/>
  <c r="D133" i="5"/>
  <c r="D105" i="5"/>
  <c r="D79" i="5"/>
  <c r="D95" i="5"/>
  <c r="D8" i="5"/>
  <c r="D19" i="5"/>
  <c r="D96" i="5"/>
  <c r="D4" i="5"/>
  <c r="D20" i="5"/>
  <c r="D46" i="5"/>
  <c r="D36" i="5"/>
  <c r="D119" i="5"/>
  <c r="D32" i="5"/>
  <c r="D47" i="5"/>
  <c r="D15" i="5"/>
  <c r="D80" i="5"/>
  <c r="D54" i="5"/>
  <c r="D40" i="5"/>
  <c r="D55" i="5"/>
  <c r="D66" i="5"/>
  <c r="D29" i="5"/>
  <c r="D2" i="5"/>
  <c r="D35" i="5"/>
  <c r="D9" i="5"/>
  <c r="D67" i="5"/>
  <c r="D68" i="5"/>
  <c r="D81" i="5"/>
  <c r="D10" i="5"/>
  <c r="D24" i="5"/>
  <c r="D106" i="5"/>
  <c r="D82" i="5"/>
  <c r="D5" i="5"/>
  <c r="D41" i="5"/>
  <c r="D83" i="5"/>
  <c r="D56" i="5"/>
  <c r="D16" i="5"/>
  <c r="D17" i="5"/>
  <c r="D120" i="5"/>
  <c r="D37" i="5"/>
  <c r="D30" i="5"/>
  <c r="D21" i="5"/>
  <c r="D7" i="5"/>
  <c r="D12" i="5"/>
  <c r="D48" i="5"/>
  <c r="D33" i="5"/>
  <c r="D34" i="5"/>
  <c r="D97" i="5"/>
  <c r="D57" i="5"/>
  <c r="D49" i="5"/>
  <c r="D69" i="5"/>
  <c r="D58" i="5"/>
  <c r="D70" i="5"/>
  <c r="D71" i="5"/>
  <c r="D14" i="5"/>
  <c r="D72" i="5"/>
  <c r="D6" i="5"/>
  <c r="D22" i="5"/>
  <c r="D13" i="5"/>
  <c r="D38" i="5"/>
  <c r="D134" i="5"/>
  <c r="D7" i="4"/>
  <c r="D8" i="4"/>
  <c r="D136" i="4"/>
  <c r="D137" i="4"/>
  <c r="D96" i="4"/>
  <c r="D97" i="4"/>
  <c r="D12" i="4"/>
  <c r="D43" i="4"/>
  <c r="D138" i="4"/>
  <c r="D139" i="4"/>
  <c r="D3" i="4"/>
  <c r="D16" i="4"/>
  <c r="D112" i="4"/>
  <c r="D18" i="4"/>
  <c r="D116" i="4"/>
  <c r="D2" i="4"/>
  <c r="D78" i="4"/>
  <c r="D11" i="4"/>
  <c r="D4" i="4"/>
  <c r="D9" i="4"/>
  <c r="D128" i="4"/>
  <c r="D47" i="4"/>
  <c r="D5" i="4"/>
  <c r="D140" i="4"/>
  <c r="D33" i="4"/>
  <c r="D141" i="4"/>
  <c r="D142" i="4"/>
  <c r="D13" i="4"/>
  <c r="D53" i="4"/>
  <c r="D143" i="4"/>
  <c r="D94" i="4"/>
  <c r="D54" i="4"/>
  <c r="D144" i="4"/>
  <c r="D73" i="4"/>
  <c r="D145" i="4"/>
  <c r="D146" i="4"/>
  <c r="D147" i="4"/>
  <c r="D148" i="4"/>
  <c r="D31" i="4"/>
  <c r="D32" i="4"/>
  <c r="D92" i="4"/>
  <c r="D10" i="4"/>
  <c r="D27" i="4"/>
  <c r="D50" i="4"/>
  <c r="D38" i="4"/>
  <c r="D101" i="4"/>
  <c r="D6" i="4"/>
  <c r="D74" i="4"/>
  <c r="D67" i="4"/>
  <c r="D149" i="4"/>
  <c r="D93" i="4"/>
  <c r="D48" i="4"/>
  <c r="D121" i="4"/>
  <c r="D123" i="4"/>
  <c r="D130" i="4"/>
  <c r="D98" i="4"/>
  <c r="D109" i="4"/>
  <c r="D68" i="4"/>
  <c r="D55" i="4"/>
  <c r="D60" i="4"/>
  <c r="D87" i="4"/>
  <c r="D82" i="4"/>
  <c r="D110" i="4"/>
  <c r="D66" i="4"/>
  <c r="D19" i="4"/>
  <c r="D86" i="4"/>
  <c r="D44" i="4"/>
  <c r="D49" i="4"/>
  <c r="D57" i="4"/>
  <c r="D41" i="4"/>
  <c r="D34" i="4"/>
  <c r="D45" i="4"/>
  <c r="D63" i="4"/>
  <c r="D88" i="4"/>
  <c r="D107" i="4"/>
  <c r="D46" i="4"/>
  <c r="D22" i="4"/>
  <c r="D40" i="4"/>
  <c r="D56" i="4"/>
  <c r="D23" i="4"/>
  <c r="D25" i="4"/>
  <c r="D28" i="4"/>
  <c r="D89" i="4"/>
  <c r="D84" i="4"/>
  <c r="D122" i="4"/>
  <c r="D150" i="4"/>
  <c r="D129" i="4"/>
  <c r="D75" i="4"/>
  <c r="D120" i="4"/>
  <c r="D58" i="4"/>
  <c r="D124" i="4"/>
  <c r="D131" i="4"/>
  <c r="D115" i="4"/>
  <c r="D80" i="4"/>
  <c r="D65" i="4"/>
  <c r="D127" i="4"/>
  <c r="D26" i="4"/>
  <c r="D91" i="4"/>
  <c r="D111" i="4"/>
  <c r="D95" i="4"/>
  <c r="D134" i="4"/>
  <c r="D71" i="4"/>
  <c r="D102" i="4"/>
  <c r="D81" i="4"/>
  <c r="D99" i="4"/>
  <c r="D117" i="4"/>
  <c r="D104" i="4"/>
  <c r="D105" i="4"/>
  <c r="D125" i="4"/>
  <c r="D21" i="4"/>
  <c r="D36" i="4"/>
  <c r="D100" i="4"/>
  <c r="D30" i="4"/>
  <c r="D119" i="4"/>
  <c r="D106" i="4"/>
  <c r="D90" i="4"/>
  <c r="D83" i="4"/>
  <c r="D17" i="4"/>
  <c r="D132" i="4"/>
  <c r="D118" i="4"/>
  <c r="D39" i="4"/>
  <c r="D126" i="4"/>
  <c r="D108" i="4"/>
  <c r="D61" i="4"/>
  <c r="D85" i="4"/>
  <c r="D62" i="4"/>
  <c r="D133" i="4"/>
  <c r="D14" i="4"/>
  <c r="D79" i="4"/>
  <c r="D24" i="4"/>
  <c r="D69" i="4"/>
  <c r="D70" i="4"/>
  <c r="D103" i="4"/>
  <c r="D72" i="4"/>
  <c r="D64" i="4"/>
  <c r="D76" i="4"/>
  <c r="D77" i="4"/>
  <c r="D51" i="4"/>
  <c r="D59" i="4"/>
  <c r="D113" i="4"/>
  <c r="D114" i="4"/>
  <c r="D37" i="4"/>
  <c r="D35" i="4"/>
  <c r="D52" i="4"/>
  <c r="D20" i="4"/>
  <c r="D29" i="4"/>
  <c r="D15" i="4"/>
  <c r="D42" i="4"/>
  <c r="D135" i="4"/>
  <c r="D139" i="2"/>
  <c r="E139" i="2"/>
  <c r="D138" i="2"/>
  <c r="E138" i="2"/>
  <c r="D77" i="2"/>
  <c r="E77" i="2"/>
  <c r="D131" i="2"/>
  <c r="E131" i="2"/>
  <c r="D83" i="2"/>
  <c r="E83" i="2"/>
  <c r="D119" i="2"/>
  <c r="E119" i="2"/>
  <c r="D147" i="2"/>
  <c r="E147" i="2"/>
  <c r="D103" i="2"/>
  <c r="E103" i="2"/>
  <c r="D149" i="2"/>
  <c r="E149" i="2"/>
  <c r="D92" i="2"/>
  <c r="E92" i="2"/>
  <c r="D148" i="2"/>
  <c r="E148" i="2"/>
  <c r="D142" i="2"/>
  <c r="E142" i="2"/>
  <c r="D89" i="2"/>
  <c r="E89" i="2"/>
  <c r="D54" i="2"/>
  <c r="E54" i="2"/>
  <c r="D74" i="2"/>
  <c r="E74" i="2"/>
  <c r="D150" i="2"/>
  <c r="E150" i="2"/>
  <c r="D41" i="2"/>
  <c r="E41" i="2"/>
  <c r="D115" i="2"/>
  <c r="E115" i="2"/>
  <c r="D143" i="2"/>
  <c r="E143" i="2"/>
  <c r="D144" i="2"/>
  <c r="E144" i="2"/>
  <c r="D60" i="2"/>
  <c r="E60" i="2"/>
  <c r="D78" i="2"/>
  <c r="E78" i="2"/>
  <c r="D123" i="2"/>
  <c r="E123" i="2"/>
  <c r="D69" i="2"/>
  <c r="E69" i="2"/>
  <c r="D104" i="2"/>
  <c r="E104" i="2"/>
  <c r="D39" i="2"/>
  <c r="E39" i="2"/>
  <c r="D126" i="2"/>
  <c r="E126" i="2"/>
  <c r="D145" i="2"/>
  <c r="E145" i="2"/>
  <c r="D67" i="2"/>
  <c r="E67" i="2"/>
  <c r="D101" i="2"/>
  <c r="E101" i="2"/>
  <c r="D65" i="2"/>
  <c r="E65" i="2"/>
  <c r="D84" i="2"/>
  <c r="E84" i="2"/>
  <c r="D136" i="2"/>
  <c r="E136" i="2"/>
  <c r="D72" i="2"/>
  <c r="E72" i="2"/>
  <c r="D87" i="2"/>
  <c r="E87" i="2"/>
  <c r="D35" i="2"/>
  <c r="E35" i="2"/>
  <c r="D58" i="2"/>
  <c r="E58" i="2"/>
  <c r="D63" i="2"/>
  <c r="E63" i="2"/>
  <c r="D71" i="2"/>
  <c r="E71" i="2"/>
  <c r="D79" i="2"/>
  <c r="E79" i="2"/>
  <c r="D48" i="2"/>
  <c r="E48" i="2"/>
  <c r="D102" i="2"/>
  <c r="E102" i="2"/>
  <c r="D146" i="2"/>
  <c r="E146" i="2"/>
  <c r="D134" i="2"/>
  <c r="E134" i="2"/>
  <c r="D91" i="2"/>
  <c r="E91" i="2"/>
  <c r="D93" i="2"/>
  <c r="E93" i="2"/>
  <c r="D127" i="2"/>
  <c r="E127" i="2"/>
  <c r="D100" i="2"/>
  <c r="E100" i="2"/>
  <c r="D82" i="2"/>
  <c r="E82" i="2"/>
  <c r="D106" i="2"/>
  <c r="E106" i="2"/>
  <c r="D70" i="2"/>
  <c r="E70" i="2"/>
  <c r="D128" i="2"/>
  <c r="E128" i="2"/>
  <c r="D122" i="2"/>
  <c r="E122" i="2"/>
  <c r="D112" i="2"/>
  <c r="E112" i="2"/>
  <c r="D73" i="2"/>
  <c r="E73" i="2"/>
  <c r="D62" i="2"/>
  <c r="E62" i="2"/>
  <c r="D68" i="2"/>
  <c r="E68" i="2"/>
  <c r="D45" i="2"/>
  <c r="E45" i="2"/>
  <c r="D56" i="2"/>
  <c r="E56" i="2"/>
  <c r="D50" i="2"/>
  <c r="E50" i="2"/>
  <c r="D42" i="2"/>
  <c r="E42" i="2"/>
  <c r="D44" i="2"/>
  <c r="E44" i="2"/>
  <c r="D46" i="2"/>
  <c r="E46" i="2"/>
  <c r="D132" i="2"/>
  <c r="E132" i="2"/>
  <c r="D118" i="2"/>
  <c r="E118" i="2"/>
  <c r="D66" i="2"/>
  <c r="E66" i="2"/>
  <c r="D120" i="2"/>
  <c r="E120" i="2"/>
  <c r="D116" i="2"/>
  <c r="E116" i="2"/>
  <c r="D113" i="2"/>
  <c r="E113" i="2"/>
  <c r="D98" i="2"/>
  <c r="E98" i="2"/>
  <c r="D130" i="2"/>
  <c r="E130" i="2"/>
  <c r="D96" i="2"/>
  <c r="E96" i="2"/>
  <c r="D30" i="2"/>
  <c r="E30" i="2"/>
  <c r="D36" i="2"/>
  <c r="E36" i="2"/>
  <c r="D55" i="2"/>
  <c r="E55" i="2"/>
  <c r="D107" i="2"/>
  <c r="E107" i="2"/>
  <c r="D94" i="2"/>
  <c r="E94" i="2"/>
  <c r="D43" i="2"/>
  <c r="E43" i="2"/>
  <c r="D85" i="2"/>
  <c r="E85" i="2"/>
  <c r="D61" i="2"/>
  <c r="E61" i="2"/>
  <c r="D52" i="2"/>
  <c r="E52" i="2"/>
  <c r="D111" i="2"/>
  <c r="E111" i="2"/>
  <c r="D38" i="2"/>
  <c r="E38" i="2"/>
  <c r="D14" i="2"/>
  <c r="E14" i="2"/>
  <c r="D137" i="2"/>
  <c r="E137" i="2"/>
  <c r="D121" i="2"/>
  <c r="E121" i="2"/>
  <c r="D114" i="2"/>
  <c r="E114" i="2"/>
  <c r="D99" i="2"/>
  <c r="E99" i="2"/>
  <c r="D117" i="2"/>
  <c r="E117" i="2"/>
  <c r="D141" i="2"/>
  <c r="E141" i="2"/>
  <c r="D29" i="2"/>
  <c r="E29" i="2"/>
  <c r="D18" i="2"/>
  <c r="E18" i="2"/>
  <c r="D31" i="2"/>
  <c r="E31" i="2"/>
  <c r="D6" i="2"/>
  <c r="E6" i="2"/>
  <c r="D21" i="2"/>
  <c r="E21" i="2"/>
  <c r="D22" i="2"/>
  <c r="E22" i="2"/>
  <c r="D24" i="2"/>
  <c r="E24" i="2"/>
  <c r="D10" i="2"/>
  <c r="E10" i="2"/>
  <c r="D23" i="2"/>
  <c r="E23" i="2"/>
  <c r="D20" i="2"/>
  <c r="E20" i="2"/>
  <c r="D15" i="2"/>
  <c r="E15" i="2"/>
  <c r="D9" i="2"/>
  <c r="E9" i="2"/>
  <c r="D19" i="2"/>
  <c r="E19" i="2"/>
  <c r="D5" i="2"/>
  <c r="E5" i="2"/>
  <c r="D34" i="2"/>
  <c r="E34" i="2"/>
  <c r="D16" i="2"/>
  <c r="E16" i="2"/>
  <c r="D13" i="2"/>
  <c r="E13" i="2"/>
  <c r="D17" i="2"/>
  <c r="E17" i="2"/>
  <c r="D2" i="2"/>
  <c r="E2" i="2"/>
  <c r="D37" i="2"/>
  <c r="E37" i="2"/>
  <c r="D7" i="2"/>
  <c r="E7" i="2"/>
  <c r="D11" i="2"/>
  <c r="E11" i="2"/>
  <c r="D12" i="2"/>
  <c r="E12" i="2"/>
  <c r="D28" i="2"/>
  <c r="E28" i="2"/>
  <c r="D32" i="2"/>
  <c r="E32" i="2"/>
  <c r="D33" i="2"/>
  <c r="E33" i="2"/>
  <c r="D4" i="2"/>
  <c r="E4" i="2"/>
  <c r="D47" i="2"/>
  <c r="E47" i="2"/>
  <c r="D26" i="2"/>
  <c r="E26" i="2"/>
  <c r="D27" i="2"/>
  <c r="E27" i="2"/>
  <c r="D8" i="2"/>
  <c r="E8" i="2"/>
  <c r="D3" i="2"/>
  <c r="E3" i="2"/>
  <c r="D59" i="2"/>
  <c r="E59" i="2"/>
  <c r="D95" i="2"/>
  <c r="E95" i="2"/>
  <c r="D25" i="2"/>
  <c r="E25" i="2"/>
  <c r="D49" i="2"/>
  <c r="E49" i="2"/>
  <c r="D81" i="2"/>
  <c r="E81" i="2"/>
  <c r="D140" i="2"/>
  <c r="E140" i="2"/>
  <c r="D97" i="2"/>
  <c r="E97" i="2"/>
  <c r="D86" i="2"/>
  <c r="E86" i="2"/>
  <c r="D40" i="2"/>
  <c r="E40" i="2"/>
  <c r="D51" i="2"/>
  <c r="E51" i="2"/>
  <c r="D105" i="2"/>
  <c r="E105" i="2"/>
  <c r="D88" i="2"/>
  <c r="E88" i="2"/>
  <c r="D64" i="2"/>
  <c r="E64" i="2"/>
  <c r="D135" i="2"/>
  <c r="E135" i="2"/>
  <c r="D110" i="2"/>
  <c r="E110" i="2"/>
  <c r="D109" i="2"/>
  <c r="E109" i="2"/>
  <c r="D108" i="2"/>
  <c r="E108" i="2"/>
  <c r="D57" i="2"/>
  <c r="E57" i="2"/>
  <c r="D53" i="2"/>
  <c r="E53" i="2"/>
  <c r="D133" i="2"/>
  <c r="E133" i="2"/>
  <c r="D75" i="2"/>
  <c r="E75" i="2"/>
  <c r="D129" i="2"/>
  <c r="E129" i="2"/>
  <c r="D80" i="2"/>
  <c r="E80" i="2"/>
  <c r="D76" i="2"/>
  <c r="E76" i="2"/>
  <c r="D124" i="2"/>
  <c r="E124" i="2"/>
  <c r="D90" i="2"/>
  <c r="E90" i="2"/>
  <c r="E125" i="2"/>
  <c r="D125" i="2"/>
</calcChain>
</file>

<file path=xl/sharedStrings.xml><?xml version="1.0" encoding="utf-8"?>
<sst xmlns="http://schemas.openxmlformats.org/spreadsheetml/2006/main" count="1201" uniqueCount="301">
  <si>
    <t>GSS_CD</t>
  </si>
  <si>
    <t>GSS_NM</t>
  </si>
  <si>
    <t xml:space="preserve"> Population 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</si>
  <si>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</si>
  <si>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</si>
  <si>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</si>
  <si>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</si>
  <si>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</si>
  <si>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</si>
  <si>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</si>
  <si>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</si>
  <si>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</si>
  <si>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</si>
  <si>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</si>
  <si>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</si>
  <si>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</si>
  <si>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</si>
  <si>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</si>
  <si>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</si>
  <si>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</si>
  <si>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</si>
  <si>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</si>
  <si>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</si>
  <si>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</si>
  <si>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</si>
  <si>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</si>
  <si>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</si>
  <si>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</si>
  <si>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</si>
  <si>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</si>
  <si>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</si>
  <si>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</si>
  <si>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</si>
  <si>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</si>
  <si>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</si>
  <si>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</si>
  <si>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</si>
  <si>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</si>
  <si>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</si>
  <si>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</si>
  <si>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</si>
  <si>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</si>
  <si>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</si>
  <si>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</si>
  <si>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</si>
  <si>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</si>
  <si>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</si>
  <si>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</si>
  <si>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</si>
  <si>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</si>
  <si>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</si>
  <si>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</si>
  <si>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</si>
  <si>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</si>
  <si>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</si>
  <si>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</si>
  <si>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</si>
  <si>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</si>
  <si>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</si>
  <si>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</si>
  <si>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</si>
  <si>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</si>
  <si>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</si>
  <si>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</si>
  <si>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</si>
  <si>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</si>
  <si>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</si>
  <si>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</si>
  <si>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</si>
  <si>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</si>
  <si>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</si>
  <si>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</si>
  <si>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</si>
  <si>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</si>
  <si>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</si>
  <si>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</si>
  <si>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</si>
  <si>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</si>
  <si>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</si>
  <si>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</si>
  <si>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</si>
  <si>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</si>
  <si>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</si>
  <si>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</si>
  <si>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</si>
  <si>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</si>
  <si>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</si>
  <si>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</si>
  <si>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</si>
  <si>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</si>
  <si>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</si>
  <si>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</si>
  <si>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</si>
  <si>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</si>
  <si>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</si>
  <si>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</si>
  <si>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</si>
  <si>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</si>
  <si>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</si>
  <si>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</si>
  <si>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 and 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</si>
  <si>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</si>
  <si>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</si>
  <si>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</si>
  <si>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</si>
  <si>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</si>
  <si>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</si>
  <si>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</si>
  <si>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</si>
  <si>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</si>
  <si>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</si>
  <si>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</si>
  <si>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</si>
  <si>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</si>
  <si>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</si>
  <si>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</si>
  <si>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</si>
  <si>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</si>
  <si>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</si>
  <si>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</si>
  <si>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</si>
  <si>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</si>
  <si>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</si>
  <si>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</si>
  <si>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</si>
  <si>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</si>
  <si>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</si>
  <si>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</si>
  <si>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</si>
  <si>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</si>
  <si>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</si>
  <si>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</si>
  <si>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</si>
  <si>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</si>
  <si>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</si>
  <si>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</si>
  <si>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</si>
  <si>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</si>
  <si>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</si>
  <si>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</si>
  <si>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</si>
  <si>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</si>
  <si>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</si>
  <si>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</si>
  <si>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</si>
  <si>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</si>
  <si>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</si>
  <si>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</si>
  <si>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</si>
  <si>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</si>
  <si>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</si>
  <si>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</si>
  <si>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</si>
  <si>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</si>
  <si>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</si>
  <si>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</si>
  <si>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</si>
  <si>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</si>
  <si>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</si>
  <si>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</si>
  <si>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</si>
  <si>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</si>
  <si>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</si>
  <si>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</si>
  <si>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</si>
  <si>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</si>
  <si>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</si>
  <si>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</si>
  <si>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</si>
  <si>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</si>
  <si>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</si>
  <si>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</si>
  <si>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</si>
  <si>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</si>
  <si>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</si>
  <si>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</si>
  <si>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</si>
  <si>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</si>
  <si>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</si>
  <si>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</si>
  <si>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</si>
  <si>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</si>
  <si>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</si>
  <si>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</si>
  <si>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</si>
  <si>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</si>
  <si>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</si>
  <si>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</si>
  <si>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</si>
  <si>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</si>
  <si>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</si>
  <si>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</si>
  <si>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</si>
  <si>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</si>
  <si>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</si>
  <si>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</si>
  <si>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</si>
  <si>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</si>
  <si>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</si>
  <si>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</si>
  <si>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</si>
  <si>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</si>
  <si>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</si>
  <si>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</si>
  <si>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</si>
  <si>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</si>
  <si>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 and City of London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</si>
  <si>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</si>
  <si>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</si>
  <si>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</si>
  <si>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</si>
  <si>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</si>
  <si>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</si>
  <si>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</si>
  <si>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</si>
  <si>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</si>
  <si>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</si>
  <si>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</si>
  <si>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</si>
  <si>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</si>
  <si>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</si>
  <si>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</si>
  <si>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</si>
  <si>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</si>
  <si>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</si>
  <si>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</si>
  <si>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</si>
  <si>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</si>
  <si>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</si>
  <si>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</si>
  <si>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</si>
  <si>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</si>
  <si>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</si>
  <si>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</si>
  <si>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</si>
  <si>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</si>
  <si>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</si>
  <si>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</si>
  <si>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</si>
  <si>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</si>
  <si>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</si>
  <si>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</si>
  <si>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</si>
  <si>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</si>
  <si>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</si>
  <si>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</si>
  <si>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</si>
  <si>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</si>
  <si>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</si>
  <si>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E10000002</t>
  </si>
  <si>
    <t>Buckinghamshire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</si>
  <si>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</si>
  <si>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</si>
  <si>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</si>
  <si>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</si>
  <si>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</si>
  <si>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</si>
  <si>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</si>
  <si>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</si>
  <si>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</si>
  <si>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</si>
  <si>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</si>
  <si>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</si>
  <si>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</si>
  <si>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</si>
  <si>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</si>
  <si>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</si>
  <si>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</si>
  <si>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</si>
  <si>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</si>
  <si>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</si>
  <si>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</si>
  <si>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</si>
  <si>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</si>
  <si>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</si>
  <si>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E10000019</t>
  </si>
  <si>
    <t>Lincolnshire</t>
  </si>
  <si>
    <t>E10000020</t>
  </si>
  <si>
    <t>Norfolk</t>
  </si>
  <si>
    <t>E10000021</t>
  </si>
  <si>
    <t>Northamptonshire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</si>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</sst>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15" fontId="16" fillId="0" borderId="0" xfId="0" applyNumberFormat="1" applyFont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B15" sqref="B15"/>
    </sheetView>
  </sheetViews>
  <sheetFormatPr defaultRowHeight="15" x14ac:dyDescent="0.25"/>
  <cols>
    <col min="1" max="1" width="10" bestFit="1" customWidth="1"/>
    <col min="2" max="2" width="35.42578125" bestFit="1" customWidth="1"/>
    <col min="3" max="3" width="9.85546875" bestFit="1" customWidth="1"/>
    <col min="4" max="4" width="9.85546875" customWidth="1"/>
  </cols>
  <sheetData>
    <row r="1" spans="1:4" s="2" customFormat="1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3</v>
      </c>
      <c r="B2" t="s">
        <v>4</v>
      </c>
      <c r="C2">
        <v>3</v>
      </c>
      <c r="D2">
        <v>3</v>
      </c>
    </row>
    <row r="3" spans="1:4" x14ac:dyDescent="0.25">
      <c r="A3" t="s">
        <v>5</v>
      </c>
      <c r="B3" t="s">
        <v>6</v>
      </c>
      <c r="C3">
        <v>3</v>
      </c>
      <c r="D3">
        <v>7</v>
      </c>
    </row>
    <row r="4" spans="1:4" x14ac:dyDescent="0.25">
      <c r="A4" t="s">
        <v>7</v>
      </c>
      <c r="B4" t="s">
        <v>8</v>
      </c>
      <c r="C4">
        <v>3</v>
      </c>
      <c r="D4">
        <v>7</v>
      </c>
    </row>
    <row r="5" spans="1:4" x14ac:dyDescent="0.25">
      <c r="A5" t="s">
        <v>9</v>
      </c>
      <c r="B5" t="s">
        <v>10</v>
      </c>
      <c r="C5">
        <v>12</v>
      </c>
      <c r="D5">
        <v>12</v>
      </c>
    </row>
    <row r="6" spans="1:4" x14ac:dyDescent="0.25">
      <c r="A6" t="s">
        <v>11</v>
      </c>
      <c r="B6" t="s">
        <v>12</v>
      </c>
      <c r="C6">
        <v>3</v>
      </c>
      <c r="D6">
        <v>3</v>
      </c>
    </row>
    <row r="7" spans="1:4" x14ac:dyDescent="0.25">
      <c r="A7" t="s">
        <v>13</v>
      </c>
      <c r="B7" t="s">
        <v>14</v>
      </c>
      <c r="C7">
        <v>7</v>
      </c>
      <c r="D7">
        <v>8</v>
      </c>
    </row>
    <row r="8" spans="1:4" x14ac:dyDescent="0.25">
      <c r="A8" t="s">
        <v>15</v>
      </c>
      <c r="B8" t="s">
        <v>16</v>
      </c>
      <c r="C8">
        <v>7</v>
      </c>
      <c r="D8">
        <v>8</v>
      </c>
    </row>
    <row r="9" spans="1:4" x14ac:dyDescent="0.25">
      <c r="A9" t="s">
        <v>17</v>
      </c>
      <c r="B9" t="s">
        <v>18</v>
      </c>
      <c r="C9">
        <v>1</v>
      </c>
      <c r="D9">
        <v>2</v>
      </c>
    </row>
    <row r="10" spans="1:4" x14ac:dyDescent="0.25">
      <c r="A10" t="s">
        <v>19</v>
      </c>
      <c r="B10" t="s">
        <v>20</v>
      </c>
      <c r="C10">
        <v>6</v>
      </c>
      <c r="D10">
        <v>8</v>
      </c>
    </row>
    <row r="11" spans="1:4" x14ac:dyDescent="0.25">
      <c r="A11" t="s">
        <v>21</v>
      </c>
      <c r="B11" t="s">
        <v>22</v>
      </c>
      <c r="C11">
        <v>1</v>
      </c>
      <c r="D11">
        <v>1</v>
      </c>
    </row>
    <row r="12" spans="1:4" x14ac:dyDescent="0.25">
      <c r="A12" t="s">
        <v>23</v>
      </c>
      <c r="B12" t="s">
        <v>24</v>
      </c>
      <c r="C12">
        <v>16</v>
      </c>
      <c r="D12">
        <v>16</v>
      </c>
    </row>
    <row r="13" spans="1:4" x14ac:dyDescent="0.25">
      <c r="A13" t="s">
        <v>25</v>
      </c>
      <c r="B13" t="s">
        <v>26</v>
      </c>
      <c r="C13">
        <v>1</v>
      </c>
      <c r="D13">
        <v>3</v>
      </c>
    </row>
    <row r="14" spans="1:4" x14ac:dyDescent="0.25">
      <c r="A14" t="s">
        <v>27</v>
      </c>
      <c r="B14" t="s">
        <v>28</v>
      </c>
      <c r="C14">
        <v>3</v>
      </c>
      <c r="D14">
        <v>5</v>
      </c>
    </row>
    <row r="15" spans="1:4" x14ac:dyDescent="0.25">
      <c r="A15" t="s">
        <v>29</v>
      </c>
      <c r="B15" t="s">
        <v>30</v>
      </c>
      <c r="C15">
        <v>10</v>
      </c>
      <c r="D15">
        <v>11</v>
      </c>
    </row>
    <row r="16" spans="1:4" x14ac:dyDescent="0.25">
      <c r="A16" t="s">
        <v>31</v>
      </c>
      <c r="B16" t="s">
        <v>32</v>
      </c>
      <c r="C16">
        <v>23</v>
      </c>
      <c r="D16">
        <v>37</v>
      </c>
    </row>
    <row r="17" spans="1:4" x14ac:dyDescent="0.25">
      <c r="A17" t="s">
        <v>33</v>
      </c>
      <c r="B17" t="s">
        <v>34</v>
      </c>
      <c r="C17">
        <v>22</v>
      </c>
      <c r="D17">
        <v>24</v>
      </c>
    </row>
    <row r="18" spans="1:4" x14ac:dyDescent="0.25">
      <c r="A18" t="s">
        <v>35</v>
      </c>
      <c r="B18" t="s">
        <v>36</v>
      </c>
      <c r="C18">
        <v>0</v>
      </c>
      <c r="D18">
        <v>0</v>
      </c>
    </row>
    <row r="19" spans="1:4" x14ac:dyDescent="0.25">
      <c r="A19" t="s">
        <v>37</v>
      </c>
      <c r="B19" t="s">
        <v>38</v>
      </c>
      <c r="C19">
        <v>41</v>
      </c>
      <c r="D19">
        <v>49</v>
      </c>
    </row>
    <row r="20" spans="1:4" x14ac:dyDescent="0.25">
      <c r="A20" t="s">
        <v>39</v>
      </c>
      <c r="B20" t="s">
        <v>40</v>
      </c>
      <c r="C20">
        <v>7</v>
      </c>
      <c r="D20">
        <v>15</v>
      </c>
    </row>
    <row r="21" spans="1:4" x14ac:dyDescent="0.25">
      <c r="A21" t="s">
        <v>41</v>
      </c>
      <c r="B21" t="s">
        <v>42</v>
      </c>
      <c r="C21">
        <v>3</v>
      </c>
      <c r="D21">
        <v>9</v>
      </c>
    </row>
    <row r="22" spans="1:4" x14ac:dyDescent="0.25">
      <c r="A22" t="s">
        <v>43</v>
      </c>
      <c r="B22" t="s">
        <v>44</v>
      </c>
      <c r="C22">
        <v>4</v>
      </c>
      <c r="D22">
        <v>9</v>
      </c>
    </row>
    <row r="23" spans="1:4" x14ac:dyDescent="0.25">
      <c r="A23" t="s">
        <v>45</v>
      </c>
      <c r="B23" t="s">
        <v>46</v>
      </c>
      <c r="C23">
        <v>16</v>
      </c>
      <c r="D23">
        <v>17</v>
      </c>
    </row>
    <row r="24" spans="1:4" x14ac:dyDescent="0.25">
      <c r="A24" t="s">
        <v>47</v>
      </c>
      <c r="B24" t="s">
        <v>48</v>
      </c>
      <c r="C24">
        <v>28</v>
      </c>
      <c r="D24">
        <v>37</v>
      </c>
    </row>
    <row r="25" spans="1:4" x14ac:dyDescent="0.25">
      <c r="A25" t="s">
        <v>49</v>
      </c>
      <c r="B25" t="s">
        <v>50</v>
      </c>
      <c r="C25">
        <v>7</v>
      </c>
      <c r="D25">
        <v>21</v>
      </c>
    </row>
    <row r="26" spans="1:4" x14ac:dyDescent="0.25">
      <c r="A26" t="s">
        <v>51</v>
      </c>
      <c r="B26" t="s">
        <v>52</v>
      </c>
      <c r="C26">
        <v>19</v>
      </c>
      <c r="D26">
        <v>19</v>
      </c>
    </row>
    <row r="27" spans="1:4" x14ac:dyDescent="0.25">
      <c r="A27" t="s">
        <v>53</v>
      </c>
      <c r="B27" t="s">
        <v>54</v>
      </c>
      <c r="C27">
        <v>11</v>
      </c>
      <c r="D27">
        <v>16</v>
      </c>
    </row>
    <row r="28" spans="1:4" x14ac:dyDescent="0.25">
      <c r="A28" t="s">
        <v>55</v>
      </c>
      <c r="B28" t="s">
        <v>56</v>
      </c>
      <c r="C28">
        <v>17</v>
      </c>
      <c r="D28">
        <v>17</v>
      </c>
    </row>
    <row r="29" spans="1:4" x14ac:dyDescent="0.25">
      <c r="A29" t="s">
        <v>57</v>
      </c>
      <c r="B29" t="s">
        <v>58</v>
      </c>
      <c r="C29">
        <v>7</v>
      </c>
      <c r="D29">
        <v>7</v>
      </c>
    </row>
    <row r="30" spans="1:4" x14ac:dyDescent="0.25">
      <c r="A30" t="s">
        <v>59</v>
      </c>
      <c r="B30" t="s">
        <v>60</v>
      </c>
      <c r="C30">
        <v>3</v>
      </c>
      <c r="D30">
        <v>6</v>
      </c>
    </row>
    <row r="31" spans="1:4" x14ac:dyDescent="0.25">
      <c r="A31" t="s">
        <v>61</v>
      </c>
      <c r="B31" t="s">
        <v>62</v>
      </c>
      <c r="C31">
        <v>15</v>
      </c>
      <c r="D31">
        <v>19</v>
      </c>
    </row>
    <row r="32" spans="1:4" x14ac:dyDescent="0.25">
      <c r="A32" t="s">
        <v>63</v>
      </c>
      <c r="B32" t="s">
        <v>64</v>
      </c>
      <c r="C32">
        <v>8</v>
      </c>
      <c r="D32">
        <v>8</v>
      </c>
    </row>
    <row r="33" spans="1:4" x14ac:dyDescent="0.25">
      <c r="A33" t="s">
        <v>65</v>
      </c>
      <c r="B33" t="s">
        <v>66</v>
      </c>
      <c r="C33">
        <v>13</v>
      </c>
      <c r="D33">
        <v>15</v>
      </c>
    </row>
    <row r="34" spans="1:4" x14ac:dyDescent="0.25">
      <c r="A34" t="s">
        <v>67</v>
      </c>
      <c r="B34" t="s">
        <v>68</v>
      </c>
      <c r="C34">
        <v>15</v>
      </c>
      <c r="D34">
        <v>19</v>
      </c>
    </row>
    <row r="35" spans="1:4" x14ac:dyDescent="0.25">
      <c r="A35" t="s">
        <v>69</v>
      </c>
      <c r="B35" t="s">
        <v>70</v>
      </c>
      <c r="C35">
        <v>3</v>
      </c>
      <c r="D35">
        <v>3</v>
      </c>
    </row>
    <row r="36" spans="1:4" x14ac:dyDescent="0.25">
      <c r="A36" t="s">
        <v>71</v>
      </c>
      <c r="B36" t="s">
        <v>72</v>
      </c>
      <c r="C36">
        <v>10</v>
      </c>
      <c r="D36">
        <v>12</v>
      </c>
    </row>
    <row r="37" spans="1:4" x14ac:dyDescent="0.25">
      <c r="A37" t="s">
        <v>73</v>
      </c>
      <c r="B37" t="s">
        <v>74</v>
      </c>
      <c r="C37">
        <v>8</v>
      </c>
      <c r="D37">
        <v>8</v>
      </c>
    </row>
    <row r="38" spans="1:4" x14ac:dyDescent="0.25">
      <c r="A38" t="s">
        <v>75</v>
      </c>
      <c r="B38" t="s">
        <v>76</v>
      </c>
      <c r="C38">
        <v>22</v>
      </c>
      <c r="D38">
        <v>22</v>
      </c>
    </row>
    <row r="39" spans="1:4" x14ac:dyDescent="0.25">
      <c r="A39" t="s">
        <v>77</v>
      </c>
      <c r="B39" t="s">
        <v>78</v>
      </c>
      <c r="C39">
        <v>13</v>
      </c>
      <c r="D39">
        <v>13</v>
      </c>
    </row>
    <row r="40" spans="1:4" x14ac:dyDescent="0.25">
      <c r="A40" t="s">
        <v>79</v>
      </c>
      <c r="B40" t="s">
        <v>80</v>
      </c>
      <c r="C40">
        <v>13</v>
      </c>
      <c r="D40">
        <v>13</v>
      </c>
    </row>
    <row r="41" spans="1:4" x14ac:dyDescent="0.25">
      <c r="A41" t="s">
        <v>81</v>
      </c>
      <c r="B41" t="s">
        <v>82</v>
      </c>
      <c r="C41">
        <v>17</v>
      </c>
      <c r="D41">
        <v>25</v>
      </c>
    </row>
    <row r="42" spans="1:4" x14ac:dyDescent="0.25">
      <c r="A42" t="s">
        <v>83</v>
      </c>
      <c r="B42" t="s">
        <v>84</v>
      </c>
      <c r="C42">
        <v>17</v>
      </c>
      <c r="D42">
        <v>25</v>
      </c>
    </row>
    <row r="43" spans="1:4" x14ac:dyDescent="0.25">
      <c r="A43" t="s">
        <v>85</v>
      </c>
      <c r="B43" t="s">
        <v>86</v>
      </c>
      <c r="C43">
        <v>25</v>
      </c>
      <c r="D43">
        <v>29</v>
      </c>
    </row>
    <row r="44" spans="1:4" x14ac:dyDescent="0.25">
      <c r="A44" t="s">
        <v>87</v>
      </c>
      <c r="B44" t="s">
        <v>88</v>
      </c>
      <c r="C44">
        <v>11</v>
      </c>
      <c r="D44">
        <v>24</v>
      </c>
    </row>
    <row r="45" spans="1:4" x14ac:dyDescent="0.25">
      <c r="A45" t="s">
        <v>89</v>
      </c>
      <c r="B45" t="s">
        <v>90</v>
      </c>
      <c r="C45">
        <v>2</v>
      </c>
      <c r="D45">
        <v>3</v>
      </c>
    </row>
    <row r="46" spans="1:4" x14ac:dyDescent="0.25">
      <c r="A46" t="s">
        <v>91</v>
      </c>
      <c r="B46" t="s">
        <v>92</v>
      </c>
      <c r="C46">
        <v>14</v>
      </c>
      <c r="D46">
        <v>18</v>
      </c>
    </row>
    <row r="47" spans="1:4" x14ac:dyDescent="0.25">
      <c r="A47" t="s">
        <v>93</v>
      </c>
      <c r="B47" t="s">
        <v>94</v>
      </c>
      <c r="C47">
        <v>18</v>
      </c>
      <c r="D47">
        <v>25</v>
      </c>
    </row>
    <row r="48" spans="1:4" x14ac:dyDescent="0.25">
      <c r="A48" t="s">
        <v>95</v>
      </c>
      <c r="B48" t="s">
        <v>96</v>
      </c>
      <c r="C48">
        <v>16</v>
      </c>
      <c r="D48">
        <v>18</v>
      </c>
    </row>
    <row r="49" spans="1:4" x14ac:dyDescent="0.25">
      <c r="A49" t="s">
        <v>97</v>
      </c>
      <c r="B49" t="s">
        <v>98</v>
      </c>
      <c r="C49">
        <v>10</v>
      </c>
      <c r="D49">
        <v>27</v>
      </c>
    </row>
    <row r="50" spans="1:4" x14ac:dyDescent="0.25">
      <c r="A50" t="s">
        <v>99</v>
      </c>
      <c r="B50" t="s">
        <v>100</v>
      </c>
      <c r="C50">
        <v>25</v>
      </c>
      <c r="D50">
        <v>30</v>
      </c>
    </row>
    <row r="51" spans="1:4" x14ac:dyDescent="0.25">
      <c r="A51" t="s">
        <v>101</v>
      </c>
      <c r="B51" t="s">
        <v>102</v>
      </c>
      <c r="C51">
        <v>28</v>
      </c>
      <c r="D51">
        <v>34</v>
      </c>
    </row>
    <row r="52" spans="1:4" x14ac:dyDescent="0.25">
      <c r="A52" t="s">
        <v>103</v>
      </c>
      <c r="B52" t="s">
        <v>104</v>
      </c>
      <c r="C52">
        <v>7</v>
      </c>
      <c r="D52">
        <v>7</v>
      </c>
    </row>
    <row r="53" spans="1:4" x14ac:dyDescent="0.25">
      <c r="A53" t="s">
        <v>105</v>
      </c>
      <c r="B53" t="s">
        <v>106</v>
      </c>
      <c r="C53">
        <v>19</v>
      </c>
      <c r="D53">
        <v>22</v>
      </c>
    </row>
    <row r="54" spans="1:4" x14ac:dyDescent="0.25">
      <c r="A54" t="s">
        <v>107</v>
      </c>
      <c r="B54" t="s">
        <v>108</v>
      </c>
      <c r="C54">
        <v>10</v>
      </c>
      <c r="D54">
        <v>13</v>
      </c>
    </row>
    <row r="55" spans="1:4" x14ac:dyDescent="0.25">
      <c r="A55" t="s">
        <v>109</v>
      </c>
      <c r="B55" t="s">
        <v>110</v>
      </c>
      <c r="C55">
        <v>13</v>
      </c>
      <c r="D55">
        <v>14</v>
      </c>
    </row>
    <row r="56" spans="1:4" x14ac:dyDescent="0.25">
      <c r="A56" t="s">
        <v>111</v>
      </c>
      <c r="B56" t="s">
        <v>112</v>
      </c>
      <c r="C56">
        <v>14</v>
      </c>
      <c r="D56">
        <v>15</v>
      </c>
    </row>
    <row r="57" spans="1:4" x14ac:dyDescent="0.25">
      <c r="A57" t="s">
        <v>113</v>
      </c>
      <c r="B57" t="s">
        <v>114</v>
      </c>
      <c r="C57">
        <v>18</v>
      </c>
      <c r="D57">
        <v>19</v>
      </c>
    </row>
    <row r="58" spans="1:4" x14ac:dyDescent="0.25">
      <c r="A58" t="s">
        <v>115</v>
      </c>
      <c r="B58" t="s">
        <v>116</v>
      </c>
      <c r="C58">
        <v>15</v>
      </c>
      <c r="D58">
        <v>17</v>
      </c>
    </row>
    <row r="59" spans="1:4" x14ac:dyDescent="0.25">
      <c r="A59" t="s">
        <v>117</v>
      </c>
      <c r="B59" t="s">
        <v>118</v>
      </c>
      <c r="C59">
        <v>37</v>
      </c>
      <c r="D59">
        <v>41</v>
      </c>
    </row>
    <row r="60" spans="1:4" x14ac:dyDescent="0.25">
      <c r="A60" t="s">
        <v>119</v>
      </c>
      <c r="B60" t="s">
        <v>120</v>
      </c>
      <c r="C60">
        <v>28</v>
      </c>
      <c r="D60">
        <v>34</v>
      </c>
    </row>
    <row r="61" spans="1:4" x14ac:dyDescent="0.25">
      <c r="A61" t="s">
        <v>121</v>
      </c>
      <c r="B61" t="s">
        <v>122</v>
      </c>
      <c r="C61">
        <v>19</v>
      </c>
      <c r="D61">
        <v>24</v>
      </c>
    </row>
    <row r="62" spans="1:4" x14ac:dyDescent="0.25">
      <c r="A62" t="s">
        <v>123</v>
      </c>
      <c r="B62" t="s">
        <v>124</v>
      </c>
      <c r="C62">
        <v>25</v>
      </c>
      <c r="D62">
        <v>31</v>
      </c>
    </row>
    <row r="63" spans="1:4" x14ac:dyDescent="0.25">
      <c r="A63" t="s">
        <v>125</v>
      </c>
      <c r="B63" t="s">
        <v>126</v>
      </c>
      <c r="C63">
        <v>36</v>
      </c>
      <c r="D63">
        <v>42</v>
      </c>
    </row>
    <row r="64" spans="1:4" x14ac:dyDescent="0.25">
      <c r="A64" t="s">
        <v>127</v>
      </c>
      <c r="B64" t="s">
        <v>128</v>
      </c>
      <c r="C64">
        <v>27</v>
      </c>
      <c r="D64">
        <v>32</v>
      </c>
    </row>
    <row r="65" spans="1:4" x14ac:dyDescent="0.25">
      <c r="A65" t="s">
        <v>129</v>
      </c>
      <c r="B65" t="s">
        <v>130</v>
      </c>
      <c r="C65">
        <v>28</v>
      </c>
      <c r="D65">
        <v>31</v>
      </c>
    </row>
    <row r="66" spans="1:4" x14ac:dyDescent="0.25">
      <c r="A66" t="s">
        <v>131</v>
      </c>
      <c r="B66" t="s">
        <v>132</v>
      </c>
      <c r="C66">
        <v>9</v>
      </c>
      <c r="D66">
        <v>11</v>
      </c>
    </row>
    <row r="67" spans="1:4" x14ac:dyDescent="0.25">
      <c r="A67" t="s">
        <v>133</v>
      </c>
      <c r="B67" t="s">
        <v>134</v>
      </c>
      <c r="C67">
        <v>5</v>
      </c>
      <c r="D67">
        <v>8</v>
      </c>
    </row>
    <row r="68" spans="1:4" x14ac:dyDescent="0.25">
      <c r="A68" t="s">
        <v>135</v>
      </c>
      <c r="B68" t="s">
        <v>136</v>
      </c>
      <c r="C68">
        <v>35</v>
      </c>
      <c r="D68">
        <v>41</v>
      </c>
    </row>
    <row r="69" spans="1:4" x14ac:dyDescent="0.25">
      <c r="A69" t="s">
        <v>137</v>
      </c>
      <c r="B69" t="s">
        <v>138</v>
      </c>
      <c r="C69">
        <v>6</v>
      </c>
      <c r="D69">
        <v>8</v>
      </c>
    </row>
    <row r="70" spans="1:4" x14ac:dyDescent="0.25">
      <c r="A70" t="s">
        <v>139</v>
      </c>
      <c r="B70" t="s">
        <v>140</v>
      </c>
      <c r="C70">
        <v>10</v>
      </c>
      <c r="D70">
        <v>13</v>
      </c>
    </row>
    <row r="71" spans="1:4" x14ac:dyDescent="0.25">
      <c r="A71" t="s">
        <v>141</v>
      </c>
      <c r="B71" t="s">
        <v>142</v>
      </c>
      <c r="C71">
        <v>12</v>
      </c>
      <c r="D71">
        <v>15</v>
      </c>
    </row>
    <row r="72" spans="1:4" x14ac:dyDescent="0.25">
      <c r="A72" t="s">
        <v>143</v>
      </c>
      <c r="B72" t="s">
        <v>144</v>
      </c>
      <c r="C72">
        <v>11</v>
      </c>
      <c r="D72">
        <v>15</v>
      </c>
    </row>
    <row r="73" spans="1:4" x14ac:dyDescent="0.25">
      <c r="A73" t="s">
        <v>145</v>
      </c>
      <c r="B73" t="s">
        <v>146</v>
      </c>
      <c r="C73">
        <v>9</v>
      </c>
      <c r="D73">
        <v>13</v>
      </c>
    </row>
    <row r="74" spans="1:4" x14ac:dyDescent="0.25">
      <c r="A74" t="s">
        <v>147</v>
      </c>
      <c r="B74" t="s">
        <v>148</v>
      </c>
      <c r="C74">
        <v>12</v>
      </c>
      <c r="D74">
        <v>16</v>
      </c>
    </row>
    <row r="75" spans="1:4" x14ac:dyDescent="0.25">
      <c r="A75" t="s">
        <v>149</v>
      </c>
      <c r="B75" t="s">
        <v>150</v>
      </c>
      <c r="C75">
        <v>106</v>
      </c>
      <c r="D75">
        <v>130</v>
      </c>
    </row>
    <row r="76" spans="1:4" x14ac:dyDescent="0.25">
      <c r="A76" t="s">
        <v>151</v>
      </c>
      <c r="B76" t="s">
        <v>152</v>
      </c>
      <c r="C76">
        <v>42</v>
      </c>
      <c r="D76">
        <v>49</v>
      </c>
    </row>
    <row r="77" spans="1:4" x14ac:dyDescent="0.25">
      <c r="A77" t="s">
        <v>153</v>
      </c>
      <c r="B77" t="s">
        <v>154</v>
      </c>
      <c r="C77">
        <v>18</v>
      </c>
      <c r="D77">
        <v>20</v>
      </c>
    </row>
    <row r="78" spans="1:4" x14ac:dyDescent="0.25">
      <c r="A78" t="s">
        <v>155</v>
      </c>
      <c r="B78" t="s">
        <v>156</v>
      </c>
      <c r="C78">
        <v>6</v>
      </c>
      <c r="D78">
        <v>8</v>
      </c>
    </row>
    <row r="79" spans="1:4" x14ac:dyDescent="0.25">
      <c r="A79" t="s">
        <v>157</v>
      </c>
      <c r="B79" t="s">
        <v>158</v>
      </c>
      <c r="C79">
        <v>13</v>
      </c>
      <c r="D79">
        <v>20</v>
      </c>
    </row>
    <row r="80" spans="1:4" x14ac:dyDescent="0.25">
      <c r="A80" t="s">
        <v>159</v>
      </c>
      <c r="B80" t="s">
        <v>160</v>
      </c>
      <c r="C80">
        <v>137</v>
      </c>
      <c r="D80">
        <v>187</v>
      </c>
    </row>
    <row r="81" spans="1:4" x14ac:dyDescent="0.25">
      <c r="A81" t="s">
        <v>161</v>
      </c>
      <c r="B81" t="s">
        <v>162</v>
      </c>
      <c r="C81">
        <v>19</v>
      </c>
      <c r="D81">
        <v>24</v>
      </c>
    </row>
    <row r="82" spans="1:4" x14ac:dyDescent="0.25">
      <c r="A82" t="s">
        <v>163</v>
      </c>
      <c r="B82" t="s">
        <v>164</v>
      </c>
      <c r="C82">
        <v>26</v>
      </c>
      <c r="D82">
        <v>40</v>
      </c>
    </row>
    <row r="83" spans="1:4" x14ac:dyDescent="0.25">
      <c r="A83" t="s">
        <v>165</v>
      </c>
      <c r="B83" t="s">
        <v>166</v>
      </c>
      <c r="C83">
        <v>31</v>
      </c>
      <c r="D83">
        <v>47</v>
      </c>
    </row>
    <row r="84" spans="1:4" x14ac:dyDescent="0.25">
      <c r="A84" t="s">
        <v>167</v>
      </c>
      <c r="B84" t="s">
        <v>168</v>
      </c>
      <c r="C84">
        <v>8</v>
      </c>
      <c r="D84">
        <v>12</v>
      </c>
    </row>
    <row r="85" spans="1:4" x14ac:dyDescent="0.25">
      <c r="A85" t="s">
        <v>169</v>
      </c>
      <c r="B85" t="s">
        <v>170</v>
      </c>
      <c r="C85">
        <v>37</v>
      </c>
      <c r="D85">
        <v>43</v>
      </c>
    </row>
    <row r="86" spans="1:4" x14ac:dyDescent="0.25">
      <c r="A86" t="s">
        <v>171</v>
      </c>
      <c r="B86" t="s">
        <v>172</v>
      </c>
      <c r="C86">
        <v>69</v>
      </c>
      <c r="D86">
        <v>81</v>
      </c>
    </row>
    <row r="87" spans="1:4" x14ac:dyDescent="0.25">
      <c r="A87" t="s">
        <v>173</v>
      </c>
      <c r="B87" t="s">
        <v>174</v>
      </c>
      <c r="C87">
        <v>13</v>
      </c>
      <c r="D87">
        <v>14</v>
      </c>
    </row>
    <row r="88" spans="1:4" x14ac:dyDescent="0.25">
      <c r="A88" t="s">
        <v>175</v>
      </c>
      <c r="B88" t="s">
        <v>176</v>
      </c>
      <c r="C88">
        <v>7</v>
      </c>
      <c r="D88">
        <v>7</v>
      </c>
    </row>
    <row r="89" spans="1:4" x14ac:dyDescent="0.25">
      <c r="A89" t="s">
        <v>177</v>
      </c>
      <c r="B89" t="s">
        <v>178</v>
      </c>
      <c r="C89">
        <v>16</v>
      </c>
      <c r="D89">
        <v>17</v>
      </c>
    </row>
    <row r="90" spans="1:4" x14ac:dyDescent="0.25">
      <c r="A90" t="s">
        <v>179</v>
      </c>
      <c r="B90" t="s">
        <v>180</v>
      </c>
      <c r="C90">
        <v>35</v>
      </c>
      <c r="D90">
        <v>42</v>
      </c>
    </row>
    <row r="91" spans="1:4" x14ac:dyDescent="0.25">
      <c r="A91" t="s">
        <v>181</v>
      </c>
      <c r="B91" t="s">
        <v>182</v>
      </c>
      <c r="C91">
        <v>12</v>
      </c>
      <c r="D91">
        <v>13</v>
      </c>
    </row>
    <row r="92" spans="1:4" x14ac:dyDescent="0.25">
      <c r="A92" t="s">
        <v>183</v>
      </c>
      <c r="B92" t="s">
        <v>184</v>
      </c>
      <c r="C92">
        <v>4</v>
      </c>
      <c r="D92">
        <v>5</v>
      </c>
    </row>
    <row r="93" spans="1:4" x14ac:dyDescent="0.25">
      <c r="A93" t="s">
        <v>185</v>
      </c>
      <c r="B93" t="s">
        <v>186</v>
      </c>
      <c r="C93">
        <v>42</v>
      </c>
      <c r="D93">
        <v>45</v>
      </c>
    </row>
    <row r="94" spans="1:4" x14ac:dyDescent="0.25">
      <c r="A94" t="s">
        <v>187</v>
      </c>
      <c r="B94" t="s">
        <v>188</v>
      </c>
      <c r="C94">
        <v>94</v>
      </c>
      <c r="D94">
        <v>99</v>
      </c>
    </row>
    <row r="95" spans="1:4" x14ac:dyDescent="0.25">
      <c r="A95" t="s">
        <v>189</v>
      </c>
      <c r="B95" t="s">
        <v>190</v>
      </c>
      <c r="C95">
        <v>43</v>
      </c>
      <c r="D95">
        <v>47</v>
      </c>
    </row>
    <row r="96" spans="1:4" x14ac:dyDescent="0.25">
      <c r="A96" t="s">
        <v>191</v>
      </c>
      <c r="B96" t="s">
        <v>192</v>
      </c>
      <c r="C96">
        <v>143</v>
      </c>
      <c r="D96">
        <v>170</v>
      </c>
    </row>
    <row r="97" spans="1:4" x14ac:dyDescent="0.25">
      <c r="A97" t="s">
        <v>193</v>
      </c>
      <c r="B97" t="s">
        <v>194</v>
      </c>
      <c r="C97">
        <v>76</v>
      </c>
      <c r="D97">
        <v>93</v>
      </c>
    </row>
    <row r="98" spans="1:4" x14ac:dyDescent="0.25">
      <c r="A98" t="s">
        <v>195</v>
      </c>
      <c r="B98" t="s">
        <v>196</v>
      </c>
      <c r="C98">
        <v>60</v>
      </c>
      <c r="D98">
        <v>64</v>
      </c>
    </row>
    <row r="99" spans="1:4" x14ac:dyDescent="0.25">
      <c r="A99" t="s">
        <v>197</v>
      </c>
      <c r="B99" t="s">
        <v>198</v>
      </c>
      <c r="C99">
        <v>85</v>
      </c>
      <c r="D99">
        <v>128</v>
      </c>
    </row>
    <row r="100" spans="1:4" x14ac:dyDescent="0.25">
      <c r="A100" t="s">
        <v>199</v>
      </c>
      <c r="B100" t="s">
        <v>200</v>
      </c>
      <c r="C100">
        <v>106</v>
      </c>
      <c r="D100">
        <v>123</v>
      </c>
    </row>
    <row r="101" spans="1:4" x14ac:dyDescent="0.25">
      <c r="A101" t="s">
        <v>201</v>
      </c>
      <c r="B101" t="s">
        <v>202</v>
      </c>
      <c r="C101">
        <v>76</v>
      </c>
      <c r="D101">
        <v>84</v>
      </c>
    </row>
    <row r="102" spans="1:4" x14ac:dyDescent="0.25">
      <c r="A102" t="s">
        <v>203</v>
      </c>
      <c r="B102" t="s">
        <v>204</v>
      </c>
      <c r="C102">
        <v>67</v>
      </c>
      <c r="D102">
        <v>77</v>
      </c>
    </row>
    <row r="103" spans="1:4" x14ac:dyDescent="0.25">
      <c r="A103" t="s">
        <v>205</v>
      </c>
      <c r="B103" t="s">
        <v>206</v>
      </c>
      <c r="C103">
        <v>72</v>
      </c>
      <c r="D103">
        <v>74</v>
      </c>
    </row>
    <row r="104" spans="1:4" x14ac:dyDescent="0.25">
      <c r="A104" t="s">
        <v>207</v>
      </c>
      <c r="B104" t="s">
        <v>208</v>
      </c>
      <c r="C104">
        <v>58</v>
      </c>
      <c r="D104">
        <v>70</v>
      </c>
    </row>
    <row r="105" spans="1:4" x14ac:dyDescent="0.25">
      <c r="A105" t="s">
        <v>209</v>
      </c>
      <c r="B105" t="s">
        <v>210</v>
      </c>
      <c r="C105">
        <v>64</v>
      </c>
      <c r="D105">
        <v>72</v>
      </c>
    </row>
    <row r="106" spans="1:4" x14ac:dyDescent="0.25">
      <c r="A106" t="s">
        <v>211</v>
      </c>
      <c r="B106" t="s">
        <v>212</v>
      </c>
      <c r="C106">
        <v>113</v>
      </c>
      <c r="D106">
        <v>134</v>
      </c>
    </row>
    <row r="107" spans="1:4" x14ac:dyDescent="0.25">
      <c r="A107" t="s">
        <v>213</v>
      </c>
      <c r="B107" t="s">
        <v>214</v>
      </c>
      <c r="C107">
        <v>39</v>
      </c>
      <c r="D107">
        <v>44</v>
      </c>
    </row>
    <row r="108" spans="1:4" x14ac:dyDescent="0.25">
      <c r="A108" t="s">
        <v>215</v>
      </c>
      <c r="B108" t="s">
        <v>216</v>
      </c>
      <c r="C108">
        <v>78</v>
      </c>
      <c r="D108">
        <v>85</v>
      </c>
    </row>
    <row r="109" spans="1:4" x14ac:dyDescent="0.25">
      <c r="A109" t="s">
        <v>217</v>
      </c>
      <c r="B109" t="s">
        <v>218</v>
      </c>
      <c r="C109">
        <v>73</v>
      </c>
      <c r="D109">
        <v>82</v>
      </c>
    </row>
    <row r="110" spans="1:4" x14ac:dyDescent="0.25">
      <c r="A110" t="s">
        <v>219</v>
      </c>
      <c r="B110" t="s">
        <v>220</v>
      </c>
      <c r="C110">
        <v>59</v>
      </c>
      <c r="D110">
        <v>66</v>
      </c>
    </row>
    <row r="111" spans="1:4" x14ac:dyDescent="0.25">
      <c r="A111" t="s">
        <v>221</v>
      </c>
      <c r="B111" t="s">
        <v>222</v>
      </c>
      <c r="C111">
        <v>85</v>
      </c>
      <c r="D111">
        <v>91</v>
      </c>
    </row>
    <row r="112" spans="1:4" x14ac:dyDescent="0.25">
      <c r="A112" t="s">
        <v>223</v>
      </c>
      <c r="B112" t="s">
        <v>224</v>
      </c>
      <c r="C112">
        <v>23</v>
      </c>
      <c r="D112">
        <v>36</v>
      </c>
    </row>
    <row r="113" spans="1:4" x14ac:dyDescent="0.25">
      <c r="A113" t="s">
        <v>225</v>
      </c>
      <c r="B113" t="s">
        <v>226</v>
      </c>
      <c r="C113">
        <v>134</v>
      </c>
      <c r="D113">
        <v>188</v>
      </c>
    </row>
    <row r="114" spans="1:4" x14ac:dyDescent="0.25">
      <c r="A114" t="s">
        <v>227</v>
      </c>
      <c r="B114" t="s">
        <v>228</v>
      </c>
      <c r="C114">
        <v>86</v>
      </c>
      <c r="D114">
        <v>97</v>
      </c>
    </row>
    <row r="115" spans="1:4" x14ac:dyDescent="0.25">
      <c r="A115" t="s">
        <v>229</v>
      </c>
      <c r="B115" t="s">
        <v>230</v>
      </c>
      <c r="C115">
        <v>57</v>
      </c>
      <c r="D115">
        <v>84</v>
      </c>
    </row>
    <row r="116" spans="1:4" x14ac:dyDescent="0.25">
      <c r="A116" t="s">
        <v>231</v>
      </c>
      <c r="B116" t="s">
        <v>232</v>
      </c>
      <c r="C116">
        <v>70</v>
      </c>
      <c r="D116">
        <v>76</v>
      </c>
    </row>
    <row r="117" spans="1:4" x14ac:dyDescent="0.25">
      <c r="A117" t="s">
        <v>233</v>
      </c>
      <c r="B117" t="s">
        <v>234</v>
      </c>
      <c r="C117">
        <v>51</v>
      </c>
      <c r="D117">
        <v>57</v>
      </c>
    </row>
    <row r="118" spans="1:4" x14ac:dyDescent="0.25">
      <c r="A118" t="s">
        <v>235</v>
      </c>
      <c r="B118" t="s">
        <v>236</v>
      </c>
      <c r="C118">
        <v>31</v>
      </c>
      <c r="D118">
        <v>36</v>
      </c>
    </row>
    <row r="119" spans="1:4" x14ac:dyDescent="0.25">
      <c r="A119" t="s">
        <v>237</v>
      </c>
      <c r="B119" t="s">
        <v>238</v>
      </c>
      <c r="C119">
        <v>154</v>
      </c>
      <c r="D119">
        <v>181</v>
      </c>
    </row>
    <row r="120" spans="1:4" x14ac:dyDescent="0.25">
      <c r="A120" t="s">
        <v>239</v>
      </c>
      <c r="B120" t="s">
        <v>240</v>
      </c>
      <c r="C120">
        <v>24</v>
      </c>
      <c r="D120">
        <v>40</v>
      </c>
    </row>
    <row r="121" spans="1:4" x14ac:dyDescent="0.25">
      <c r="A121" t="s">
        <v>241</v>
      </c>
      <c r="B121" t="s">
        <v>242</v>
      </c>
      <c r="C121">
        <v>67</v>
      </c>
      <c r="D121">
        <v>70</v>
      </c>
    </row>
    <row r="122" spans="1:4" x14ac:dyDescent="0.25">
      <c r="A122" t="s">
        <v>243</v>
      </c>
      <c r="B122" t="s">
        <v>244</v>
      </c>
      <c r="C122">
        <v>56</v>
      </c>
      <c r="D122">
        <v>61</v>
      </c>
    </row>
    <row r="123" spans="1:4" x14ac:dyDescent="0.25">
      <c r="A123" t="s">
        <v>245</v>
      </c>
      <c r="B123" t="s">
        <v>246</v>
      </c>
      <c r="C123">
        <v>113</v>
      </c>
      <c r="D123">
        <v>155</v>
      </c>
    </row>
    <row r="124" spans="1:4" x14ac:dyDescent="0.25">
      <c r="A124" t="s">
        <v>247</v>
      </c>
      <c r="B124" t="s">
        <v>248</v>
      </c>
      <c r="C124">
        <v>134</v>
      </c>
      <c r="D124">
        <v>143</v>
      </c>
    </row>
    <row r="125" spans="1:4" x14ac:dyDescent="0.25">
      <c r="A125" t="s">
        <v>249</v>
      </c>
      <c r="B125" t="s">
        <v>250</v>
      </c>
      <c r="C125">
        <v>45</v>
      </c>
      <c r="D125">
        <v>50</v>
      </c>
    </row>
    <row r="126" spans="1:4" x14ac:dyDescent="0.25">
      <c r="A126" t="s">
        <v>251</v>
      </c>
      <c r="B126" t="s">
        <v>252</v>
      </c>
      <c r="C126">
        <v>30</v>
      </c>
      <c r="D126">
        <v>37</v>
      </c>
    </row>
    <row r="127" spans="1:4" x14ac:dyDescent="0.25">
      <c r="A127" t="s">
        <v>253</v>
      </c>
      <c r="B127" t="s">
        <v>254</v>
      </c>
      <c r="C127">
        <v>110</v>
      </c>
      <c r="D127">
        <v>129</v>
      </c>
    </row>
    <row r="128" spans="1:4" x14ac:dyDescent="0.25">
      <c r="A128" t="s">
        <v>255</v>
      </c>
      <c r="B128" t="s">
        <v>256</v>
      </c>
      <c r="C128">
        <v>82</v>
      </c>
      <c r="D128">
        <v>101</v>
      </c>
    </row>
    <row r="129" spans="1:4" x14ac:dyDescent="0.25">
      <c r="A129" t="s">
        <v>257</v>
      </c>
      <c r="B129" t="s">
        <v>258</v>
      </c>
      <c r="C129">
        <v>46</v>
      </c>
      <c r="D129">
        <v>48</v>
      </c>
    </row>
    <row r="130" spans="1:4" x14ac:dyDescent="0.25">
      <c r="A130" t="s">
        <v>259</v>
      </c>
      <c r="B130" t="s">
        <v>260</v>
      </c>
      <c r="C130">
        <v>11</v>
      </c>
      <c r="D130">
        <v>21</v>
      </c>
    </row>
    <row r="131" spans="1:4" x14ac:dyDescent="0.25">
      <c r="A131" t="s">
        <v>261</v>
      </c>
      <c r="B131" t="s">
        <v>262</v>
      </c>
      <c r="C131">
        <v>67</v>
      </c>
      <c r="D131">
        <v>80</v>
      </c>
    </row>
    <row r="132" spans="1:4" x14ac:dyDescent="0.25">
      <c r="A132" t="s">
        <v>263</v>
      </c>
      <c r="B132" t="s">
        <v>264</v>
      </c>
      <c r="C132">
        <v>32</v>
      </c>
      <c r="D132">
        <v>49</v>
      </c>
    </row>
    <row r="133" spans="1:4" x14ac:dyDescent="0.25">
      <c r="A133" t="s">
        <v>265</v>
      </c>
      <c r="B133" t="s">
        <v>266</v>
      </c>
      <c r="C133">
        <v>171</v>
      </c>
      <c r="D133">
        <v>207</v>
      </c>
    </row>
    <row r="134" spans="1:4" x14ac:dyDescent="0.25">
      <c r="A134" t="s">
        <v>267</v>
      </c>
      <c r="B134" t="s">
        <v>268</v>
      </c>
      <c r="C134">
        <v>115</v>
      </c>
      <c r="D134">
        <v>139</v>
      </c>
    </row>
    <row r="135" spans="1:4" x14ac:dyDescent="0.25">
      <c r="A135" t="s">
        <v>269</v>
      </c>
      <c r="B135" t="s">
        <v>270</v>
      </c>
      <c r="C135">
        <v>64</v>
      </c>
      <c r="D135">
        <v>72</v>
      </c>
    </row>
    <row r="136" spans="1:4" x14ac:dyDescent="0.25">
      <c r="A136" t="s">
        <v>271</v>
      </c>
      <c r="B136" t="s">
        <v>272</v>
      </c>
      <c r="C136">
        <v>59</v>
      </c>
      <c r="D136">
        <v>71</v>
      </c>
    </row>
    <row r="137" spans="1:4" x14ac:dyDescent="0.25">
      <c r="A137" t="s">
        <v>273</v>
      </c>
      <c r="B137" t="s">
        <v>274</v>
      </c>
      <c r="C137">
        <v>53</v>
      </c>
      <c r="D137">
        <v>65</v>
      </c>
    </row>
    <row r="138" spans="1:4" x14ac:dyDescent="0.25">
      <c r="A138" t="s">
        <v>275</v>
      </c>
      <c r="B138" t="s">
        <v>276</v>
      </c>
      <c r="C138">
        <v>20</v>
      </c>
      <c r="D138">
        <v>24</v>
      </c>
    </row>
    <row r="139" spans="1:4" x14ac:dyDescent="0.25">
      <c r="A139" t="s">
        <v>277</v>
      </c>
      <c r="B139" t="s">
        <v>278</v>
      </c>
      <c r="C139">
        <v>35</v>
      </c>
      <c r="D139">
        <v>42</v>
      </c>
    </row>
    <row r="140" spans="1:4" x14ac:dyDescent="0.25">
      <c r="A140" t="s">
        <v>279</v>
      </c>
      <c r="B140" t="s">
        <v>280</v>
      </c>
      <c r="C140">
        <v>29</v>
      </c>
      <c r="D140">
        <v>37</v>
      </c>
    </row>
    <row r="141" spans="1:4" x14ac:dyDescent="0.25">
      <c r="A141" t="s">
        <v>281</v>
      </c>
      <c r="B141" t="s">
        <v>282</v>
      </c>
      <c r="C141">
        <v>24</v>
      </c>
      <c r="D141">
        <v>30</v>
      </c>
    </row>
    <row r="142" spans="1:4" x14ac:dyDescent="0.25">
      <c r="A142" t="s">
        <v>283</v>
      </c>
      <c r="B142" t="s">
        <v>284</v>
      </c>
      <c r="C142">
        <v>71</v>
      </c>
      <c r="D142">
        <v>78</v>
      </c>
    </row>
    <row r="143" spans="1:4" x14ac:dyDescent="0.25">
      <c r="A143" t="s">
        <v>285</v>
      </c>
      <c r="B143" t="s">
        <v>286</v>
      </c>
      <c r="C143">
        <v>63</v>
      </c>
      <c r="D143">
        <v>69</v>
      </c>
    </row>
    <row r="144" spans="1:4" x14ac:dyDescent="0.25">
      <c r="A144" t="s">
        <v>287</v>
      </c>
      <c r="B144" t="s">
        <v>288</v>
      </c>
      <c r="C144">
        <v>15</v>
      </c>
      <c r="D144">
        <v>21</v>
      </c>
    </row>
    <row r="145" spans="1:4" x14ac:dyDescent="0.25">
      <c r="A145" t="s">
        <v>289</v>
      </c>
      <c r="B145" t="s">
        <v>290</v>
      </c>
      <c r="C145">
        <v>54</v>
      </c>
      <c r="D145">
        <v>76</v>
      </c>
    </row>
    <row r="146" spans="1:4" x14ac:dyDescent="0.25">
      <c r="A146" t="s">
        <v>291</v>
      </c>
      <c r="B146" t="s">
        <v>292</v>
      </c>
      <c r="C146">
        <v>22</v>
      </c>
      <c r="D146">
        <v>28</v>
      </c>
    </row>
    <row r="147" spans="1:4" x14ac:dyDescent="0.25">
      <c r="A147" t="s">
        <v>293</v>
      </c>
      <c r="B147" t="s">
        <v>294</v>
      </c>
      <c r="C147">
        <v>69</v>
      </c>
      <c r="D147">
        <v>110</v>
      </c>
    </row>
    <row r="148" spans="1:4" x14ac:dyDescent="0.25">
      <c r="A148" t="s">
        <v>295</v>
      </c>
      <c r="B148" t="s">
        <v>296</v>
      </c>
      <c r="C148">
        <v>35</v>
      </c>
      <c r="D148">
        <v>52</v>
      </c>
    </row>
    <row r="149" spans="1:4" x14ac:dyDescent="0.25">
      <c r="A149" t="s">
        <v>297</v>
      </c>
      <c r="B149" t="s">
        <v>298</v>
      </c>
      <c r="C149">
        <v>28</v>
      </c>
      <c r="D149">
        <v>52</v>
      </c>
    </row>
    <row r="150" spans="1:4" x14ac:dyDescent="0.25">
      <c r="A150" t="s">
        <v>299</v>
      </c>
      <c r="B150" t="s">
        <v>300</v>
      </c>
      <c r="C150">
        <v>28</v>
      </c>
      <c r="D15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  <col min="2" max="2" width="35.42578125" bestFit="1" customWidth="1"/>
    <col min="3" max="4" width="10" bestFit="1" customWidth="1"/>
  </cols>
  <sheetData>
    <row r="1" spans="1:4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225</v>
      </c>
      <c r="B2" t="s">
        <v>226</v>
      </c>
      <c r="D2">
        <f>VLOOKUP($A2,'covid-tracker'!$A$1:$D$150,4,0)-VLOOKUP($A2,'covid-tracker'!$A$1:$D$150,3,0)</f>
        <v>54</v>
      </c>
    </row>
    <row r="3" spans="1:4" x14ac:dyDescent="0.25">
      <c r="A3" t="s">
        <v>159</v>
      </c>
      <c r="B3" t="s">
        <v>160</v>
      </c>
      <c r="D3">
        <f>VLOOKUP($A3,'covid-tracker'!$A$1:$D$150,4,0)-VLOOKUP($A3,'covid-tracker'!$A$1:$D$150,3,0)</f>
        <v>50</v>
      </c>
    </row>
    <row r="4" spans="1:4" x14ac:dyDescent="0.25">
      <c r="A4" t="s">
        <v>197</v>
      </c>
      <c r="B4" t="s">
        <v>198</v>
      </c>
      <c r="D4">
        <f>VLOOKUP($A4,'covid-tracker'!$A$1:$D$150,4,0)-VLOOKUP($A4,'covid-tracker'!$A$1:$D$150,3,0)</f>
        <v>43</v>
      </c>
    </row>
    <row r="5" spans="1:4" x14ac:dyDescent="0.25">
      <c r="A5" t="s">
        <v>245</v>
      </c>
      <c r="B5" t="s">
        <v>246</v>
      </c>
      <c r="D5">
        <f>VLOOKUP($A5,'covid-tracker'!$A$1:$D$150,4,0)-VLOOKUP($A5,'covid-tracker'!$A$1:$D$150,3,0)</f>
        <v>42</v>
      </c>
    </row>
    <row r="6" spans="1:4" x14ac:dyDescent="0.25">
      <c r="A6" t="s">
        <v>293</v>
      </c>
      <c r="B6" t="s">
        <v>294</v>
      </c>
      <c r="D6">
        <f>VLOOKUP($A6,'covid-tracker'!$A$1:$D$150,4,0)-VLOOKUP($A6,'covid-tracker'!$A$1:$D$150,3,0)</f>
        <v>41</v>
      </c>
    </row>
    <row r="7" spans="1:4" x14ac:dyDescent="0.25">
      <c r="A7" t="s">
        <v>265</v>
      </c>
      <c r="B7" t="s">
        <v>266</v>
      </c>
      <c r="D7">
        <f>VLOOKUP($A7,'covid-tracker'!$A$1:$D$150,4,0)-VLOOKUP($A7,'covid-tracker'!$A$1:$D$150,3,0)</f>
        <v>36</v>
      </c>
    </row>
    <row r="8" spans="1:4" x14ac:dyDescent="0.25">
      <c r="A8" t="s">
        <v>191</v>
      </c>
      <c r="B8" t="s">
        <v>192</v>
      </c>
      <c r="D8">
        <f>VLOOKUP($A8,'covid-tracker'!$A$1:$D$150,4,0)-VLOOKUP($A8,'covid-tracker'!$A$1:$D$150,3,0)</f>
        <v>27</v>
      </c>
    </row>
    <row r="9" spans="1:4" x14ac:dyDescent="0.25">
      <c r="A9" t="s">
        <v>229</v>
      </c>
      <c r="B9" t="s">
        <v>230</v>
      </c>
      <c r="D9">
        <f>VLOOKUP($A9,'covid-tracker'!$A$1:$D$150,4,0)-VLOOKUP($A9,'covid-tracker'!$A$1:$D$150,3,0)</f>
        <v>27</v>
      </c>
    </row>
    <row r="10" spans="1:4" x14ac:dyDescent="0.25">
      <c r="A10" t="s">
        <v>237</v>
      </c>
      <c r="B10" t="s">
        <v>238</v>
      </c>
      <c r="D10">
        <f>VLOOKUP($A10,'covid-tracker'!$A$1:$D$150,4,0)-VLOOKUP($A10,'covid-tracker'!$A$1:$D$150,3,0)</f>
        <v>27</v>
      </c>
    </row>
    <row r="11" spans="1:4" x14ac:dyDescent="0.25">
      <c r="A11" t="s">
        <v>149</v>
      </c>
      <c r="B11" t="s">
        <v>150</v>
      </c>
      <c r="D11">
        <f>VLOOKUP($A11,'covid-tracker'!$A$1:$D$150,4,0)-VLOOKUP($A11,'covid-tracker'!$A$1:$D$150,3,0)</f>
        <v>24</v>
      </c>
    </row>
    <row r="12" spans="1:4" x14ac:dyDescent="0.25">
      <c r="A12" t="s">
        <v>267</v>
      </c>
      <c r="B12" t="s">
        <v>268</v>
      </c>
      <c r="D12">
        <f>VLOOKUP($A12,'covid-tracker'!$A$1:$D$150,4,0)-VLOOKUP($A12,'covid-tracker'!$A$1:$D$150,3,0)</f>
        <v>24</v>
      </c>
    </row>
    <row r="13" spans="1:4" x14ac:dyDescent="0.25">
      <c r="A13" t="s">
        <v>297</v>
      </c>
      <c r="B13" t="s">
        <v>298</v>
      </c>
      <c r="D13">
        <f>VLOOKUP($A13,'covid-tracker'!$A$1:$D$150,4,0)-VLOOKUP($A13,'covid-tracker'!$A$1:$D$150,3,0)</f>
        <v>24</v>
      </c>
    </row>
    <row r="14" spans="1:4" x14ac:dyDescent="0.25">
      <c r="A14" t="s">
        <v>289</v>
      </c>
      <c r="B14" t="s">
        <v>290</v>
      </c>
      <c r="D14">
        <f>VLOOKUP($A14,'covid-tracker'!$A$1:$D$150,4,0)-VLOOKUP($A14,'covid-tracker'!$A$1:$D$150,3,0)</f>
        <v>22</v>
      </c>
    </row>
    <row r="15" spans="1:4" x14ac:dyDescent="0.25">
      <c r="A15" t="s">
        <v>211</v>
      </c>
      <c r="B15" t="s">
        <v>212</v>
      </c>
      <c r="D15">
        <f>VLOOKUP($A15,'covid-tracker'!$A$1:$D$150,4,0)-VLOOKUP($A15,'covid-tracker'!$A$1:$D$150,3,0)</f>
        <v>21</v>
      </c>
    </row>
    <row r="16" spans="1:4" x14ac:dyDescent="0.25">
      <c r="A16" t="s">
        <v>253</v>
      </c>
      <c r="B16" t="s">
        <v>254</v>
      </c>
      <c r="D16">
        <f>VLOOKUP($A16,'covid-tracker'!$A$1:$D$150,4,0)-VLOOKUP($A16,'covid-tracker'!$A$1:$D$150,3,0)</f>
        <v>19</v>
      </c>
    </row>
    <row r="17" spans="1:4" x14ac:dyDescent="0.25">
      <c r="A17" t="s">
        <v>255</v>
      </c>
      <c r="B17" t="s">
        <v>256</v>
      </c>
      <c r="D17">
        <f>VLOOKUP($A17,'covid-tracker'!$A$1:$D$150,4,0)-VLOOKUP($A17,'covid-tracker'!$A$1:$D$150,3,0)</f>
        <v>19</v>
      </c>
    </row>
    <row r="18" spans="1:4" x14ac:dyDescent="0.25">
      <c r="A18" t="s">
        <v>97</v>
      </c>
      <c r="B18" t="s">
        <v>98</v>
      </c>
      <c r="D18">
        <f>VLOOKUP($A18,'covid-tracker'!$A$1:$D$150,4,0)-VLOOKUP($A18,'covid-tracker'!$A$1:$D$150,3,0)</f>
        <v>17</v>
      </c>
    </row>
    <row r="19" spans="1:4" x14ac:dyDescent="0.25">
      <c r="A19" t="s">
        <v>193</v>
      </c>
      <c r="B19" t="s">
        <v>194</v>
      </c>
      <c r="D19">
        <f>VLOOKUP($A19,'covid-tracker'!$A$1:$D$150,4,0)-VLOOKUP($A19,'covid-tracker'!$A$1:$D$150,3,0)</f>
        <v>17</v>
      </c>
    </row>
    <row r="20" spans="1:4" x14ac:dyDescent="0.25">
      <c r="A20" t="s">
        <v>199</v>
      </c>
      <c r="B20" t="s">
        <v>200</v>
      </c>
      <c r="D20">
        <f>VLOOKUP($A20,'covid-tracker'!$A$1:$D$150,4,0)-VLOOKUP($A20,'covid-tracker'!$A$1:$D$150,3,0)</f>
        <v>17</v>
      </c>
    </row>
    <row r="21" spans="1:4" x14ac:dyDescent="0.25">
      <c r="A21" t="s">
        <v>263</v>
      </c>
      <c r="B21" t="s">
        <v>264</v>
      </c>
      <c r="D21">
        <f>VLOOKUP($A21,'covid-tracker'!$A$1:$D$150,4,0)-VLOOKUP($A21,'covid-tracker'!$A$1:$D$150,3,0)</f>
        <v>17</v>
      </c>
    </row>
    <row r="22" spans="1:4" x14ac:dyDescent="0.25">
      <c r="A22" t="s">
        <v>295</v>
      </c>
      <c r="B22" t="s">
        <v>296</v>
      </c>
      <c r="D22">
        <f>VLOOKUP($A22,'covid-tracker'!$A$1:$D$150,4,0)-VLOOKUP($A22,'covid-tracker'!$A$1:$D$150,3,0)</f>
        <v>17</v>
      </c>
    </row>
    <row r="23" spans="1:4" x14ac:dyDescent="0.25">
      <c r="A23" t="s">
        <v>165</v>
      </c>
      <c r="B23" t="s">
        <v>166</v>
      </c>
      <c r="D23">
        <f>VLOOKUP($A23,'covid-tracker'!$A$1:$D$150,4,0)-VLOOKUP($A23,'covid-tracker'!$A$1:$D$150,3,0)</f>
        <v>16</v>
      </c>
    </row>
    <row r="24" spans="1:4" x14ac:dyDescent="0.25">
      <c r="A24" t="s">
        <v>239</v>
      </c>
      <c r="B24" t="s">
        <v>240</v>
      </c>
      <c r="D24">
        <f>VLOOKUP($A24,'covid-tracker'!$A$1:$D$150,4,0)-VLOOKUP($A24,'covid-tracker'!$A$1:$D$150,3,0)</f>
        <v>16</v>
      </c>
    </row>
    <row r="25" spans="1:4" x14ac:dyDescent="0.25">
      <c r="A25" t="s">
        <v>31</v>
      </c>
      <c r="B25" t="s">
        <v>32</v>
      </c>
      <c r="D25">
        <f>VLOOKUP($A25,'covid-tracker'!$A$1:$D$150,4,0)-VLOOKUP($A25,'covid-tracker'!$A$1:$D$150,3,0)</f>
        <v>14</v>
      </c>
    </row>
    <row r="26" spans="1:4" x14ac:dyDescent="0.25">
      <c r="A26" t="s">
        <v>49</v>
      </c>
      <c r="B26" t="s">
        <v>50</v>
      </c>
      <c r="D26">
        <f>VLOOKUP($A26,'covid-tracker'!$A$1:$D$150,4,0)-VLOOKUP($A26,'covid-tracker'!$A$1:$D$150,3,0)</f>
        <v>14</v>
      </c>
    </row>
    <row r="27" spans="1:4" x14ac:dyDescent="0.25">
      <c r="A27" t="s">
        <v>163</v>
      </c>
      <c r="B27" t="s">
        <v>164</v>
      </c>
      <c r="D27">
        <f>VLOOKUP($A27,'covid-tracker'!$A$1:$D$150,4,0)-VLOOKUP($A27,'covid-tracker'!$A$1:$D$150,3,0)</f>
        <v>14</v>
      </c>
    </row>
    <row r="28" spans="1:4" x14ac:dyDescent="0.25">
      <c r="A28" t="s">
        <v>87</v>
      </c>
      <c r="B28" t="s">
        <v>88</v>
      </c>
      <c r="D28">
        <f>VLOOKUP($A28,'covid-tracker'!$A$1:$D$150,4,0)-VLOOKUP($A28,'covid-tracker'!$A$1:$D$150,3,0)</f>
        <v>13</v>
      </c>
    </row>
    <row r="29" spans="1:4" x14ac:dyDescent="0.25">
      <c r="A29" t="s">
        <v>223</v>
      </c>
      <c r="B29" t="s">
        <v>224</v>
      </c>
      <c r="D29">
        <f>VLOOKUP($A29,'covid-tracker'!$A$1:$D$150,4,0)-VLOOKUP($A29,'covid-tracker'!$A$1:$D$150,3,0)</f>
        <v>13</v>
      </c>
    </row>
    <row r="30" spans="1:4" x14ac:dyDescent="0.25">
      <c r="A30" t="s">
        <v>261</v>
      </c>
      <c r="B30" t="s">
        <v>262</v>
      </c>
      <c r="D30">
        <f>VLOOKUP($A30,'covid-tracker'!$A$1:$D$150,4,0)-VLOOKUP($A30,'covid-tracker'!$A$1:$D$150,3,0)</f>
        <v>13</v>
      </c>
    </row>
    <row r="31" spans="1:4" x14ac:dyDescent="0.25">
      <c r="A31" t="s">
        <v>171</v>
      </c>
      <c r="B31" t="s">
        <v>172</v>
      </c>
      <c r="D31">
        <f>VLOOKUP($A31,'covid-tracker'!$A$1:$D$150,4,0)-VLOOKUP($A31,'covid-tracker'!$A$1:$D$150,3,0)</f>
        <v>12</v>
      </c>
    </row>
    <row r="32" spans="1:4" x14ac:dyDescent="0.25">
      <c r="A32" t="s">
        <v>207</v>
      </c>
      <c r="B32" t="s">
        <v>208</v>
      </c>
      <c r="D32">
        <f>VLOOKUP($A32,'covid-tracker'!$A$1:$D$150,4,0)-VLOOKUP($A32,'covid-tracker'!$A$1:$D$150,3,0)</f>
        <v>12</v>
      </c>
    </row>
    <row r="33" spans="1:4" x14ac:dyDescent="0.25">
      <c r="A33" t="s">
        <v>271</v>
      </c>
      <c r="B33" t="s">
        <v>272</v>
      </c>
      <c r="D33">
        <f>VLOOKUP($A33,'covid-tracker'!$A$1:$D$150,4,0)-VLOOKUP($A33,'covid-tracker'!$A$1:$D$150,3,0)</f>
        <v>12</v>
      </c>
    </row>
    <row r="34" spans="1:4" x14ac:dyDescent="0.25">
      <c r="A34" t="s">
        <v>273</v>
      </c>
      <c r="B34" t="s">
        <v>274</v>
      </c>
      <c r="D34">
        <f>VLOOKUP($A34,'covid-tracker'!$A$1:$D$150,4,0)-VLOOKUP($A34,'covid-tracker'!$A$1:$D$150,3,0)</f>
        <v>12</v>
      </c>
    </row>
    <row r="35" spans="1:4" x14ac:dyDescent="0.25">
      <c r="A35" t="s">
        <v>227</v>
      </c>
      <c r="B35" t="s">
        <v>228</v>
      </c>
      <c r="D35">
        <f>VLOOKUP($A35,'covid-tracker'!$A$1:$D$150,4,0)-VLOOKUP($A35,'covid-tracker'!$A$1:$D$150,3,0)</f>
        <v>11</v>
      </c>
    </row>
    <row r="36" spans="1:4" x14ac:dyDescent="0.25">
      <c r="A36" t="s">
        <v>203</v>
      </c>
      <c r="B36" t="s">
        <v>204</v>
      </c>
      <c r="D36">
        <f>VLOOKUP($A36,'covid-tracker'!$A$1:$D$150,4,0)-VLOOKUP($A36,'covid-tracker'!$A$1:$D$150,3,0)</f>
        <v>10</v>
      </c>
    </row>
    <row r="37" spans="1:4" x14ac:dyDescent="0.25">
      <c r="A37" t="s">
        <v>259</v>
      </c>
      <c r="B37" t="s">
        <v>260</v>
      </c>
      <c r="D37">
        <f>VLOOKUP($A37,'covid-tracker'!$A$1:$D$150,4,0)-VLOOKUP($A37,'covid-tracker'!$A$1:$D$150,3,0)</f>
        <v>10</v>
      </c>
    </row>
    <row r="38" spans="1:4" x14ac:dyDescent="0.25">
      <c r="A38" t="s">
        <v>299</v>
      </c>
      <c r="B38" t="s">
        <v>300</v>
      </c>
      <c r="D38">
        <f>VLOOKUP($A38,'covid-tracker'!$A$1:$D$150,4,0)-VLOOKUP($A38,'covid-tracker'!$A$1:$D$150,3,0)</f>
        <v>10</v>
      </c>
    </row>
    <row r="39" spans="1:4" x14ac:dyDescent="0.25">
      <c r="A39" t="s">
        <v>47</v>
      </c>
      <c r="B39" t="s">
        <v>48</v>
      </c>
      <c r="D39">
        <f>VLOOKUP($A39,'covid-tracker'!$A$1:$D$150,4,0)-VLOOKUP($A39,'covid-tracker'!$A$1:$D$150,3,0)</f>
        <v>9</v>
      </c>
    </row>
    <row r="40" spans="1:4" x14ac:dyDescent="0.25">
      <c r="A40" t="s">
        <v>217</v>
      </c>
      <c r="B40" t="s">
        <v>218</v>
      </c>
      <c r="D40">
        <f>VLOOKUP($A40,'covid-tracker'!$A$1:$D$150,4,0)-VLOOKUP($A40,'covid-tracker'!$A$1:$D$150,3,0)</f>
        <v>9</v>
      </c>
    </row>
    <row r="41" spans="1:4" x14ac:dyDescent="0.25">
      <c r="A41" t="s">
        <v>247</v>
      </c>
      <c r="B41" t="s">
        <v>248</v>
      </c>
      <c r="D41">
        <f>VLOOKUP($A41,'covid-tracker'!$A$1:$D$150,4,0)-VLOOKUP($A41,'covid-tracker'!$A$1:$D$150,3,0)</f>
        <v>9</v>
      </c>
    </row>
    <row r="42" spans="1:4" x14ac:dyDescent="0.25">
      <c r="A42" t="s">
        <v>37</v>
      </c>
      <c r="B42" t="s">
        <v>38</v>
      </c>
      <c r="D42">
        <f>VLOOKUP($A42,'covid-tracker'!$A$1:$D$150,4,0)-VLOOKUP($A42,'covid-tracker'!$A$1:$D$150,3,0)</f>
        <v>8</v>
      </c>
    </row>
    <row r="43" spans="1:4" x14ac:dyDescent="0.25">
      <c r="A43" t="s">
        <v>39</v>
      </c>
      <c r="B43" t="s">
        <v>40</v>
      </c>
      <c r="D43">
        <f>VLOOKUP($A43,'covid-tracker'!$A$1:$D$150,4,0)-VLOOKUP($A43,'covid-tracker'!$A$1:$D$150,3,0)</f>
        <v>8</v>
      </c>
    </row>
    <row r="44" spans="1:4" x14ac:dyDescent="0.25">
      <c r="A44" t="s">
        <v>81</v>
      </c>
      <c r="B44" t="s">
        <v>82</v>
      </c>
      <c r="D44">
        <f>VLOOKUP($A44,'covid-tracker'!$A$1:$D$150,4,0)-VLOOKUP($A44,'covid-tracker'!$A$1:$D$150,3,0)</f>
        <v>8</v>
      </c>
    </row>
    <row r="45" spans="1:4" x14ac:dyDescent="0.25">
      <c r="A45" t="s">
        <v>83</v>
      </c>
      <c r="B45" t="s">
        <v>84</v>
      </c>
      <c r="D45">
        <f>VLOOKUP($A45,'covid-tracker'!$A$1:$D$150,4,0)-VLOOKUP($A45,'covid-tracker'!$A$1:$D$150,3,0)</f>
        <v>8</v>
      </c>
    </row>
    <row r="46" spans="1:4" x14ac:dyDescent="0.25">
      <c r="A46" t="s">
        <v>201</v>
      </c>
      <c r="B46" t="s">
        <v>202</v>
      </c>
      <c r="D46">
        <f>VLOOKUP($A46,'covid-tracker'!$A$1:$D$150,4,0)-VLOOKUP($A46,'covid-tracker'!$A$1:$D$150,3,0)</f>
        <v>8</v>
      </c>
    </row>
    <row r="47" spans="1:4" x14ac:dyDescent="0.25">
      <c r="A47" t="s">
        <v>209</v>
      </c>
      <c r="B47" t="s">
        <v>210</v>
      </c>
      <c r="D47">
        <f>VLOOKUP($A47,'covid-tracker'!$A$1:$D$150,4,0)-VLOOKUP($A47,'covid-tracker'!$A$1:$D$150,3,0)</f>
        <v>8</v>
      </c>
    </row>
    <row r="48" spans="1:4" x14ac:dyDescent="0.25">
      <c r="A48" t="s">
        <v>269</v>
      </c>
      <c r="B48" t="s">
        <v>270</v>
      </c>
      <c r="D48">
        <f>VLOOKUP($A48,'covid-tracker'!$A$1:$D$150,4,0)-VLOOKUP($A48,'covid-tracker'!$A$1:$D$150,3,0)</f>
        <v>8</v>
      </c>
    </row>
    <row r="49" spans="1:4" x14ac:dyDescent="0.25">
      <c r="A49" t="s">
        <v>279</v>
      </c>
      <c r="B49" t="s">
        <v>280</v>
      </c>
      <c r="D49">
        <f>VLOOKUP($A49,'covid-tracker'!$A$1:$D$150,4,0)-VLOOKUP($A49,'covid-tracker'!$A$1:$D$150,3,0)</f>
        <v>8</v>
      </c>
    </row>
    <row r="50" spans="1:4" x14ac:dyDescent="0.25">
      <c r="A50" t="s">
        <v>93</v>
      </c>
      <c r="B50" t="s">
        <v>94</v>
      </c>
      <c r="D50">
        <f>VLOOKUP($A50,'covid-tracker'!$A$1:$D$150,4,0)-VLOOKUP($A50,'covid-tracker'!$A$1:$D$150,3,0)</f>
        <v>7</v>
      </c>
    </row>
    <row r="51" spans="1:4" x14ac:dyDescent="0.25">
      <c r="A51" t="s">
        <v>151</v>
      </c>
      <c r="B51" t="s">
        <v>152</v>
      </c>
      <c r="D51">
        <f>VLOOKUP($A51,'covid-tracker'!$A$1:$D$150,4,0)-VLOOKUP($A51,'covid-tracker'!$A$1:$D$150,3,0)</f>
        <v>7</v>
      </c>
    </row>
    <row r="52" spans="1:4" x14ac:dyDescent="0.25">
      <c r="A52" t="s">
        <v>157</v>
      </c>
      <c r="B52" t="s">
        <v>158</v>
      </c>
      <c r="D52">
        <f>VLOOKUP($A52,'covid-tracker'!$A$1:$D$150,4,0)-VLOOKUP($A52,'covid-tracker'!$A$1:$D$150,3,0)</f>
        <v>7</v>
      </c>
    </row>
    <row r="53" spans="1:4" x14ac:dyDescent="0.25">
      <c r="A53" t="s">
        <v>179</v>
      </c>
      <c r="B53" t="s">
        <v>180</v>
      </c>
      <c r="D53">
        <f>VLOOKUP($A53,'covid-tracker'!$A$1:$D$150,4,0)-VLOOKUP($A53,'covid-tracker'!$A$1:$D$150,3,0)</f>
        <v>7</v>
      </c>
    </row>
    <row r="54" spans="1:4" x14ac:dyDescent="0.25">
      <c r="A54" t="s">
        <v>215</v>
      </c>
      <c r="B54" t="s">
        <v>216</v>
      </c>
      <c r="D54">
        <f>VLOOKUP($A54,'covid-tracker'!$A$1:$D$150,4,0)-VLOOKUP($A54,'covid-tracker'!$A$1:$D$150,3,0)</f>
        <v>7</v>
      </c>
    </row>
    <row r="55" spans="1:4" x14ac:dyDescent="0.25">
      <c r="A55" t="s">
        <v>219</v>
      </c>
      <c r="B55" t="s">
        <v>220</v>
      </c>
      <c r="D55">
        <f>VLOOKUP($A55,'covid-tracker'!$A$1:$D$150,4,0)-VLOOKUP($A55,'covid-tracker'!$A$1:$D$150,3,0)</f>
        <v>7</v>
      </c>
    </row>
    <row r="56" spans="1:4" x14ac:dyDescent="0.25">
      <c r="A56" t="s">
        <v>251</v>
      </c>
      <c r="B56" t="s">
        <v>252</v>
      </c>
      <c r="D56">
        <f>VLOOKUP($A56,'covid-tracker'!$A$1:$D$150,4,0)-VLOOKUP($A56,'covid-tracker'!$A$1:$D$150,3,0)</f>
        <v>7</v>
      </c>
    </row>
    <row r="57" spans="1:4" x14ac:dyDescent="0.25">
      <c r="A57" t="s">
        <v>277</v>
      </c>
      <c r="B57" t="s">
        <v>278</v>
      </c>
      <c r="D57">
        <f>VLOOKUP($A57,'covid-tracker'!$A$1:$D$150,4,0)-VLOOKUP($A57,'covid-tracker'!$A$1:$D$150,3,0)</f>
        <v>7</v>
      </c>
    </row>
    <row r="58" spans="1:4" x14ac:dyDescent="0.25">
      <c r="A58" t="s">
        <v>283</v>
      </c>
      <c r="B58" t="s">
        <v>284</v>
      </c>
      <c r="D58">
        <f>VLOOKUP($A58,'covid-tracker'!$A$1:$D$150,4,0)-VLOOKUP($A58,'covid-tracker'!$A$1:$D$150,3,0)</f>
        <v>7</v>
      </c>
    </row>
    <row r="59" spans="1:4" x14ac:dyDescent="0.25">
      <c r="A59" t="s">
        <v>41</v>
      </c>
      <c r="B59" t="s">
        <v>42</v>
      </c>
      <c r="D59">
        <f>VLOOKUP($A59,'covid-tracker'!$A$1:$D$150,4,0)-VLOOKUP($A59,'covid-tracker'!$A$1:$D$150,3,0)</f>
        <v>6</v>
      </c>
    </row>
    <row r="60" spans="1:4" x14ac:dyDescent="0.25">
      <c r="A60" t="s">
        <v>101</v>
      </c>
      <c r="B60" t="s">
        <v>102</v>
      </c>
      <c r="D60">
        <f>VLOOKUP($A60,'covid-tracker'!$A$1:$D$150,4,0)-VLOOKUP($A60,'covid-tracker'!$A$1:$D$150,3,0)</f>
        <v>6</v>
      </c>
    </row>
    <row r="61" spans="1:4" x14ac:dyDescent="0.25">
      <c r="A61" t="s">
        <v>119</v>
      </c>
      <c r="B61" t="s">
        <v>120</v>
      </c>
      <c r="D61">
        <f>VLOOKUP($A61,'covid-tracker'!$A$1:$D$150,4,0)-VLOOKUP($A61,'covid-tracker'!$A$1:$D$150,3,0)</f>
        <v>6</v>
      </c>
    </row>
    <row r="62" spans="1:4" x14ac:dyDescent="0.25">
      <c r="A62" t="s">
        <v>123</v>
      </c>
      <c r="B62" t="s">
        <v>124</v>
      </c>
      <c r="D62">
        <f>VLOOKUP($A62,'covid-tracker'!$A$1:$D$150,4,0)-VLOOKUP($A62,'covid-tracker'!$A$1:$D$150,3,0)</f>
        <v>6</v>
      </c>
    </row>
    <row r="63" spans="1:4" x14ac:dyDescent="0.25">
      <c r="A63" t="s">
        <v>125</v>
      </c>
      <c r="B63" t="s">
        <v>126</v>
      </c>
      <c r="D63">
        <f>VLOOKUP($A63,'covid-tracker'!$A$1:$D$150,4,0)-VLOOKUP($A63,'covid-tracker'!$A$1:$D$150,3,0)</f>
        <v>6</v>
      </c>
    </row>
    <row r="64" spans="1:4" x14ac:dyDescent="0.25">
      <c r="A64" t="s">
        <v>135</v>
      </c>
      <c r="B64" t="s">
        <v>136</v>
      </c>
      <c r="D64">
        <f>VLOOKUP($A64,'covid-tracker'!$A$1:$D$150,4,0)-VLOOKUP($A64,'covid-tracker'!$A$1:$D$150,3,0)</f>
        <v>6</v>
      </c>
    </row>
    <row r="65" spans="1:4" x14ac:dyDescent="0.25">
      <c r="A65" t="s">
        <v>169</v>
      </c>
      <c r="B65" t="s">
        <v>170</v>
      </c>
      <c r="D65">
        <f>VLOOKUP($A65,'covid-tracker'!$A$1:$D$150,4,0)-VLOOKUP($A65,'covid-tracker'!$A$1:$D$150,3,0)</f>
        <v>6</v>
      </c>
    </row>
    <row r="66" spans="1:4" x14ac:dyDescent="0.25">
      <c r="A66" t="s">
        <v>221</v>
      </c>
      <c r="B66" t="s">
        <v>222</v>
      </c>
      <c r="D66">
        <f>VLOOKUP($A66,'covid-tracker'!$A$1:$D$150,4,0)-VLOOKUP($A66,'covid-tracker'!$A$1:$D$150,3,0)</f>
        <v>6</v>
      </c>
    </row>
    <row r="67" spans="1:4" x14ac:dyDescent="0.25">
      <c r="A67" t="s">
        <v>231</v>
      </c>
      <c r="B67" t="s">
        <v>232</v>
      </c>
      <c r="D67">
        <f>VLOOKUP($A67,'covid-tracker'!$A$1:$D$150,4,0)-VLOOKUP($A67,'covid-tracker'!$A$1:$D$150,3,0)</f>
        <v>6</v>
      </c>
    </row>
    <row r="68" spans="1:4" x14ac:dyDescent="0.25">
      <c r="A68" t="s">
        <v>233</v>
      </c>
      <c r="B68" t="s">
        <v>234</v>
      </c>
      <c r="D68">
        <f>VLOOKUP($A68,'covid-tracker'!$A$1:$D$150,4,0)-VLOOKUP($A68,'covid-tracker'!$A$1:$D$150,3,0)</f>
        <v>6</v>
      </c>
    </row>
    <row r="69" spans="1:4" x14ac:dyDescent="0.25">
      <c r="A69" t="s">
        <v>281</v>
      </c>
      <c r="B69" t="s">
        <v>282</v>
      </c>
      <c r="D69">
        <f>VLOOKUP($A69,'covid-tracker'!$A$1:$D$150,4,0)-VLOOKUP($A69,'covid-tracker'!$A$1:$D$150,3,0)</f>
        <v>6</v>
      </c>
    </row>
    <row r="70" spans="1:4" x14ac:dyDescent="0.25">
      <c r="A70" t="s">
        <v>285</v>
      </c>
      <c r="B70" t="s">
        <v>286</v>
      </c>
      <c r="D70">
        <f>VLOOKUP($A70,'covid-tracker'!$A$1:$D$150,4,0)-VLOOKUP($A70,'covid-tracker'!$A$1:$D$150,3,0)</f>
        <v>6</v>
      </c>
    </row>
    <row r="71" spans="1:4" x14ac:dyDescent="0.25">
      <c r="A71" t="s">
        <v>287</v>
      </c>
      <c r="B71" t="s">
        <v>288</v>
      </c>
      <c r="D71">
        <f>VLOOKUP($A71,'covid-tracker'!$A$1:$D$150,4,0)-VLOOKUP($A71,'covid-tracker'!$A$1:$D$150,3,0)</f>
        <v>6</v>
      </c>
    </row>
    <row r="72" spans="1:4" x14ac:dyDescent="0.25">
      <c r="A72" t="s">
        <v>291</v>
      </c>
      <c r="B72" t="s">
        <v>292</v>
      </c>
      <c r="D72">
        <f>VLOOKUP($A72,'covid-tracker'!$A$1:$D$150,4,0)-VLOOKUP($A72,'covid-tracker'!$A$1:$D$150,3,0)</f>
        <v>6</v>
      </c>
    </row>
    <row r="73" spans="1:4" x14ac:dyDescent="0.25">
      <c r="A73" t="s">
        <v>43</v>
      </c>
      <c r="B73" t="s">
        <v>44</v>
      </c>
      <c r="D73">
        <f>VLOOKUP($A73,'covid-tracker'!$A$1:$D$150,4,0)-VLOOKUP($A73,'covid-tracker'!$A$1:$D$150,3,0)</f>
        <v>5</v>
      </c>
    </row>
    <row r="74" spans="1:4" x14ac:dyDescent="0.25">
      <c r="A74" t="s">
        <v>53</v>
      </c>
      <c r="B74" t="s">
        <v>54</v>
      </c>
      <c r="D74">
        <f>VLOOKUP($A74,'covid-tracker'!$A$1:$D$150,4,0)-VLOOKUP($A74,'covid-tracker'!$A$1:$D$150,3,0)</f>
        <v>5</v>
      </c>
    </row>
    <row r="75" spans="1:4" x14ac:dyDescent="0.25">
      <c r="A75" t="s">
        <v>99</v>
      </c>
      <c r="B75" t="s">
        <v>100</v>
      </c>
      <c r="D75">
        <f>VLOOKUP($A75,'covid-tracker'!$A$1:$D$150,4,0)-VLOOKUP($A75,'covid-tracker'!$A$1:$D$150,3,0)</f>
        <v>5</v>
      </c>
    </row>
    <row r="76" spans="1:4" x14ac:dyDescent="0.25">
      <c r="A76" t="s">
        <v>121</v>
      </c>
      <c r="B76" t="s">
        <v>122</v>
      </c>
      <c r="D76">
        <f>VLOOKUP($A76,'covid-tracker'!$A$1:$D$150,4,0)-VLOOKUP($A76,'covid-tracker'!$A$1:$D$150,3,0)</f>
        <v>5</v>
      </c>
    </row>
    <row r="77" spans="1:4" x14ac:dyDescent="0.25">
      <c r="A77" t="s">
        <v>127</v>
      </c>
      <c r="B77" t="s">
        <v>128</v>
      </c>
      <c r="D77">
        <f>VLOOKUP($A77,'covid-tracker'!$A$1:$D$150,4,0)-VLOOKUP($A77,'covid-tracker'!$A$1:$D$150,3,0)</f>
        <v>5</v>
      </c>
    </row>
    <row r="78" spans="1:4" x14ac:dyDescent="0.25">
      <c r="A78" t="s">
        <v>161</v>
      </c>
      <c r="B78" t="s">
        <v>162</v>
      </c>
      <c r="D78">
        <f>VLOOKUP($A78,'covid-tracker'!$A$1:$D$150,4,0)-VLOOKUP($A78,'covid-tracker'!$A$1:$D$150,3,0)</f>
        <v>5</v>
      </c>
    </row>
    <row r="79" spans="1:4" x14ac:dyDescent="0.25">
      <c r="A79" t="s">
        <v>187</v>
      </c>
      <c r="B79" t="s">
        <v>188</v>
      </c>
      <c r="D79">
        <f>VLOOKUP($A79,'covid-tracker'!$A$1:$D$150,4,0)-VLOOKUP($A79,'covid-tracker'!$A$1:$D$150,3,0)</f>
        <v>5</v>
      </c>
    </row>
    <row r="80" spans="1:4" x14ac:dyDescent="0.25">
      <c r="A80" t="s">
        <v>213</v>
      </c>
      <c r="B80" t="s">
        <v>214</v>
      </c>
      <c r="D80">
        <f>VLOOKUP($A80,'covid-tracker'!$A$1:$D$150,4,0)-VLOOKUP($A80,'covid-tracker'!$A$1:$D$150,3,0)</f>
        <v>5</v>
      </c>
    </row>
    <row r="81" spans="1:4" x14ac:dyDescent="0.25">
      <c r="A81" t="s">
        <v>235</v>
      </c>
      <c r="B81" t="s">
        <v>236</v>
      </c>
      <c r="D81">
        <f>VLOOKUP($A81,'covid-tracker'!$A$1:$D$150,4,0)-VLOOKUP($A81,'covid-tracker'!$A$1:$D$150,3,0)</f>
        <v>5</v>
      </c>
    </row>
    <row r="82" spans="1:4" x14ac:dyDescent="0.25">
      <c r="A82" t="s">
        <v>243</v>
      </c>
      <c r="B82" t="s">
        <v>244</v>
      </c>
      <c r="D82">
        <f>VLOOKUP($A82,'covid-tracker'!$A$1:$D$150,4,0)-VLOOKUP($A82,'covid-tracker'!$A$1:$D$150,3,0)</f>
        <v>5</v>
      </c>
    </row>
    <row r="83" spans="1:4" x14ac:dyDescent="0.25">
      <c r="A83" t="s">
        <v>249</v>
      </c>
      <c r="B83" t="s">
        <v>250</v>
      </c>
      <c r="D83">
        <f>VLOOKUP($A83,'covid-tracker'!$A$1:$D$150,4,0)-VLOOKUP($A83,'covid-tracker'!$A$1:$D$150,3,0)</f>
        <v>5</v>
      </c>
    </row>
    <row r="84" spans="1:4" x14ac:dyDescent="0.25">
      <c r="A84" t="s">
        <v>5</v>
      </c>
      <c r="B84" t="s">
        <v>6</v>
      </c>
      <c r="D84">
        <f>VLOOKUP($A84,'covid-tracker'!$A$1:$D$150,4,0)-VLOOKUP($A84,'covid-tracker'!$A$1:$D$150,3,0)</f>
        <v>4</v>
      </c>
    </row>
    <row r="85" spans="1:4" x14ac:dyDescent="0.25">
      <c r="A85" t="s">
        <v>7</v>
      </c>
      <c r="B85" t="s">
        <v>8</v>
      </c>
      <c r="D85">
        <f>VLOOKUP($A85,'covid-tracker'!$A$1:$D$150,4,0)-VLOOKUP($A85,'covid-tracker'!$A$1:$D$150,3,0)</f>
        <v>4</v>
      </c>
    </row>
    <row r="86" spans="1:4" x14ac:dyDescent="0.25">
      <c r="A86" t="s">
        <v>61</v>
      </c>
      <c r="B86" t="s">
        <v>62</v>
      </c>
      <c r="D86">
        <f>VLOOKUP($A86,'covid-tracker'!$A$1:$D$150,4,0)-VLOOKUP($A86,'covid-tracker'!$A$1:$D$150,3,0)</f>
        <v>4</v>
      </c>
    </row>
    <row r="87" spans="1:4" x14ac:dyDescent="0.25">
      <c r="A87" t="s">
        <v>67</v>
      </c>
      <c r="B87" t="s">
        <v>68</v>
      </c>
      <c r="D87">
        <f>VLOOKUP($A87,'covid-tracker'!$A$1:$D$150,4,0)-VLOOKUP($A87,'covid-tracker'!$A$1:$D$150,3,0)</f>
        <v>4</v>
      </c>
    </row>
    <row r="88" spans="1:4" x14ac:dyDescent="0.25">
      <c r="A88" t="s">
        <v>85</v>
      </c>
      <c r="B88" t="s">
        <v>86</v>
      </c>
      <c r="D88">
        <f>VLOOKUP($A88,'covid-tracker'!$A$1:$D$150,4,0)-VLOOKUP($A88,'covid-tracker'!$A$1:$D$150,3,0)</f>
        <v>4</v>
      </c>
    </row>
    <row r="89" spans="1:4" x14ac:dyDescent="0.25">
      <c r="A89" t="s">
        <v>91</v>
      </c>
      <c r="B89" t="s">
        <v>92</v>
      </c>
      <c r="D89">
        <f>VLOOKUP($A89,'covid-tracker'!$A$1:$D$150,4,0)-VLOOKUP($A89,'covid-tracker'!$A$1:$D$150,3,0)</f>
        <v>4</v>
      </c>
    </row>
    <row r="90" spans="1:4" x14ac:dyDescent="0.25">
      <c r="A90" t="s">
        <v>117</v>
      </c>
      <c r="B90" t="s">
        <v>118</v>
      </c>
      <c r="D90">
        <f>VLOOKUP($A90,'covid-tracker'!$A$1:$D$150,4,0)-VLOOKUP($A90,'covid-tracker'!$A$1:$D$150,3,0)</f>
        <v>4</v>
      </c>
    </row>
    <row r="91" spans="1:4" x14ac:dyDescent="0.25">
      <c r="A91" t="s">
        <v>143</v>
      </c>
      <c r="B91" t="s">
        <v>144</v>
      </c>
      <c r="D91">
        <f>VLOOKUP($A91,'covid-tracker'!$A$1:$D$150,4,0)-VLOOKUP($A91,'covid-tracker'!$A$1:$D$150,3,0)</f>
        <v>4</v>
      </c>
    </row>
    <row r="92" spans="1:4" x14ac:dyDescent="0.25">
      <c r="A92" t="s">
        <v>145</v>
      </c>
      <c r="B92" t="s">
        <v>146</v>
      </c>
      <c r="D92">
        <f>VLOOKUP($A92,'covid-tracker'!$A$1:$D$150,4,0)-VLOOKUP($A92,'covid-tracker'!$A$1:$D$150,3,0)</f>
        <v>4</v>
      </c>
    </row>
    <row r="93" spans="1:4" x14ac:dyDescent="0.25">
      <c r="A93" t="s">
        <v>147</v>
      </c>
      <c r="B93" t="s">
        <v>148</v>
      </c>
      <c r="D93">
        <f>VLOOKUP($A93,'covid-tracker'!$A$1:$D$150,4,0)-VLOOKUP($A93,'covid-tracker'!$A$1:$D$150,3,0)</f>
        <v>4</v>
      </c>
    </row>
    <row r="94" spans="1:4" x14ac:dyDescent="0.25">
      <c r="A94" t="s">
        <v>167</v>
      </c>
      <c r="B94" t="s">
        <v>168</v>
      </c>
      <c r="D94">
        <f>VLOOKUP($A94,'covid-tracker'!$A$1:$D$150,4,0)-VLOOKUP($A94,'covid-tracker'!$A$1:$D$150,3,0)</f>
        <v>4</v>
      </c>
    </row>
    <row r="95" spans="1:4" x14ac:dyDescent="0.25">
      <c r="A95" t="s">
        <v>189</v>
      </c>
      <c r="B95" t="s">
        <v>190</v>
      </c>
      <c r="D95">
        <f>VLOOKUP($A95,'covid-tracker'!$A$1:$D$150,4,0)-VLOOKUP($A95,'covid-tracker'!$A$1:$D$150,3,0)</f>
        <v>4</v>
      </c>
    </row>
    <row r="96" spans="1:4" x14ac:dyDescent="0.25">
      <c r="A96" t="s">
        <v>195</v>
      </c>
      <c r="B96" t="s">
        <v>196</v>
      </c>
      <c r="D96">
        <f>VLOOKUP($A96,'covid-tracker'!$A$1:$D$150,4,0)-VLOOKUP($A96,'covid-tracker'!$A$1:$D$150,3,0)</f>
        <v>4</v>
      </c>
    </row>
    <row r="97" spans="1:4" x14ac:dyDescent="0.25">
      <c r="A97" t="s">
        <v>275</v>
      </c>
      <c r="B97" t="s">
        <v>276</v>
      </c>
      <c r="D97">
        <f>VLOOKUP($A97,'covid-tracker'!$A$1:$D$150,4,0)-VLOOKUP($A97,'covid-tracker'!$A$1:$D$150,3,0)</f>
        <v>4</v>
      </c>
    </row>
    <row r="98" spans="1:4" x14ac:dyDescent="0.25">
      <c r="A98" t="s">
        <v>59</v>
      </c>
      <c r="B98" t="s">
        <v>60</v>
      </c>
      <c r="D98">
        <f>VLOOKUP($A98,'covid-tracker'!$A$1:$D$150,4,0)-VLOOKUP($A98,'covid-tracker'!$A$1:$D$150,3,0)</f>
        <v>3</v>
      </c>
    </row>
    <row r="99" spans="1:4" x14ac:dyDescent="0.25">
      <c r="A99" t="s">
        <v>105</v>
      </c>
      <c r="B99" t="s">
        <v>106</v>
      </c>
      <c r="D99">
        <f>VLOOKUP($A99,'covid-tracker'!$A$1:$D$150,4,0)-VLOOKUP($A99,'covid-tracker'!$A$1:$D$150,3,0)</f>
        <v>3</v>
      </c>
    </row>
    <row r="100" spans="1:4" x14ac:dyDescent="0.25">
      <c r="A100" t="s">
        <v>107</v>
      </c>
      <c r="B100" t="s">
        <v>108</v>
      </c>
      <c r="D100">
        <f>VLOOKUP($A100,'covid-tracker'!$A$1:$D$150,4,0)-VLOOKUP($A100,'covid-tracker'!$A$1:$D$150,3,0)</f>
        <v>3</v>
      </c>
    </row>
    <row r="101" spans="1:4" x14ac:dyDescent="0.25">
      <c r="A101" t="s">
        <v>129</v>
      </c>
      <c r="B101" t="s">
        <v>130</v>
      </c>
      <c r="D101">
        <f>VLOOKUP($A101,'covid-tracker'!$A$1:$D$150,4,0)-VLOOKUP($A101,'covid-tracker'!$A$1:$D$150,3,0)</f>
        <v>3</v>
      </c>
    </row>
    <row r="102" spans="1:4" x14ac:dyDescent="0.25">
      <c r="A102" t="s">
        <v>133</v>
      </c>
      <c r="B102" t="s">
        <v>134</v>
      </c>
      <c r="D102">
        <f>VLOOKUP($A102,'covid-tracker'!$A$1:$D$150,4,0)-VLOOKUP($A102,'covid-tracker'!$A$1:$D$150,3,0)</f>
        <v>3</v>
      </c>
    </row>
    <row r="103" spans="1:4" x14ac:dyDescent="0.25">
      <c r="A103" t="s">
        <v>139</v>
      </c>
      <c r="B103" t="s">
        <v>140</v>
      </c>
      <c r="D103">
        <f>VLOOKUP($A103,'covid-tracker'!$A$1:$D$150,4,0)-VLOOKUP($A103,'covid-tracker'!$A$1:$D$150,3,0)</f>
        <v>3</v>
      </c>
    </row>
    <row r="104" spans="1:4" x14ac:dyDescent="0.25">
      <c r="A104" t="s">
        <v>141</v>
      </c>
      <c r="B104" t="s">
        <v>142</v>
      </c>
      <c r="D104">
        <f>VLOOKUP($A104,'covid-tracker'!$A$1:$D$150,4,0)-VLOOKUP($A104,'covid-tracker'!$A$1:$D$150,3,0)</f>
        <v>3</v>
      </c>
    </row>
    <row r="105" spans="1:4" x14ac:dyDescent="0.25">
      <c r="A105" t="s">
        <v>185</v>
      </c>
      <c r="B105" t="s">
        <v>186</v>
      </c>
      <c r="D105">
        <f>VLOOKUP($A105,'covid-tracker'!$A$1:$D$150,4,0)-VLOOKUP($A105,'covid-tracker'!$A$1:$D$150,3,0)</f>
        <v>3</v>
      </c>
    </row>
    <row r="106" spans="1:4" x14ac:dyDescent="0.25">
      <c r="A106" t="s">
        <v>241</v>
      </c>
      <c r="B106" t="s">
        <v>242</v>
      </c>
      <c r="D106">
        <f>VLOOKUP($A106,'covid-tracker'!$A$1:$D$150,4,0)-VLOOKUP($A106,'covid-tracker'!$A$1:$D$150,3,0)</f>
        <v>3</v>
      </c>
    </row>
    <row r="107" spans="1:4" x14ac:dyDescent="0.25">
      <c r="A107" t="s">
        <v>19</v>
      </c>
      <c r="B107" t="s">
        <v>20</v>
      </c>
      <c r="D107">
        <f>VLOOKUP($A107,'covid-tracker'!$A$1:$D$150,4,0)-VLOOKUP($A107,'covid-tracker'!$A$1:$D$150,3,0)</f>
        <v>2</v>
      </c>
    </row>
    <row r="108" spans="1:4" x14ac:dyDescent="0.25">
      <c r="A108" t="s">
        <v>25</v>
      </c>
      <c r="B108" t="s">
        <v>26</v>
      </c>
      <c r="D108">
        <f>VLOOKUP($A108,'covid-tracker'!$A$1:$D$150,4,0)-VLOOKUP($A108,'covid-tracker'!$A$1:$D$150,3,0)</f>
        <v>2</v>
      </c>
    </row>
    <row r="109" spans="1:4" x14ac:dyDescent="0.25">
      <c r="A109" t="s">
        <v>27</v>
      </c>
      <c r="B109" t="s">
        <v>28</v>
      </c>
      <c r="D109">
        <f>VLOOKUP($A109,'covid-tracker'!$A$1:$D$150,4,0)-VLOOKUP($A109,'covid-tracker'!$A$1:$D$150,3,0)</f>
        <v>2</v>
      </c>
    </row>
    <row r="110" spans="1:4" x14ac:dyDescent="0.25">
      <c r="A110" t="s">
        <v>33</v>
      </c>
      <c r="B110" t="s">
        <v>34</v>
      </c>
      <c r="D110">
        <f>VLOOKUP($A110,'covid-tracker'!$A$1:$D$150,4,0)-VLOOKUP($A110,'covid-tracker'!$A$1:$D$150,3,0)</f>
        <v>2</v>
      </c>
    </row>
    <row r="111" spans="1:4" x14ac:dyDescent="0.25">
      <c r="A111" t="s">
        <v>65</v>
      </c>
      <c r="B111" t="s">
        <v>66</v>
      </c>
      <c r="D111">
        <f>VLOOKUP($A111,'covid-tracker'!$A$1:$D$150,4,0)-VLOOKUP($A111,'covid-tracker'!$A$1:$D$150,3,0)</f>
        <v>2</v>
      </c>
    </row>
    <row r="112" spans="1:4" x14ac:dyDescent="0.25">
      <c r="A112" t="s">
        <v>71</v>
      </c>
      <c r="B112" t="s">
        <v>72</v>
      </c>
      <c r="D112">
        <f>VLOOKUP($A112,'covid-tracker'!$A$1:$D$150,4,0)-VLOOKUP($A112,'covid-tracker'!$A$1:$D$150,3,0)</f>
        <v>2</v>
      </c>
    </row>
    <row r="113" spans="1:4" x14ac:dyDescent="0.25">
      <c r="A113" t="s">
        <v>95</v>
      </c>
      <c r="B113" t="s">
        <v>96</v>
      </c>
      <c r="D113">
        <f>VLOOKUP($A113,'covid-tracker'!$A$1:$D$150,4,0)-VLOOKUP($A113,'covid-tracker'!$A$1:$D$150,3,0)</f>
        <v>2</v>
      </c>
    </row>
    <row r="114" spans="1:4" x14ac:dyDescent="0.25">
      <c r="A114" t="s">
        <v>115</v>
      </c>
      <c r="B114" t="s">
        <v>116</v>
      </c>
      <c r="D114">
        <f>VLOOKUP($A114,'covid-tracker'!$A$1:$D$150,4,0)-VLOOKUP($A114,'covid-tracker'!$A$1:$D$150,3,0)</f>
        <v>2</v>
      </c>
    </row>
    <row r="115" spans="1:4" x14ac:dyDescent="0.25">
      <c r="A115" t="s">
        <v>131</v>
      </c>
      <c r="B115" t="s">
        <v>132</v>
      </c>
      <c r="D115">
        <f>VLOOKUP($A115,'covid-tracker'!$A$1:$D$150,4,0)-VLOOKUP($A115,'covid-tracker'!$A$1:$D$150,3,0)</f>
        <v>2</v>
      </c>
    </row>
    <row r="116" spans="1:4" x14ac:dyDescent="0.25">
      <c r="A116" t="s">
        <v>137</v>
      </c>
      <c r="B116" t="s">
        <v>138</v>
      </c>
      <c r="D116">
        <f>VLOOKUP($A116,'covid-tracker'!$A$1:$D$150,4,0)-VLOOKUP($A116,'covid-tracker'!$A$1:$D$150,3,0)</f>
        <v>2</v>
      </c>
    </row>
    <row r="117" spans="1:4" x14ac:dyDescent="0.25">
      <c r="A117" t="s">
        <v>153</v>
      </c>
      <c r="B117" t="s">
        <v>154</v>
      </c>
      <c r="D117">
        <f>VLOOKUP($A117,'covid-tracker'!$A$1:$D$150,4,0)-VLOOKUP($A117,'covid-tracker'!$A$1:$D$150,3,0)</f>
        <v>2</v>
      </c>
    </row>
    <row r="118" spans="1:4" x14ac:dyDescent="0.25">
      <c r="A118" t="s">
        <v>155</v>
      </c>
      <c r="B118" t="s">
        <v>156</v>
      </c>
      <c r="D118">
        <f>VLOOKUP($A118,'covid-tracker'!$A$1:$D$150,4,0)-VLOOKUP($A118,'covid-tracker'!$A$1:$D$150,3,0)</f>
        <v>2</v>
      </c>
    </row>
    <row r="119" spans="1:4" x14ac:dyDescent="0.25">
      <c r="A119" t="s">
        <v>205</v>
      </c>
      <c r="B119" t="s">
        <v>206</v>
      </c>
      <c r="D119">
        <f>VLOOKUP($A119,'covid-tracker'!$A$1:$D$150,4,0)-VLOOKUP($A119,'covid-tracker'!$A$1:$D$150,3,0)</f>
        <v>2</v>
      </c>
    </row>
    <row r="120" spans="1:4" x14ac:dyDescent="0.25">
      <c r="A120" t="s">
        <v>257</v>
      </c>
      <c r="B120" t="s">
        <v>258</v>
      </c>
      <c r="D120">
        <f>VLOOKUP($A120,'covid-tracker'!$A$1:$D$150,4,0)-VLOOKUP($A120,'covid-tracker'!$A$1:$D$150,3,0)</f>
        <v>2</v>
      </c>
    </row>
    <row r="121" spans="1:4" x14ac:dyDescent="0.25">
      <c r="A121" t="s">
        <v>13</v>
      </c>
      <c r="B121" t="s">
        <v>14</v>
      </c>
      <c r="D121">
        <f>VLOOKUP($A121,'covid-tracker'!$A$1:$D$150,4,0)-VLOOKUP($A121,'covid-tracker'!$A$1:$D$150,3,0)</f>
        <v>1</v>
      </c>
    </row>
    <row r="122" spans="1:4" x14ac:dyDescent="0.25">
      <c r="A122" t="s">
        <v>15</v>
      </c>
      <c r="B122" t="s">
        <v>16</v>
      </c>
      <c r="D122">
        <f>VLOOKUP($A122,'covid-tracker'!$A$1:$D$150,4,0)-VLOOKUP($A122,'covid-tracker'!$A$1:$D$150,3,0)</f>
        <v>1</v>
      </c>
    </row>
    <row r="123" spans="1:4" x14ac:dyDescent="0.25">
      <c r="A123" t="s">
        <v>17</v>
      </c>
      <c r="B123" t="s">
        <v>18</v>
      </c>
      <c r="D123">
        <f>VLOOKUP($A123,'covid-tracker'!$A$1:$D$150,4,0)-VLOOKUP($A123,'covid-tracker'!$A$1:$D$150,3,0)</f>
        <v>1</v>
      </c>
    </row>
    <row r="124" spans="1:4" x14ac:dyDescent="0.25">
      <c r="A124" t="s">
        <v>29</v>
      </c>
      <c r="B124" t="s">
        <v>30</v>
      </c>
      <c r="D124">
        <f>VLOOKUP($A124,'covid-tracker'!$A$1:$D$150,4,0)-VLOOKUP($A124,'covid-tracker'!$A$1:$D$150,3,0)</f>
        <v>1</v>
      </c>
    </row>
    <row r="125" spans="1:4" x14ac:dyDescent="0.25">
      <c r="A125" t="s">
        <v>45</v>
      </c>
      <c r="B125" t="s">
        <v>46</v>
      </c>
      <c r="D125">
        <f>VLOOKUP($A125,'covid-tracker'!$A$1:$D$150,4,0)-VLOOKUP($A125,'covid-tracker'!$A$1:$D$150,3,0)</f>
        <v>1</v>
      </c>
    </row>
    <row r="126" spans="1:4" x14ac:dyDescent="0.25">
      <c r="A126" t="s">
        <v>89</v>
      </c>
      <c r="B126" t="s">
        <v>90</v>
      </c>
      <c r="D126">
        <f>VLOOKUP($A126,'covid-tracker'!$A$1:$D$150,4,0)-VLOOKUP($A126,'covid-tracker'!$A$1:$D$150,3,0)</f>
        <v>1</v>
      </c>
    </row>
    <row r="127" spans="1:4" x14ac:dyDescent="0.25">
      <c r="A127" t="s">
        <v>109</v>
      </c>
      <c r="B127" t="s">
        <v>110</v>
      </c>
      <c r="D127">
        <f>VLOOKUP($A127,'covid-tracker'!$A$1:$D$150,4,0)-VLOOKUP($A127,'covid-tracker'!$A$1:$D$150,3,0)</f>
        <v>1</v>
      </c>
    </row>
    <row r="128" spans="1:4" x14ac:dyDescent="0.25">
      <c r="A128" t="s">
        <v>111</v>
      </c>
      <c r="B128" t="s">
        <v>112</v>
      </c>
      <c r="D128">
        <f>VLOOKUP($A128,'covid-tracker'!$A$1:$D$150,4,0)-VLOOKUP($A128,'covid-tracker'!$A$1:$D$150,3,0)</f>
        <v>1</v>
      </c>
    </row>
    <row r="129" spans="1:4" x14ac:dyDescent="0.25">
      <c r="A129" t="s">
        <v>113</v>
      </c>
      <c r="B129" t="s">
        <v>114</v>
      </c>
      <c r="D129">
        <f>VLOOKUP($A129,'covid-tracker'!$A$1:$D$150,4,0)-VLOOKUP($A129,'covid-tracker'!$A$1:$D$150,3,0)</f>
        <v>1</v>
      </c>
    </row>
    <row r="130" spans="1:4" x14ac:dyDescent="0.25">
      <c r="A130" t="s">
        <v>173</v>
      </c>
      <c r="B130" t="s">
        <v>174</v>
      </c>
      <c r="D130">
        <f>VLOOKUP($A130,'covid-tracker'!$A$1:$D$150,4,0)-VLOOKUP($A130,'covid-tracker'!$A$1:$D$150,3,0)</f>
        <v>1</v>
      </c>
    </row>
    <row r="131" spans="1:4" x14ac:dyDescent="0.25">
      <c r="A131" t="s">
        <v>177</v>
      </c>
      <c r="B131" t="s">
        <v>178</v>
      </c>
      <c r="D131">
        <f>VLOOKUP($A131,'covid-tracker'!$A$1:$D$150,4,0)-VLOOKUP($A131,'covid-tracker'!$A$1:$D$150,3,0)</f>
        <v>1</v>
      </c>
    </row>
    <row r="132" spans="1:4" x14ac:dyDescent="0.25">
      <c r="A132" t="s">
        <v>181</v>
      </c>
      <c r="B132" t="s">
        <v>182</v>
      </c>
      <c r="D132">
        <f>VLOOKUP($A132,'covid-tracker'!$A$1:$D$150,4,0)-VLOOKUP($A132,'covid-tracker'!$A$1:$D$150,3,0)</f>
        <v>1</v>
      </c>
    </row>
    <row r="133" spans="1:4" x14ac:dyDescent="0.25">
      <c r="A133" t="s">
        <v>183</v>
      </c>
      <c r="B133" t="s">
        <v>184</v>
      </c>
      <c r="D133">
        <f>VLOOKUP($A133,'covid-tracker'!$A$1:$D$150,4,0)-VLOOKUP($A133,'covid-tracker'!$A$1:$D$150,3,0)</f>
        <v>1</v>
      </c>
    </row>
    <row r="134" spans="1:4" x14ac:dyDescent="0.25">
      <c r="A134" t="s">
        <v>3</v>
      </c>
      <c r="B134" t="s">
        <v>4</v>
      </c>
      <c r="D134">
        <f>VLOOKUP($A134,'covid-tracker'!$A$1:$D$150,4,0)-VLOOKUP($A134,'covid-tracker'!$A$1:$D$150,3,0)</f>
        <v>0</v>
      </c>
    </row>
    <row r="135" spans="1:4" x14ac:dyDescent="0.25">
      <c r="A135" t="s">
        <v>9</v>
      </c>
      <c r="B135" t="s">
        <v>10</v>
      </c>
      <c r="D135">
        <f>VLOOKUP($A135,'covid-tracker'!$A$1:$D$150,4,0)-VLOOKUP($A135,'covid-tracker'!$A$1:$D$150,3,0)</f>
        <v>0</v>
      </c>
    </row>
    <row r="136" spans="1:4" x14ac:dyDescent="0.25">
      <c r="A136" t="s">
        <v>11</v>
      </c>
      <c r="B136" t="s">
        <v>12</v>
      </c>
      <c r="D136">
        <f>VLOOKUP($A136,'covid-tracker'!$A$1:$D$150,4,0)-VLOOKUP($A136,'covid-tracker'!$A$1:$D$150,3,0)</f>
        <v>0</v>
      </c>
    </row>
    <row r="137" spans="1:4" x14ac:dyDescent="0.25">
      <c r="A137" t="s">
        <v>21</v>
      </c>
      <c r="B137" t="s">
        <v>22</v>
      </c>
      <c r="D137">
        <f>VLOOKUP($A137,'covid-tracker'!$A$1:$D$150,4,0)-VLOOKUP($A137,'covid-tracker'!$A$1:$D$150,3,0)</f>
        <v>0</v>
      </c>
    </row>
    <row r="138" spans="1:4" x14ac:dyDescent="0.25">
      <c r="A138" t="s">
        <v>23</v>
      </c>
      <c r="B138" t="s">
        <v>24</v>
      </c>
      <c r="D138">
        <f>VLOOKUP($A138,'covid-tracker'!$A$1:$D$150,4,0)-VLOOKUP($A138,'covid-tracker'!$A$1:$D$150,3,0)</f>
        <v>0</v>
      </c>
    </row>
    <row r="139" spans="1:4" x14ac:dyDescent="0.25">
      <c r="A139" t="s">
        <v>35</v>
      </c>
      <c r="B139" t="s">
        <v>36</v>
      </c>
      <c r="D139">
        <f>VLOOKUP($A139,'covid-tracker'!$A$1:$D$150,4,0)-VLOOKUP($A139,'covid-tracker'!$A$1:$D$150,3,0)</f>
        <v>0</v>
      </c>
    </row>
    <row r="140" spans="1:4" x14ac:dyDescent="0.25">
      <c r="A140" t="s">
        <v>51</v>
      </c>
      <c r="B140" t="s">
        <v>52</v>
      </c>
      <c r="D140">
        <f>VLOOKUP($A140,'covid-tracker'!$A$1:$D$150,4,0)-VLOOKUP($A140,'covid-tracker'!$A$1:$D$150,3,0)</f>
        <v>0</v>
      </c>
    </row>
    <row r="141" spans="1:4" x14ac:dyDescent="0.25">
      <c r="A141" t="s">
        <v>55</v>
      </c>
      <c r="B141" t="s">
        <v>56</v>
      </c>
      <c r="D141">
        <f>VLOOKUP($A141,'covid-tracker'!$A$1:$D$150,4,0)-VLOOKUP($A141,'covid-tracker'!$A$1:$D$150,3,0)</f>
        <v>0</v>
      </c>
    </row>
    <row r="142" spans="1:4" x14ac:dyDescent="0.25">
      <c r="A142" t="s">
        <v>57</v>
      </c>
      <c r="B142" t="s">
        <v>58</v>
      </c>
      <c r="D142">
        <f>VLOOKUP($A142,'covid-tracker'!$A$1:$D$150,4,0)-VLOOKUP($A142,'covid-tracker'!$A$1:$D$150,3,0)</f>
        <v>0</v>
      </c>
    </row>
    <row r="143" spans="1:4" x14ac:dyDescent="0.25">
      <c r="A143" t="s">
        <v>63</v>
      </c>
      <c r="B143" t="s">
        <v>64</v>
      </c>
      <c r="D143">
        <f>VLOOKUP($A143,'covid-tracker'!$A$1:$D$150,4,0)-VLOOKUP($A143,'covid-tracker'!$A$1:$D$150,3,0)</f>
        <v>0</v>
      </c>
    </row>
    <row r="144" spans="1:4" x14ac:dyDescent="0.25">
      <c r="A144" t="s">
        <v>69</v>
      </c>
      <c r="B144" t="s">
        <v>70</v>
      </c>
      <c r="D144">
        <f>VLOOKUP($A144,'covid-tracker'!$A$1:$D$150,4,0)-VLOOKUP($A144,'covid-tracker'!$A$1:$D$150,3,0)</f>
        <v>0</v>
      </c>
    </row>
    <row r="145" spans="1:4" x14ac:dyDescent="0.25">
      <c r="A145" t="s">
        <v>73</v>
      </c>
      <c r="B145" t="s">
        <v>74</v>
      </c>
      <c r="D145">
        <f>VLOOKUP($A145,'covid-tracker'!$A$1:$D$150,4,0)-VLOOKUP($A145,'covid-tracker'!$A$1:$D$150,3,0)</f>
        <v>0</v>
      </c>
    </row>
    <row r="146" spans="1:4" x14ac:dyDescent="0.25">
      <c r="A146" t="s">
        <v>75</v>
      </c>
      <c r="B146" t="s">
        <v>76</v>
      </c>
      <c r="D146">
        <f>VLOOKUP($A146,'covid-tracker'!$A$1:$D$150,4,0)-VLOOKUP($A146,'covid-tracker'!$A$1:$D$150,3,0)</f>
        <v>0</v>
      </c>
    </row>
    <row r="147" spans="1:4" x14ac:dyDescent="0.25">
      <c r="A147" t="s">
        <v>77</v>
      </c>
      <c r="B147" t="s">
        <v>78</v>
      </c>
      <c r="D147">
        <f>VLOOKUP($A147,'covid-tracker'!$A$1:$D$150,4,0)-VLOOKUP($A147,'covid-tracker'!$A$1:$D$150,3,0)</f>
        <v>0</v>
      </c>
    </row>
    <row r="148" spans="1:4" x14ac:dyDescent="0.25">
      <c r="A148" t="s">
        <v>79</v>
      </c>
      <c r="B148" t="s">
        <v>80</v>
      </c>
      <c r="D148">
        <f>VLOOKUP($A148,'covid-tracker'!$A$1:$D$150,4,0)-VLOOKUP($A148,'covid-tracker'!$A$1:$D$150,3,0)</f>
        <v>0</v>
      </c>
    </row>
    <row r="149" spans="1:4" x14ac:dyDescent="0.25">
      <c r="A149" t="s">
        <v>103</v>
      </c>
      <c r="B149" t="s">
        <v>104</v>
      </c>
      <c r="D149">
        <f>VLOOKUP($A149,'covid-tracker'!$A$1:$D$150,4,0)-VLOOKUP($A149,'covid-tracker'!$A$1:$D$150,3,0)</f>
        <v>0</v>
      </c>
    </row>
    <row r="150" spans="1:4" x14ac:dyDescent="0.25">
      <c r="A150" t="s">
        <v>175</v>
      </c>
      <c r="B150" t="s">
        <v>176</v>
      </c>
      <c r="D150">
        <f>VLOOKUP($A150,'covid-tracker'!$A$1:$D$150,4,0)-VLOOKUP($A150,'covid-tracker'!$A$1:$D$150,3,0)</f>
        <v>0</v>
      </c>
    </row>
  </sheetData>
  <autoFilter ref="A1:D1">
    <sortState xmlns:xlrd2="http://schemas.microsoft.com/office/spreadsheetml/2017/richdata2" ref="A2:D150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defaultRowHeight="15" x14ac:dyDescent="0.25"/>
  <cols>
    <col min="1" max="1" width="10" bestFit="1" customWidth="1"/>
    <col min="2" max="2" width="24.85546875" customWidth="1"/>
    <col min="3" max="4" width="10" bestFit="1" customWidth="1"/>
  </cols>
  <sheetData>
    <row r="1" spans="1:4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35</v>
      </c>
      <c r="B2" t="s">
        <v>36</v>
      </c>
      <c r="D2" s="4" t="e">
        <f>VLOOKUP($A2,'covid-tracker'!$A$1:$D$150,4,0)/VLOOKUP($A2,'covid-tracker'!$A$1:$D$150,3,0)-1</f>
        <v>#DIV/0!</v>
      </c>
    </row>
    <row r="3" spans="1:4" x14ac:dyDescent="0.25">
      <c r="A3" t="s">
        <v>25</v>
      </c>
      <c r="B3" t="s">
        <v>26</v>
      </c>
      <c r="D3" s="4">
        <f>VLOOKUP($A3,'covid-tracker'!$A$1:$D$150,4,0)/VLOOKUP($A3,'covid-tracker'!$A$1:$D$150,3,0)-1</f>
        <v>2</v>
      </c>
    </row>
    <row r="4" spans="1:4" x14ac:dyDescent="0.25">
      <c r="A4" t="s">
        <v>41</v>
      </c>
      <c r="B4" t="s">
        <v>42</v>
      </c>
      <c r="D4" s="4">
        <f>VLOOKUP($A4,'covid-tracker'!$A$1:$D$150,4,0)/VLOOKUP($A4,'covid-tracker'!$A$1:$D$150,3,0)-1</f>
        <v>2</v>
      </c>
    </row>
    <row r="5" spans="1:4" x14ac:dyDescent="0.25">
      <c r="A5" t="s">
        <v>49</v>
      </c>
      <c r="B5" t="s">
        <v>50</v>
      </c>
      <c r="D5" s="4">
        <f>VLOOKUP($A5,'covid-tracker'!$A$1:$D$150,4,0)/VLOOKUP($A5,'covid-tracker'!$A$1:$D$150,3,0)-1</f>
        <v>2</v>
      </c>
    </row>
    <row r="6" spans="1:4" x14ac:dyDescent="0.25">
      <c r="A6" t="s">
        <v>97</v>
      </c>
      <c r="B6" t="s">
        <v>98</v>
      </c>
      <c r="D6" s="4">
        <f>VLOOKUP($A6,'covid-tracker'!$A$1:$D$150,4,0)/VLOOKUP($A6,'covid-tracker'!$A$1:$D$150,3,0)-1</f>
        <v>1.7000000000000002</v>
      </c>
    </row>
    <row r="7" spans="1:4" x14ac:dyDescent="0.25">
      <c r="A7" t="s">
        <v>5</v>
      </c>
      <c r="B7" t="s">
        <v>6</v>
      </c>
      <c r="D7" s="4">
        <f>VLOOKUP($A7,'covid-tracker'!$A$1:$D$150,4,0)/VLOOKUP($A7,'covid-tracker'!$A$1:$D$150,3,0)-1</f>
        <v>1.3333333333333335</v>
      </c>
    </row>
    <row r="8" spans="1:4" x14ac:dyDescent="0.25">
      <c r="A8" t="s">
        <v>7</v>
      </c>
      <c r="B8" t="s">
        <v>8</v>
      </c>
      <c r="D8" s="4">
        <f>VLOOKUP($A8,'covid-tracker'!$A$1:$D$150,4,0)/VLOOKUP($A8,'covid-tracker'!$A$1:$D$150,3,0)-1</f>
        <v>1.3333333333333335</v>
      </c>
    </row>
    <row r="9" spans="1:4" x14ac:dyDescent="0.25">
      <c r="A9" t="s">
        <v>43</v>
      </c>
      <c r="B9" t="s">
        <v>44</v>
      </c>
      <c r="D9" s="4">
        <f>VLOOKUP($A9,'covid-tracker'!$A$1:$D$150,4,0)/VLOOKUP($A9,'covid-tracker'!$A$1:$D$150,3,0)-1</f>
        <v>1.25</v>
      </c>
    </row>
    <row r="10" spans="1:4" x14ac:dyDescent="0.25">
      <c r="A10" t="s">
        <v>87</v>
      </c>
      <c r="B10" t="s">
        <v>88</v>
      </c>
      <c r="D10" s="4">
        <f>VLOOKUP($A10,'covid-tracker'!$A$1:$D$150,4,0)/VLOOKUP($A10,'covid-tracker'!$A$1:$D$150,3,0)-1</f>
        <v>1.1818181818181817</v>
      </c>
    </row>
    <row r="11" spans="1:4" x14ac:dyDescent="0.25">
      <c r="A11" t="s">
        <v>39</v>
      </c>
      <c r="B11" t="s">
        <v>40</v>
      </c>
      <c r="D11" s="4">
        <f>VLOOKUP($A11,'covid-tracker'!$A$1:$D$150,4,0)/VLOOKUP($A11,'covid-tracker'!$A$1:$D$150,3,0)-1</f>
        <v>1.1428571428571428</v>
      </c>
    </row>
    <row r="12" spans="1:4" x14ac:dyDescent="0.25">
      <c r="A12" t="s">
        <v>17</v>
      </c>
      <c r="B12" t="s">
        <v>18</v>
      </c>
      <c r="D12" s="4">
        <f>VLOOKUP($A12,'covid-tracker'!$A$1:$D$150,4,0)/VLOOKUP($A12,'covid-tracker'!$A$1:$D$150,3,0)-1</f>
        <v>1</v>
      </c>
    </row>
    <row r="13" spans="1:4" x14ac:dyDescent="0.25">
      <c r="A13" t="s">
        <v>59</v>
      </c>
      <c r="B13" t="s">
        <v>60</v>
      </c>
      <c r="D13" s="4">
        <f>VLOOKUP($A13,'covid-tracker'!$A$1:$D$150,4,0)/VLOOKUP($A13,'covid-tracker'!$A$1:$D$150,3,0)-1</f>
        <v>1</v>
      </c>
    </row>
    <row r="14" spans="1:4" x14ac:dyDescent="0.25">
      <c r="A14" t="s">
        <v>259</v>
      </c>
      <c r="B14" t="s">
        <v>260</v>
      </c>
      <c r="D14" s="4">
        <f>VLOOKUP($A14,'covid-tracker'!$A$1:$D$150,4,0)/VLOOKUP($A14,'covid-tracker'!$A$1:$D$150,3,0)-1</f>
        <v>0.90909090909090917</v>
      </c>
    </row>
    <row r="15" spans="1:4" x14ac:dyDescent="0.25">
      <c r="A15" t="s">
        <v>297</v>
      </c>
      <c r="B15" t="s">
        <v>298</v>
      </c>
      <c r="D15" s="4">
        <f>VLOOKUP($A15,'covid-tracker'!$A$1:$D$150,4,0)/VLOOKUP($A15,'covid-tracker'!$A$1:$D$150,3,0)-1</f>
        <v>0.85714285714285721</v>
      </c>
    </row>
    <row r="16" spans="1:4" x14ac:dyDescent="0.25">
      <c r="A16" t="s">
        <v>27</v>
      </c>
      <c r="B16" t="s">
        <v>28</v>
      </c>
      <c r="D16" s="4">
        <f>VLOOKUP($A16,'covid-tracker'!$A$1:$D$150,4,0)/VLOOKUP($A16,'covid-tracker'!$A$1:$D$150,3,0)-1</f>
        <v>0.66666666666666674</v>
      </c>
    </row>
    <row r="17" spans="1:4" x14ac:dyDescent="0.25">
      <c r="A17" t="s">
        <v>239</v>
      </c>
      <c r="B17" t="s">
        <v>240</v>
      </c>
      <c r="D17" s="4">
        <f>VLOOKUP($A17,'covid-tracker'!$A$1:$D$150,4,0)/VLOOKUP($A17,'covid-tracker'!$A$1:$D$150,3,0)-1</f>
        <v>0.66666666666666674</v>
      </c>
    </row>
    <row r="18" spans="1:4" x14ac:dyDescent="0.25">
      <c r="A18" t="s">
        <v>31</v>
      </c>
      <c r="B18" t="s">
        <v>32</v>
      </c>
      <c r="D18" s="4">
        <f>VLOOKUP($A18,'covid-tracker'!$A$1:$D$150,4,0)/VLOOKUP($A18,'covid-tracker'!$A$1:$D$150,3,0)-1</f>
        <v>0.60869565217391308</v>
      </c>
    </row>
    <row r="19" spans="1:4" x14ac:dyDescent="0.25">
      <c r="A19" t="s">
        <v>133</v>
      </c>
      <c r="B19" t="s">
        <v>134</v>
      </c>
      <c r="D19" s="4">
        <f>VLOOKUP($A19,'covid-tracker'!$A$1:$D$150,4,0)/VLOOKUP($A19,'covid-tracker'!$A$1:$D$150,3,0)-1</f>
        <v>0.60000000000000009</v>
      </c>
    </row>
    <row r="20" spans="1:4" x14ac:dyDescent="0.25">
      <c r="A20" t="s">
        <v>293</v>
      </c>
      <c r="B20" t="s">
        <v>294</v>
      </c>
      <c r="D20" s="4">
        <f>VLOOKUP($A20,'covid-tracker'!$A$1:$D$150,4,0)/VLOOKUP($A20,'covid-tracker'!$A$1:$D$150,3,0)-1</f>
        <v>0.59420289855072461</v>
      </c>
    </row>
    <row r="21" spans="1:4" x14ac:dyDescent="0.25">
      <c r="A21" t="s">
        <v>223</v>
      </c>
      <c r="B21" t="s">
        <v>224</v>
      </c>
      <c r="D21" s="4">
        <f>VLOOKUP($A21,'covid-tracker'!$A$1:$D$150,4,0)/VLOOKUP($A21,'covid-tracker'!$A$1:$D$150,3,0)-1</f>
        <v>0.56521739130434789</v>
      </c>
    </row>
    <row r="22" spans="1:4" x14ac:dyDescent="0.25">
      <c r="A22" t="s">
        <v>157</v>
      </c>
      <c r="B22" t="s">
        <v>158</v>
      </c>
      <c r="D22" s="4">
        <f>VLOOKUP($A22,'covid-tracker'!$A$1:$D$150,4,0)/VLOOKUP($A22,'covid-tracker'!$A$1:$D$150,3,0)-1</f>
        <v>0.53846153846153855</v>
      </c>
    </row>
    <row r="23" spans="1:4" x14ac:dyDescent="0.25">
      <c r="A23" t="s">
        <v>163</v>
      </c>
      <c r="B23" t="s">
        <v>164</v>
      </c>
      <c r="D23" s="4">
        <f>VLOOKUP($A23,'covid-tracker'!$A$1:$D$150,4,0)/VLOOKUP($A23,'covid-tracker'!$A$1:$D$150,3,0)-1</f>
        <v>0.53846153846153855</v>
      </c>
    </row>
    <row r="24" spans="1:4" x14ac:dyDescent="0.25">
      <c r="A24" t="s">
        <v>263</v>
      </c>
      <c r="B24" t="s">
        <v>264</v>
      </c>
      <c r="D24" s="4">
        <f>VLOOKUP($A24,'covid-tracker'!$A$1:$D$150,4,0)/VLOOKUP($A24,'covid-tracker'!$A$1:$D$150,3,0)-1</f>
        <v>0.53125</v>
      </c>
    </row>
    <row r="25" spans="1:4" x14ac:dyDescent="0.25">
      <c r="A25" t="s">
        <v>165</v>
      </c>
      <c r="B25" t="s">
        <v>166</v>
      </c>
      <c r="D25" s="4">
        <f>VLOOKUP($A25,'covid-tracker'!$A$1:$D$150,4,0)/VLOOKUP($A25,'covid-tracker'!$A$1:$D$150,3,0)-1</f>
        <v>0.5161290322580645</v>
      </c>
    </row>
    <row r="26" spans="1:4" x14ac:dyDescent="0.25">
      <c r="A26" t="s">
        <v>197</v>
      </c>
      <c r="B26" t="s">
        <v>198</v>
      </c>
      <c r="D26" s="4">
        <f>VLOOKUP($A26,'covid-tracker'!$A$1:$D$150,4,0)/VLOOKUP($A26,'covid-tracker'!$A$1:$D$150,3,0)-1</f>
        <v>0.50588235294117645</v>
      </c>
    </row>
    <row r="27" spans="1:4" x14ac:dyDescent="0.25">
      <c r="A27" t="s">
        <v>89</v>
      </c>
      <c r="B27" t="s">
        <v>90</v>
      </c>
      <c r="D27" s="4">
        <f>VLOOKUP($A27,'covid-tracker'!$A$1:$D$150,4,0)/VLOOKUP($A27,'covid-tracker'!$A$1:$D$150,3,0)-1</f>
        <v>0.5</v>
      </c>
    </row>
    <row r="28" spans="1:4" x14ac:dyDescent="0.25">
      <c r="A28" t="s">
        <v>167</v>
      </c>
      <c r="B28" t="s">
        <v>168</v>
      </c>
      <c r="D28" s="4">
        <f>VLOOKUP($A28,'covid-tracker'!$A$1:$D$150,4,0)/VLOOKUP($A28,'covid-tracker'!$A$1:$D$150,3,0)-1</f>
        <v>0.5</v>
      </c>
    </row>
    <row r="29" spans="1:4" x14ac:dyDescent="0.25">
      <c r="A29" t="s">
        <v>295</v>
      </c>
      <c r="B29" t="s">
        <v>296</v>
      </c>
      <c r="D29" s="4">
        <f>VLOOKUP($A29,'covid-tracker'!$A$1:$D$150,4,0)/VLOOKUP($A29,'covid-tracker'!$A$1:$D$150,3,0)-1</f>
        <v>0.48571428571428577</v>
      </c>
    </row>
    <row r="30" spans="1:4" x14ac:dyDescent="0.25">
      <c r="A30" t="s">
        <v>229</v>
      </c>
      <c r="B30" t="s">
        <v>230</v>
      </c>
      <c r="D30" s="4">
        <f>VLOOKUP($A30,'covid-tracker'!$A$1:$D$150,4,0)/VLOOKUP($A30,'covid-tracker'!$A$1:$D$150,3,0)-1</f>
        <v>0.47368421052631571</v>
      </c>
    </row>
    <row r="31" spans="1:4" x14ac:dyDescent="0.25">
      <c r="A31" t="s">
        <v>81</v>
      </c>
      <c r="B31" t="s">
        <v>82</v>
      </c>
      <c r="D31" s="4">
        <f>VLOOKUP($A31,'covid-tracker'!$A$1:$D$150,4,0)/VLOOKUP($A31,'covid-tracker'!$A$1:$D$150,3,0)-1</f>
        <v>0.47058823529411775</v>
      </c>
    </row>
    <row r="32" spans="1:4" x14ac:dyDescent="0.25">
      <c r="A32" t="s">
        <v>83</v>
      </c>
      <c r="B32" t="s">
        <v>84</v>
      </c>
      <c r="D32" s="4">
        <f>VLOOKUP($A32,'covid-tracker'!$A$1:$D$150,4,0)/VLOOKUP($A32,'covid-tracker'!$A$1:$D$150,3,0)-1</f>
        <v>0.47058823529411775</v>
      </c>
    </row>
    <row r="33" spans="1:4" x14ac:dyDescent="0.25">
      <c r="A33" t="s">
        <v>53</v>
      </c>
      <c r="B33" t="s">
        <v>54</v>
      </c>
      <c r="D33" s="4">
        <f>VLOOKUP($A33,'covid-tracker'!$A$1:$D$150,4,0)/VLOOKUP($A33,'covid-tracker'!$A$1:$D$150,3,0)-1</f>
        <v>0.45454545454545459</v>
      </c>
    </row>
    <row r="34" spans="1:4" x14ac:dyDescent="0.25">
      <c r="A34" t="s">
        <v>145</v>
      </c>
      <c r="B34" t="s">
        <v>146</v>
      </c>
      <c r="D34" s="4">
        <f>VLOOKUP($A34,'covid-tracker'!$A$1:$D$150,4,0)/VLOOKUP($A34,'covid-tracker'!$A$1:$D$150,3,0)-1</f>
        <v>0.44444444444444442</v>
      </c>
    </row>
    <row r="35" spans="1:4" x14ac:dyDescent="0.25">
      <c r="A35" t="s">
        <v>289</v>
      </c>
      <c r="B35" t="s">
        <v>290</v>
      </c>
      <c r="D35" s="4">
        <f>VLOOKUP($A35,'covid-tracker'!$A$1:$D$150,4,0)/VLOOKUP($A35,'covid-tracker'!$A$1:$D$150,3,0)-1</f>
        <v>0.40740740740740744</v>
      </c>
    </row>
    <row r="36" spans="1:4" x14ac:dyDescent="0.25">
      <c r="A36" t="s">
        <v>225</v>
      </c>
      <c r="B36" t="s">
        <v>226</v>
      </c>
      <c r="D36" s="4">
        <f>VLOOKUP($A36,'covid-tracker'!$A$1:$D$150,4,0)/VLOOKUP($A36,'covid-tracker'!$A$1:$D$150,3,0)-1</f>
        <v>0.40298507462686572</v>
      </c>
    </row>
    <row r="37" spans="1:4" x14ac:dyDescent="0.25">
      <c r="A37" t="s">
        <v>287</v>
      </c>
      <c r="B37" t="s">
        <v>288</v>
      </c>
      <c r="D37" s="4">
        <f>VLOOKUP($A37,'covid-tracker'!$A$1:$D$150,4,0)/VLOOKUP($A37,'covid-tracker'!$A$1:$D$150,3,0)-1</f>
        <v>0.39999999999999991</v>
      </c>
    </row>
    <row r="38" spans="1:4" x14ac:dyDescent="0.25">
      <c r="A38" t="s">
        <v>93</v>
      </c>
      <c r="B38" t="s">
        <v>94</v>
      </c>
      <c r="D38" s="4">
        <f>VLOOKUP($A38,'covid-tracker'!$A$1:$D$150,4,0)/VLOOKUP($A38,'covid-tracker'!$A$1:$D$150,3,0)-1</f>
        <v>0.38888888888888884</v>
      </c>
    </row>
    <row r="39" spans="1:4" x14ac:dyDescent="0.25">
      <c r="A39" t="s">
        <v>245</v>
      </c>
      <c r="B39" t="s">
        <v>246</v>
      </c>
      <c r="D39" s="4">
        <f>VLOOKUP($A39,'covid-tracker'!$A$1:$D$150,4,0)/VLOOKUP($A39,'covid-tracker'!$A$1:$D$150,3,0)-1</f>
        <v>0.37168141592920345</v>
      </c>
    </row>
    <row r="40" spans="1:4" x14ac:dyDescent="0.25">
      <c r="A40" t="s">
        <v>159</v>
      </c>
      <c r="B40" t="s">
        <v>160</v>
      </c>
      <c r="D40" s="4">
        <f>VLOOKUP($A40,'covid-tracker'!$A$1:$D$150,4,0)/VLOOKUP($A40,'covid-tracker'!$A$1:$D$150,3,0)-1</f>
        <v>0.36496350364963503</v>
      </c>
    </row>
    <row r="41" spans="1:4" x14ac:dyDescent="0.25">
      <c r="A41" t="s">
        <v>143</v>
      </c>
      <c r="B41" t="s">
        <v>144</v>
      </c>
      <c r="D41" s="4">
        <f>VLOOKUP($A41,'covid-tracker'!$A$1:$D$150,4,0)/VLOOKUP($A41,'covid-tracker'!$A$1:$D$150,3,0)-1</f>
        <v>0.36363636363636354</v>
      </c>
    </row>
    <row r="42" spans="1:4" x14ac:dyDescent="0.25">
      <c r="A42" t="s">
        <v>299</v>
      </c>
      <c r="B42" t="s">
        <v>300</v>
      </c>
      <c r="D42" s="4">
        <f>VLOOKUP($A42,'covid-tracker'!$A$1:$D$150,4,0)/VLOOKUP($A42,'covid-tracker'!$A$1:$D$150,3,0)-1</f>
        <v>0.35714285714285721</v>
      </c>
    </row>
    <row r="43" spans="1:4" x14ac:dyDescent="0.25">
      <c r="A43" t="s">
        <v>19</v>
      </c>
      <c r="B43" t="s">
        <v>20</v>
      </c>
      <c r="D43" s="4">
        <f>VLOOKUP($A43,'covid-tracker'!$A$1:$D$150,4,0)/VLOOKUP($A43,'covid-tracker'!$A$1:$D$150,3,0)-1</f>
        <v>0.33333333333333326</v>
      </c>
    </row>
    <row r="44" spans="1:4" x14ac:dyDescent="0.25">
      <c r="A44" t="s">
        <v>137</v>
      </c>
      <c r="B44" t="s">
        <v>138</v>
      </c>
      <c r="D44" s="4">
        <f>VLOOKUP($A44,'covid-tracker'!$A$1:$D$150,4,0)/VLOOKUP($A44,'covid-tracker'!$A$1:$D$150,3,0)-1</f>
        <v>0.33333333333333326</v>
      </c>
    </row>
    <row r="45" spans="1:4" x14ac:dyDescent="0.25">
      <c r="A45" t="s">
        <v>147</v>
      </c>
      <c r="B45" t="s">
        <v>148</v>
      </c>
      <c r="D45" s="4">
        <f>VLOOKUP($A45,'covid-tracker'!$A$1:$D$150,4,0)/VLOOKUP($A45,'covid-tracker'!$A$1:$D$150,3,0)-1</f>
        <v>0.33333333333333326</v>
      </c>
    </row>
    <row r="46" spans="1:4" x14ac:dyDescent="0.25">
      <c r="A46" t="s">
        <v>155</v>
      </c>
      <c r="B46" t="s">
        <v>156</v>
      </c>
      <c r="D46" s="4">
        <f>VLOOKUP($A46,'covid-tracker'!$A$1:$D$150,4,0)/VLOOKUP($A46,'covid-tracker'!$A$1:$D$150,3,0)-1</f>
        <v>0.33333333333333326</v>
      </c>
    </row>
    <row r="47" spans="1:4" x14ac:dyDescent="0.25">
      <c r="A47" t="s">
        <v>47</v>
      </c>
      <c r="B47" t="s">
        <v>48</v>
      </c>
      <c r="D47" s="4">
        <f>VLOOKUP($A47,'covid-tracker'!$A$1:$D$150,4,0)/VLOOKUP($A47,'covid-tracker'!$A$1:$D$150,3,0)-1</f>
        <v>0.3214285714285714</v>
      </c>
    </row>
    <row r="48" spans="1:4" x14ac:dyDescent="0.25">
      <c r="A48" t="s">
        <v>107</v>
      </c>
      <c r="B48" t="s">
        <v>108</v>
      </c>
      <c r="D48" s="4">
        <f>VLOOKUP($A48,'covid-tracker'!$A$1:$D$150,4,0)/VLOOKUP($A48,'covid-tracker'!$A$1:$D$150,3,0)-1</f>
        <v>0.30000000000000004</v>
      </c>
    </row>
    <row r="49" spans="1:4" x14ac:dyDescent="0.25">
      <c r="A49" t="s">
        <v>139</v>
      </c>
      <c r="B49" t="s">
        <v>140</v>
      </c>
      <c r="D49" s="4">
        <f>VLOOKUP($A49,'covid-tracker'!$A$1:$D$150,4,0)/VLOOKUP($A49,'covid-tracker'!$A$1:$D$150,3,0)-1</f>
        <v>0.30000000000000004</v>
      </c>
    </row>
    <row r="50" spans="1:4" x14ac:dyDescent="0.25">
      <c r="A50" t="s">
        <v>91</v>
      </c>
      <c r="B50" t="s">
        <v>92</v>
      </c>
      <c r="D50" s="4">
        <f>VLOOKUP($A50,'covid-tracker'!$A$1:$D$150,4,0)/VLOOKUP($A50,'covid-tracker'!$A$1:$D$150,3,0)-1</f>
        <v>0.28571428571428581</v>
      </c>
    </row>
    <row r="51" spans="1:4" x14ac:dyDescent="0.25">
      <c r="A51" t="s">
        <v>279</v>
      </c>
      <c r="B51" t="s">
        <v>280</v>
      </c>
      <c r="D51" s="4">
        <f>VLOOKUP($A51,'covid-tracker'!$A$1:$D$150,4,0)/VLOOKUP($A51,'covid-tracker'!$A$1:$D$150,3,0)-1</f>
        <v>0.27586206896551735</v>
      </c>
    </row>
    <row r="52" spans="1:4" x14ac:dyDescent="0.25">
      <c r="A52" t="s">
        <v>291</v>
      </c>
      <c r="B52" t="s">
        <v>292</v>
      </c>
      <c r="D52" s="4">
        <f>VLOOKUP($A52,'covid-tracker'!$A$1:$D$150,4,0)/VLOOKUP($A52,'covid-tracker'!$A$1:$D$150,3,0)-1</f>
        <v>0.27272727272727271</v>
      </c>
    </row>
    <row r="53" spans="1:4" x14ac:dyDescent="0.25">
      <c r="A53" t="s">
        <v>61</v>
      </c>
      <c r="B53" t="s">
        <v>62</v>
      </c>
      <c r="D53" s="4">
        <f>VLOOKUP($A53,'covid-tracker'!$A$1:$D$150,4,0)/VLOOKUP($A53,'covid-tracker'!$A$1:$D$150,3,0)-1</f>
        <v>0.26666666666666661</v>
      </c>
    </row>
    <row r="54" spans="1:4" x14ac:dyDescent="0.25">
      <c r="A54" t="s">
        <v>67</v>
      </c>
      <c r="B54" t="s">
        <v>68</v>
      </c>
      <c r="D54" s="4">
        <f>VLOOKUP($A54,'covid-tracker'!$A$1:$D$150,4,0)/VLOOKUP($A54,'covid-tracker'!$A$1:$D$150,3,0)-1</f>
        <v>0.26666666666666661</v>
      </c>
    </row>
    <row r="55" spans="1:4" x14ac:dyDescent="0.25">
      <c r="A55" t="s">
        <v>121</v>
      </c>
      <c r="B55" t="s">
        <v>122</v>
      </c>
      <c r="D55" s="4">
        <f>VLOOKUP($A55,'covid-tracker'!$A$1:$D$150,4,0)/VLOOKUP($A55,'covid-tracker'!$A$1:$D$150,3,0)-1</f>
        <v>0.26315789473684204</v>
      </c>
    </row>
    <row r="56" spans="1:4" x14ac:dyDescent="0.25">
      <c r="A56" t="s">
        <v>161</v>
      </c>
      <c r="B56" t="s">
        <v>162</v>
      </c>
      <c r="D56" s="4">
        <f>VLOOKUP($A56,'covid-tracker'!$A$1:$D$150,4,0)/VLOOKUP($A56,'covid-tracker'!$A$1:$D$150,3,0)-1</f>
        <v>0.26315789473684204</v>
      </c>
    </row>
    <row r="57" spans="1:4" x14ac:dyDescent="0.25">
      <c r="A57" t="s">
        <v>141</v>
      </c>
      <c r="B57" t="s">
        <v>142</v>
      </c>
      <c r="D57" s="4">
        <f>VLOOKUP($A57,'covid-tracker'!$A$1:$D$150,4,0)/VLOOKUP($A57,'covid-tracker'!$A$1:$D$150,3,0)-1</f>
        <v>0.25</v>
      </c>
    </row>
    <row r="58" spans="1:4" x14ac:dyDescent="0.25">
      <c r="A58" t="s">
        <v>183</v>
      </c>
      <c r="B58" t="s">
        <v>184</v>
      </c>
      <c r="D58" s="4">
        <f>VLOOKUP($A58,'covid-tracker'!$A$1:$D$150,4,0)/VLOOKUP($A58,'covid-tracker'!$A$1:$D$150,3,0)-1</f>
        <v>0.25</v>
      </c>
    </row>
    <row r="59" spans="1:4" x14ac:dyDescent="0.25">
      <c r="A59" t="s">
        <v>281</v>
      </c>
      <c r="B59" t="s">
        <v>282</v>
      </c>
      <c r="D59" s="4">
        <f>VLOOKUP($A59,'covid-tracker'!$A$1:$D$150,4,0)/VLOOKUP($A59,'covid-tracker'!$A$1:$D$150,3,0)-1</f>
        <v>0.25</v>
      </c>
    </row>
    <row r="60" spans="1:4" x14ac:dyDescent="0.25">
      <c r="A60" t="s">
        <v>123</v>
      </c>
      <c r="B60" t="s">
        <v>124</v>
      </c>
      <c r="D60" s="4">
        <f>VLOOKUP($A60,'covid-tracker'!$A$1:$D$150,4,0)/VLOOKUP($A60,'covid-tracker'!$A$1:$D$150,3,0)-1</f>
        <v>0.24</v>
      </c>
    </row>
    <row r="61" spans="1:4" x14ac:dyDescent="0.25">
      <c r="A61" t="s">
        <v>251</v>
      </c>
      <c r="B61" t="s">
        <v>252</v>
      </c>
      <c r="D61" s="4">
        <f>VLOOKUP($A61,'covid-tracker'!$A$1:$D$150,4,0)/VLOOKUP($A61,'covid-tracker'!$A$1:$D$150,3,0)-1</f>
        <v>0.23333333333333339</v>
      </c>
    </row>
    <row r="62" spans="1:4" x14ac:dyDescent="0.25">
      <c r="A62" t="s">
        <v>255</v>
      </c>
      <c r="B62" t="s">
        <v>256</v>
      </c>
      <c r="D62" s="4">
        <f>VLOOKUP($A62,'covid-tracker'!$A$1:$D$150,4,0)/VLOOKUP($A62,'covid-tracker'!$A$1:$D$150,3,0)-1</f>
        <v>0.23170731707317072</v>
      </c>
    </row>
    <row r="63" spans="1:4" x14ac:dyDescent="0.25">
      <c r="A63" t="s">
        <v>149</v>
      </c>
      <c r="B63" t="s">
        <v>150</v>
      </c>
      <c r="D63" s="4">
        <f>VLOOKUP($A63,'covid-tracker'!$A$1:$D$150,4,0)/VLOOKUP($A63,'covid-tracker'!$A$1:$D$150,3,0)-1</f>
        <v>0.22641509433962259</v>
      </c>
    </row>
    <row r="64" spans="1:4" x14ac:dyDescent="0.25">
      <c r="A64" t="s">
        <v>273</v>
      </c>
      <c r="B64" t="s">
        <v>274</v>
      </c>
      <c r="D64" s="4">
        <f>VLOOKUP($A64,'covid-tracker'!$A$1:$D$150,4,0)/VLOOKUP($A64,'covid-tracker'!$A$1:$D$150,3,0)-1</f>
        <v>0.22641509433962259</v>
      </c>
    </row>
    <row r="65" spans="1:4" x14ac:dyDescent="0.25">
      <c r="A65" t="s">
        <v>193</v>
      </c>
      <c r="B65" t="s">
        <v>194</v>
      </c>
      <c r="D65" s="4">
        <f>VLOOKUP($A65,'covid-tracker'!$A$1:$D$150,4,0)/VLOOKUP($A65,'covid-tracker'!$A$1:$D$150,3,0)-1</f>
        <v>0.22368421052631571</v>
      </c>
    </row>
    <row r="66" spans="1:4" x14ac:dyDescent="0.25">
      <c r="A66" t="s">
        <v>131</v>
      </c>
      <c r="B66" t="s">
        <v>132</v>
      </c>
      <c r="D66" s="4">
        <f>VLOOKUP($A66,'covid-tracker'!$A$1:$D$150,4,0)/VLOOKUP($A66,'covid-tracker'!$A$1:$D$150,3,0)-1</f>
        <v>0.22222222222222232</v>
      </c>
    </row>
    <row r="67" spans="1:4" x14ac:dyDescent="0.25">
      <c r="A67" t="s">
        <v>101</v>
      </c>
      <c r="B67" t="s">
        <v>102</v>
      </c>
      <c r="D67" s="4">
        <f>VLOOKUP($A67,'covid-tracker'!$A$1:$D$150,4,0)/VLOOKUP($A67,'covid-tracker'!$A$1:$D$150,3,0)-1</f>
        <v>0.21428571428571419</v>
      </c>
    </row>
    <row r="68" spans="1:4" x14ac:dyDescent="0.25">
      <c r="A68" t="s">
        <v>119</v>
      </c>
      <c r="B68" t="s">
        <v>120</v>
      </c>
      <c r="D68" s="4">
        <f>VLOOKUP($A68,'covid-tracker'!$A$1:$D$150,4,0)/VLOOKUP($A68,'covid-tracker'!$A$1:$D$150,3,0)-1</f>
        <v>0.21428571428571419</v>
      </c>
    </row>
    <row r="69" spans="1:4" x14ac:dyDescent="0.25">
      <c r="A69" t="s">
        <v>265</v>
      </c>
      <c r="B69" t="s">
        <v>266</v>
      </c>
      <c r="D69" s="4">
        <f>VLOOKUP($A69,'covid-tracker'!$A$1:$D$150,4,0)/VLOOKUP($A69,'covid-tracker'!$A$1:$D$150,3,0)-1</f>
        <v>0.21052631578947367</v>
      </c>
    </row>
    <row r="70" spans="1:4" x14ac:dyDescent="0.25">
      <c r="A70" t="s">
        <v>267</v>
      </c>
      <c r="B70" t="s">
        <v>268</v>
      </c>
      <c r="D70" s="4">
        <f>VLOOKUP($A70,'covid-tracker'!$A$1:$D$150,4,0)/VLOOKUP($A70,'covid-tracker'!$A$1:$D$150,3,0)-1</f>
        <v>0.20869565217391295</v>
      </c>
    </row>
    <row r="71" spans="1:4" x14ac:dyDescent="0.25">
      <c r="A71" t="s">
        <v>207</v>
      </c>
      <c r="B71" t="s">
        <v>208</v>
      </c>
      <c r="D71" s="4">
        <f>VLOOKUP($A71,'covid-tracker'!$A$1:$D$150,4,0)/VLOOKUP($A71,'covid-tracker'!$A$1:$D$150,3,0)-1</f>
        <v>0.2068965517241379</v>
      </c>
    </row>
    <row r="72" spans="1:4" x14ac:dyDescent="0.25">
      <c r="A72" t="s">
        <v>271</v>
      </c>
      <c r="B72" t="s">
        <v>272</v>
      </c>
      <c r="D72" s="4">
        <f>VLOOKUP($A72,'covid-tracker'!$A$1:$D$150,4,0)/VLOOKUP($A72,'covid-tracker'!$A$1:$D$150,3,0)-1</f>
        <v>0.20338983050847448</v>
      </c>
    </row>
    <row r="73" spans="1:4" x14ac:dyDescent="0.25">
      <c r="A73" t="s">
        <v>71</v>
      </c>
      <c r="B73" t="s">
        <v>72</v>
      </c>
      <c r="D73" s="4">
        <f>VLOOKUP($A73,'covid-tracker'!$A$1:$D$150,4,0)/VLOOKUP($A73,'covid-tracker'!$A$1:$D$150,3,0)-1</f>
        <v>0.19999999999999996</v>
      </c>
    </row>
    <row r="74" spans="1:4" x14ac:dyDescent="0.25">
      <c r="A74" t="s">
        <v>99</v>
      </c>
      <c r="B74" t="s">
        <v>100</v>
      </c>
      <c r="D74" s="4">
        <f>VLOOKUP($A74,'covid-tracker'!$A$1:$D$150,4,0)/VLOOKUP($A74,'covid-tracker'!$A$1:$D$150,3,0)-1</f>
        <v>0.19999999999999996</v>
      </c>
    </row>
    <row r="75" spans="1:4" x14ac:dyDescent="0.25">
      <c r="A75" t="s">
        <v>179</v>
      </c>
      <c r="B75" t="s">
        <v>180</v>
      </c>
      <c r="D75" s="4">
        <f>VLOOKUP($A75,'covid-tracker'!$A$1:$D$150,4,0)/VLOOKUP($A75,'covid-tracker'!$A$1:$D$150,3,0)-1</f>
        <v>0.19999999999999996</v>
      </c>
    </row>
    <row r="76" spans="1:4" x14ac:dyDescent="0.25">
      <c r="A76" t="s">
        <v>275</v>
      </c>
      <c r="B76" t="s">
        <v>276</v>
      </c>
      <c r="D76" s="4">
        <f>VLOOKUP($A76,'covid-tracker'!$A$1:$D$150,4,0)/VLOOKUP($A76,'covid-tracker'!$A$1:$D$150,3,0)-1</f>
        <v>0.19999999999999996</v>
      </c>
    </row>
    <row r="77" spans="1:4" x14ac:dyDescent="0.25">
      <c r="A77" t="s">
        <v>277</v>
      </c>
      <c r="B77" t="s">
        <v>278</v>
      </c>
      <c r="D77" s="4">
        <f>VLOOKUP($A77,'covid-tracker'!$A$1:$D$150,4,0)/VLOOKUP($A77,'covid-tracker'!$A$1:$D$150,3,0)-1</f>
        <v>0.19999999999999996</v>
      </c>
    </row>
    <row r="78" spans="1:4" x14ac:dyDescent="0.25">
      <c r="A78" t="s">
        <v>37</v>
      </c>
      <c r="B78" t="s">
        <v>38</v>
      </c>
      <c r="D78" s="4">
        <f>VLOOKUP($A78,'covid-tracker'!$A$1:$D$150,4,0)/VLOOKUP($A78,'covid-tracker'!$A$1:$D$150,3,0)-1</f>
        <v>0.19512195121951215</v>
      </c>
    </row>
    <row r="79" spans="1:4" x14ac:dyDescent="0.25">
      <c r="A79" t="s">
        <v>261</v>
      </c>
      <c r="B79" t="s">
        <v>262</v>
      </c>
      <c r="D79" s="4">
        <f>VLOOKUP($A79,'covid-tracker'!$A$1:$D$150,4,0)/VLOOKUP($A79,'covid-tracker'!$A$1:$D$150,3,0)-1</f>
        <v>0.19402985074626855</v>
      </c>
    </row>
    <row r="80" spans="1:4" x14ac:dyDescent="0.25">
      <c r="A80" t="s">
        <v>191</v>
      </c>
      <c r="B80" t="s">
        <v>192</v>
      </c>
      <c r="D80" s="4">
        <f>VLOOKUP($A80,'covid-tracker'!$A$1:$D$150,4,0)/VLOOKUP($A80,'covid-tracker'!$A$1:$D$150,3,0)-1</f>
        <v>0.18881118881118875</v>
      </c>
    </row>
    <row r="81" spans="1:4" x14ac:dyDescent="0.25">
      <c r="A81" t="s">
        <v>211</v>
      </c>
      <c r="B81" t="s">
        <v>212</v>
      </c>
      <c r="D81" s="4">
        <f>VLOOKUP($A81,'covid-tracker'!$A$1:$D$150,4,0)/VLOOKUP($A81,'covid-tracker'!$A$1:$D$150,3,0)-1</f>
        <v>0.18584070796460184</v>
      </c>
    </row>
    <row r="82" spans="1:4" x14ac:dyDescent="0.25">
      <c r="A82" t="s">
        <v>127</v>
      </c>
      <c r="B82" t="s">
        <v>128</v>
      </c>
      <c r="D82" s="4">
        <f>VLOOKUP($A82,'covid-tracker'!$A$1:$D$150,4,0)/VLOOKUP($A82,'covid-tracker'!$A$1:$D$150,3,0)-1</f>
        <v>0.18518518518518512</v>
      </c>
    </row>
    <row r="83" spans="1:4" x14ac:dyDescent="0.25">
      <c r="A83" t="s">
        <v>237</v>
      </c>
      <c r="B83" t="s">
        <v>238</v>
      </c>
      <c r="D83" s="4">
        <f>VLOOKUP($A83,'covid-tracker'!$A$1:$D$150,4,0)/VLOOKUP($A83,'covid-tracker'!$A$1:$D$150,3,0)-1</f>
        <v>0.17532467532467533</v>
      </c>
    </row>
    <row r="84" spans="1:4" x14ac:dyDescent="0.25">
      <c r="A84" t="s">
        <v>171</v>
      </c>
      <c r="B84" t="s">
        <v>172</v>
      </c>
      <c r="D84" s="4">
        <f>VLOOKUP($A84,'covid-tracker'!$A$1:$D$150,4,0)/VLOOKUP($A84,'covid-tracker'!$A$1:$D$150,3,0)-1</f>
        <v>0.17391304347826098</v>
      </c>
    </row>
    <row r="85" spans="1:4" x14ac:dyDescent="0.25">
      <c r="A85" t="s">
        <v>253</v>
      </c>
      <c r="B85" t="s">
        <v>254</v>
      </c>
      <c r="D85" s="4">
        <f>VLOOKUP($A85,'covid-tracker'!$A$1:$D$150,4,0)/VLOOKUP($A85,'covid-tracker'!$A$1:$D$150,3,0)-1</f>
        <v>0.17272727272727262</v>
      </c>
    </row>
    <row r="86" spans="1:4" x14ac:dyDescent="0.25">
      <c r="A86" t="s">
        <v>135</v>
      </c>
      <c r="B86" t="s">
        <v>136</v>
      </c>
      <c r="D86" s="4">
        <f>VLOOKUP($A86,'covid-tracker'!$A$1:$D$150,4,0)/VLOOKUP($A86,'covid-tracker'!$A$1:$D$150,3,0)-1</f>
        <v>0.17142857142857149</v>
      </c>
    </row>
    <row r="87" spans="1:4" x14ac:dyDescent="0.25">
      <c r="A87" t="s">
        <v>125</v>
      </c>
      <c r="B87" t="s">
        <v>126</v>
      </c>
      <c r="D87" s="4">
        <f>VLOOKUP($A87,'covid-tracker'!$A$1:$D$150,4,0)/VLOOKUP($A87,'covid-tracker'!$A$1:$D$150,3,0)-1</f>
        <v>0.16666666666666674</v>
      </c>
    </row>
    <row r="88" spans="1:4" x14ac:dyDescent="0.25">
      <c r="A88" t="s">
        <v>151</v>
      </c>
      <c r="B88" t="s">
        <v>152</v>
      </c>
      <c r="D88" s="4">
        <f>VLOOKUP($A88,'covid-tracker'!$A$1:$D$150,4,0)/VLOOKUP($A88,'covid-tracker'!$A$1:$D$150,3,0)-1</f>
        <v>0.16666666666666674</v>
      </c>
    </row>
    <row r="89" spans="1:4" x14ac:dyDescent="0.25">
      <c r="A89" t="s">
        <v>169</v>
      </c>
      <c r="B89" t="s">
        <v>170</v>
      </c>
      <c r="D89" s="4">
        <f>VLOOKUP($A89,'covid-tracker'!$A$1:$D$150,4,0)/VLOOKUP($A89,'covid-tracker'!$A$1:$D$150,3,0)-1</f>
        <v>0.16216216216216206</v>
      </c>
    </row>
    <row r="90" spans="1:4" x14ac:dyDescent="0.25">
      <c r="A90" t="s">
        <v>235</v>
      </c>
      <c r="B90" t="s">
        <v>236</v>
      </c>
      <c r="D90" s="4">
        <f>VLOOKUP($A90,'covid-tracker'!$A$1:$D$150,4,0)/VLOOKUP($A90,'covid-tracker'!$A$1:$D$150,3,0)-1</f>
        <v>0.16129032258064524</v>
      </c>
    </row>
    <row r="91" spans="1:4" x14ac:dyDescent="0.25">
      <c r="A91" t="s">
        <v>199</v>
      </c>
      <c r="B91" t="s">
        <v>200</v>
      </c>
      <c r="D91" s="4">
        <f>VLOOKUP($A91,'covid-tracker'!$A$1:$D$150,4,0)/VLOOKUP($A91,'covid-tracker'!$A$1:$D$150,3,0)-1</f>
        <v>0.16037735849056611</v>
      </c>
    </row>
    <row r="92" spans="1:4" x14ac:dyDescent="0.25">
      <c r="A92" t="s">
        <v>85</v>
      </c>
      <c r="B92" t="s">
        <v>86</v>
      </c>
      <c r="D92" s="4">
        <f>VLOOKUP($A92,'covid-tracker'!$A$1:$D$150,4,0)/VLOOKUP($A92,'covid-tracker'!$A$1:$D$150,3,0)-1</f>
        <v>0.15999999999999992</v>
      </c>
    </row>
    <row r="93" spans="1:4" x14ac:dyDescent="0.25">
      <c r="A93" t="s">
        <v>105</v>
      </c>
      <c r="B93" t="s">
        <v>106</v>
      </c>
      <c r="D93" s="4">
        <f>VLOOKUP($A93,'covid-tracker'!$A$1:$D$150,4,0)/VLOOKUP($A93,'covid-tracker'!$A$1:$D$150,3,0)-1</f>
        <v>0.15789473684210531</v>
      </c>
    </row>
    <row r="94" spans="1:4" x14ac:dyDescent="0.25">
      <c r="A94" t="s">
        <v>65</v>
      </c>
      <c r="B94" t="s">
        <v>66</v>
      </c>
      <c r="D94" s="4">
        <f>VLOOKUP($A94,'covid-tracker'!$A$1:$D$150,4,0)/VLOOKUP($A94,'covid-tracker'!$A$1:$D$150,3,0)-1</f>
        <v>0.15384615384615374</v>
      </c>
    </row>
    <row r="95" spans="1:4" x14ac:dyDescent="0.25">
      <c r="A95" t="s">
        <v>203</v>
      </c>
      <c r="B95" t="s">
        <v>204</v>
      </c>
      <c r="D95" s="4">
        <f>VLOOKUP($A95,'covid-tracker'!$A$1:$D$150,4,0)/VLOOKUP($A95,'covid-tracker'!$A$1:$D$150,3,0)-1</f>
        <v>0.14925373134328357</v>
      </c>
    </row>
    <row r="96" spans="1:4" x14ac:dyDescent="0.25">
      <c r="A96" t="s">
        <v>13</v>
      </c>
      <c r="B96" t="s">
        <v>14</v>
      </c>
      <c r="D96" s="4">
        <f>VLOOKUP($A96,'covid-tracker'!$A$1:$D$150,4,0)/VLOOKUP($A96,'covid-tracker'!$A$1:$D$150,3,0)-1</f>
        <v>0.14285714285714279</v>
      </c>
    </row>
    <row r="97" spans="1:4" x14ac:dyDescent="0.25">
      <c r="A97" t="s">
        <v>15</v>
      </c>
      <c r="B97" t="s">
        <v>16</v>
      </c>
      <c r="D97" s="4">
        <f>VLOOKUP($A97,'covid-tracker'!$A$1:$D$150,4,0)/VLOOKUP($A97,'covid-tracker'!$A$1:$D$150,3,0)-1</f>
        <v>0.14285714285714279</v>
      </c>
    </row>
    <row r="98" spans="1:4" x14ac:dyDescent="0.25">
      <c r="A98" t="s">
        <v>115</v>
      </c>
      <c r="B98" t="s">
        <v>116</v>
      </c>
      <c r="D98" s="4">
        <f>VLOOKUP($A98,'covid-tracker'!$A$1:$D$150,4,0)/VLOOKUP($A98,'covid-tracker'!$A$1:$D$150,3,0)-1</f>
        <v>0.1333333333333333</v>
      </c>
    </row>
    <row r="99" spans="1:4" x14ac:dyDescent="0.25">
      <c r="A99" t="s">
        <v>213</v>
      </c>
      <c r="B99" t="s">
        <v>214</v>
      </c>
      <c r="D99" s="4">
        <f>VLOOKUP($A99,'covid-tracker'!$A$1:$D$150,4,0)/VLOOKUP($A99,'covid-tracker'!$A$1:$D$150,3,0)-1</f>
        <v>0.12820512820512819</v>
      </c>
    </row>
    <row r="100" spans="1:4" x14ac:dyDescent="0.25">
      <c r="A100" t="s">
        <v>227</v>
      </c>
      <c r="B100" t="s">
        <v>228</v>
      </c>
      <c r="D100" s="4">
        <f>VLOOKUP($A100,'covid-tracker'!$A$1:$D$150,4,0)/VLOOKUP($A100,'covid-tracker'!$A$1:$D$150,3,0)-1</f>
        <v>0.12790697674418605</v>
      </c>
    </row>
    <row r="101" spans="1:4" x14ac:dyDescent="0.25">
      <c r="A101" t="s">
        <v>95</v>
      </c>
      <c r="B101" t="s">
        <v>96</v>
      </c>
      <c r="D101" s="4">
        <f>VLOOKUP($A101,'covid-tracker'!$A$1:$D$150,4,0)/VLOOKUP($A101,'covid-tracker'!$A$1:$D$150,3,0)-1</f>
        <v>0.125</v>
      </c>
    </row>
    <row r="102" spans="1:4" x14ac:dyDescent="0.25">
      <c r="A102" t="s">
        <v>209</v>
      </c>
      <c r="B102" t="s">
        <v>210</v>
      </c>
      <c r="D102" s="4">
        <f>VLOOKUP($A102,'covid-tracker'!$A$1:$D$150,4,0)/VLOOKUP($A102,'covid-tracker'!$A$1:$D$150,3,0)-1</f>
        <v>0.125</v>
      </c>
    </row>
    <row r="103" spans="1:4" x14ac:dyDescent="0.25">
      <c r="A103" t="s">
        <v>269</v>
      </c>
      <c r="B103" t="s">
        <v>270</v>
      </c>
      <c r="D103" s="4">
        <f>VLOOKUP($A103,'covid-tracker'!$A$1:$D$150,4,0)/VLOOKUP($A103,'covid-tracker'!$A$1:$D$150,3,0)-1</f>
        <v>0.125</v>
      </c>
    </row>
    <row r="104" spans="1:4" x14ac:dyDescent="0.25">
      <c r="A104" t="s">
        <v>217</v>
      </c>
      <c r="B104" t="s">
        <v>218</v>
      </c>
      <c r="D104" s="4">
        <f>VLOOKUP($A104,'covid-tracker'!$A$1:$D$150,4,0)/VLOOKUP($A104,'covid-tracker'!$A$1:$D$150,3,0)-1</f>
        <v>0.12328767123287676</v>
      </c>
    </row>
    <row r="105" spans="1:4" x14ac:dyDescent="0.25">
      <c r="A105" t="s">
        <v>219</v>
      </c>
      <c r="B105" t="s">
        <v>220</v>
      </c>
      <c r="D105" s="4">
        <f>VLOOKUP($A105,'covid-tracker'!$A$1:$D$150,4,0)/VLOOKUP($A105,'covid-tracker'!$A$1:$D$150,3,0)-1</f>
        <v>0.11864406779661008</v>
      </c>
    </row>
    <row r="106" spans="1:4" x14ac:dyDescent="0.25">
      <c r="A106" t="s">
        <v>233</v>
      </c>
      <c r="B106" t="s">
        <v>234</v>
      </c>
      <c r="D106" s="4">
        <f>VLOOKUP($A106,'covid-tracker'!$A$1:$D$150,4,0)/VLOOKUP($A106,'covid-tracker'!$A$1:$D$150,3,0)-1</f>
        <v>0.11764705882352944</v>
      </c>
    </row>
    <row r="107" spans="1:4" x14ac:dyDescent="0.25">
      <c r="A107" t="s">
        <v>153</v>
      </c>
      <c r="B107" t="s">
        <v>154</v>
      </c>
      <c r="D107" s="4">
        <f>VLOOKUP($A107,'covid-tracker'!$A$1:$D$150,4,0)/VLOOKUP($A107,'covid-tracker'!$A$1:$D$150,3,0)-1</f>
        <v>0.11111111111111116</v>
      </c>
    </row>
    <row r="108" spans="1:4" x14ac:dyDescent="0.25">
      <c r="A108" t="s">
        <v>249</v>
      </c>
      <c r="B108" t="s">
        <v>250</v>
      </c>
      <c r="D108" s="4">
        <f>VLOOKUP($A108,'covid-tracker'!$A$1:$D$150,4,0)/VLOOKUP($A108,'covid-tracker'!$A$1:$D$150,3,0)-1</f>
        <v>0.11111111111111116</v>
      </c>
    </row>
    <row r="109" spans="1:4" x14ac:dyDescent="0.25">
      <c r="A109" t="s">
        <v>117</v>
      </c>
      <c r="B109" t="s">
        <v>118</v>
      </c>
      <c r="D109" s="4">
        <f>VLOOKUP($A109,'covid-tracker'!$A$1:$D$150,4,0)/VLOOKUP($A109,'covid-tracker'!$A$1:$D$150,3,0)-1</f>
        <v>0.10810810810810811</v>
      </c>
    </row>
    <row r="110" spans="1:4" x14ac:dyDescent="0.25">
      <c r="A110" t="s">
        <v>129</v>
      </c>
      <c r="B110" t="s">
        <v>130</v>
      </c>
      <c r="D110" s="4">
        <f>VLOOKUP($A110,'covid-tracker'!$A$1:$D$150,4,0)/VLOOKUP($A110,'covid-tracker'!$A$1:$D$150,3,0)-1</f>
        <v>0.10714285714285721</v>
      </c>
    </row>
    <row r="111" spans="1:4" x14ac:dyDescent="0.25">
      <c r="A111" t="s">
        <v>201</v>
      </c>
      <c r="B111" t="s">
        <v>202</v>
      </c>
      <c r="D111" s="4">
        <f>VLOOKUP($A111,'covid-tracker'!$A$1:$D$150,4,0)/VLOOKUP($A111,'covid-tracker'!$A$1:$D$150,3,0)-1</f>
        <v>0.10526315789473695</v>
      </c>
    </row>
    <row r="112" spans="1:4" x14ac:dyDescent="0.25">
      <c r="A112" t="s">
        <v>29</v>
      </c>
      <c r="B112" t="s">
        <v>30</v>
      </c>
      <c r="D112" s="4">
        <f>VLOOKUP($A112,'covid-tracker'!$A$1:$D$150,4,0)/VLOOKUP($A112,'covid-tracker'!$A$1:$D$150,3,0)-1</f>
        <v>0.10000000000000009</v>
      </c>
    </row>
    <row r="113" spans="1:4" x14ac:dyDescent="0.25">
      <c r="A113" t="s">
        <v>283</v>
      </c>
      <c r="B113" t="s">
        <v>284</v>
      </c>
      <c r="D113" s="4">
        <f>VLOOKUP($A113,'covid-tracker'!$A$1:$D$150,4,0)/VLOOKUP($A113,'covid-tracker'!$A$1:$D$150,3,0)-1</f>
        <v>9.8591549295774739E-2</v>
      </c>
    </row>
    <row r="114" spans="1:4" x14ac:dyDescent="0.25">
      <c r="A114" t="s">
        <v>285</v>
      </c>
      <c r="B114" t="s">
        <v>286</v>
      </c>
      <c r="D114" s="4">
        <f>VLOOKUP($A114,'covid-tracker'!$A$1:$D$150,4,0)/VLOOKUP($A114,'covid-tracker'!$A$1:$D$150,3,0)-1</f>
        <v>9.5238095238095344E-2</v>
      </c>
    </row>
    <row r="115" spans="1:4" x14ac:dyDescent="0.25">
      <c r="A115" t="s">
        <v>189</v>
      </c>
      <c r="B115" t="s">
        <v>190</v>
      </c>
      <c r="D115" s="4">
        <f>VLOOKUP($A115,'covid-tracker'!$A$1:$D$150,4,0)/VLOOKUP($A115,'covid-tracker'!$A$1:$D$150,3,0)-1</f>
        <v>9.3023255813953432E-2</v>
      </c>
    </row>
    <row r="116" spans="1:4" x14ac:dyDescent="0.25">
      <c r="A116" t="s">
        <v>33</v>
      </c>
      <c r="B116" t="s">
        <v>34</v>
      </c>
      <c r="D116" s="4">
        <f>VLOOKUP($A116,'covid-tracker'!$A$1:$D$150,4,0)/VLOOKUP($A116,'covid-tracker'!$A$1:$D$150,3,0)-1</f>
        <v>9.0909090909090828E-2</v>
      </c>
    </row>
    <row r="117" spans="1:4" x14ac:dyDescent="0.25">
      <c r="A117" t="s">
        <v>215</v>
      </c>
      <c r="B117" t="s">
        <v>216</v>
      </c>
      <c r="D117" s="4">
        <f>VLOOKUP($A117,'covid-tracker'!$A$1:$D$150,4,0)/VLOOKUP($A117,'covid-tracker'!$A$1:$D$150,3,0)-1</f>
        <v>8.9743589743589647E-2</v>
      </c>
    </row>
    <row r="118" spans="1:4" x14ac:dyDescent="0.25">
      <c r="A118" t="s">
        <v>243</v>
      </c>
      <c r="B118" t="s">
        <v>244</v>
      </c>
      <c r="D118" s="4">
        <f>VLOOKUP($A118,'covid-tracker'!$A$1:$D$150,4,0)/VLOOKUP($A118,'covid-tracker'!$A$1:$D$150,3,0)-1</f>
        <v>8.9285714285714191E-2</v>
      </c>
    </row>
    <row r="119" spans="1:4" x14ac:dyDescent="0.25">
      <c r="A119" t="s">
        <v>231</v>
      </c>
      <c r="B119" t="s">
        <v>232</v>
      </c>
      <c r="D119" s="4">
        <f>VLOOKUP($A119,'covid-tracker'!$A$1:$D$150,4,0)/VLOOKUP($A119,'covid-tracker'!$A$1:$D$150,3,0)-1</f>
        <v>8.5714285714285632E-2</v>
      </c>
    </row>
    <row r="120" spans="1:4" x14ac:dyDescent="0.25">
      <c r="A120" t="s">
        <v>181</v>
      </c>
      <c r="B120" t="s">
        <v>182</v>
      </c>
      <c r="D120" s="4">
        <f>VLOOKUP($A120,'covid-tracker'!$A$1:$D$150,4,0)/VLOOKUP($A120,'covid-tracker'!$A$1:$D$150,3,0)-1</f>
        <v>8.3333333333333259E-2</v>
      </c>
    </row>
    <row r="121" spans="1:4" x14ac:dyDescent="0.25">
      <c r="A121" t="s">
        <v>109</v>
      </c>
      <c r="B121" t="s">
        <v>110</v>
      </c>
      <c r="D121" s="4">
        <f>VLOOKUP($A121,'covid-tracker'!$A$1:$D$150,4,0)/VLOOKUP($A121,'covid-tracker'!$A$1:$D$150,3,0)-1</f>
        <v>7.6923076923076872E-2</v>
      </c>
    </row>
    <row r="122" spans="1:4" x14ac:dyDescent="0.25">
      <c r="A122" t="s">
        <v>173</v>
      </c>
      <c r="B122" t="s">
        <v>174</v>
      </c>
      <c r="D122" s="4">
        <f>VLOOKUP($A122,'covid-tracker'!$A$1:$D$150,4,0)/VLOOKUP($A122,'covid-tracker'!$A$1:$D$150,3,0)-1</f>
        <v>7.6923076923076872E-2</v>
      </c>
    </row>
    <row r="123" spans="1:4" x14ac:dyDescent="0.25">
      <c r="A123" t="s">
        <v>111</v>
      </c>
      <c r="B123" t="s">
        <v>112</v>
      </c>
      <c r="D123" s="4">
        <f>VLOOKUP($A123,'covid-tracker'!$A$1:$D$150,4,0)/VLOOKUP($A123,'covid-tracker'!$A$1:$D$150,3,0)-1</f>
        <v>7.1428571428571397E-2</v>
      </c>
    </row>
    <row r="124" spans="1:4" x14ac:dyDescent="0.25">
      <c r="A124" t="s">
        <v>185</v>
      </c>
      <c r="B124" t="s">
        <v>186</v>
      </c>
      <c r="D124" s="4">
        <f>VLOOKUP($A124,'covid-tracker'!$A$1:$D$150,4,0)/VLOOKUP($A124,'covid-tracker'!$A$1:$D$150,3,0)-1</f>
        <v>7.1428571428571397E-2</v>
      </c>
    </row>
    <row r="125" spans="1:4" x14ac:dyDescent="0.25">
      <c r="A125" t="s">
        <v>221</v>
      </c>
      <c r="B125" t="s">
        <v>222</v>
      </c>
      <c r="D125" s="4">
        <f>VLOOKUP($A125,'covid-tracker'!$A$1:$D$150,4,0)/VLOOKUP($A125,'covid-tracker'!$A$1:$D$150,3,0)-1</f>
        <v>7.0588235294117618E-2</v>
      </c>
    </row>
    <row r="126" spans="1:4" x14ac:dyDescent="0.25">
      <c r="A126" t="s">
        <v>247</v>
      </c>
      <c r="B126" t="s">
        <v>248</v>
      </c>
      <c r="D126" s="4">
        <f>VLOOKUP($A126,'covid-tracker'!$A$1:$D$150,4,0)/VLOOKUP($A126,'covid-tracker'!$A$1:$D$150,3,0)-1</f>
        <v>6.7164179104477695E-2</v>
      </c>
    </row>
    <row r="127" spans="1:4" x14ac:dyDescent="0.25">
      <c r="A127" t="s">
        <v>195</v>
      </c>
      <c r="B127" t="s">
        <v>196</v>
      </c>
      <c r="D127" s="4">
        <f>VLOOKUP($A127,'covid-tracker'!$A$1:$D$150,4,0)/VLOOKUP($A127,'covid-tracker'!$A$1:$D$150,3,0)-1</f>
        <v>6.6666666666666652E-2</v>
      </c>
    </row>
    <row r="128" spans="1:4" x14ac:dyDescent="0.25">
      <c r="A128" t="s">
        <v>45</v>
      </c>
      <c r="B128" t="s">
        <v>46</v>
      </c>
      <c r="D128" s="4">
        <f>VLOOKUP($A128,'covid-tracker'!$A$1:$D$150,4,0)/VLOOKUP($A128,'covid-tracker'!$A$1:$D$150,3,0)-1</f>
        <v>6.25E-2</v>
      </c>
    </row>
    <row r="129" spans="1:4" x14ac:dyDescent="0.25">
      <c r="A129" t="s">
        <v>177</v>
      </c>
      <c r="B129" t="s">
        <v>178</v>
      </c>
      <c r="D129" s="4">
        <f>VLOOKUP($A129,'covid-tracker'!$A$1:$D$150,4,0)/VLOOKUP($A129,'covid-tracker'!$A$1:$D$150,3,0)-1</f>
        <v>6.25E-2</v>
      </c>
    </row>
    <row r="130" spans="1:4" x14ac:dyDescent="0.25">
      <c r="A130" t="s">
        <v>113</v>
      </c>
      <c r="B130" t="s">
        <v>114</v>
      </c>
      <c r="D130" s="4">
        <f>VLOOKUP($A130,'covid-tracker'!$A$1:$D$150,4,0)/VLOOKUP($A130,'covid-tracker'!$A$1:$D$150,3,0)-1</f>
        <v>5.555555555555558E-2</v>
      </c>
    </row>
    <row r="131" spans="1:4" x14ac:dyDescent="0.25">
      <c r="A131" t="s">
        <v>187</v>
      </c>
      <c r="B131" t="s">
        <v>188</v>
      </c>
      <c r="D131" s="4">
        <f>VLOOKUP($A131,'covid-tracker'!$A$1:$D$150,4,0)/VLOOKUP($A131,'covid-tracker'!$A$1:$D$150,3,0)-1</f>
        <v>5.3191489361702038E-2</v>
      </c>
    </row>
    <row r="132" spans="1:4" x14ac:dyDescent="0.25">
      <c r="A132" t="s">
        <v>241</v>
      </c>
      <c r="B132" t="s">
        <v>242</v>
      </c>
      <c r="D132" s="4">
        <f>VLOOKUP($A132,'covid-tracker'!$A$1:$D$150,4,0)/VLOOKUP($A132,'covid-tracker'!$A$1:$D$150,3,0)-1</f>
        <v>4.4776119402984982E-2</v>
      </c>
    </row>
    <row r="133" spans="1:4" x14ac:dyDescent="0.25">
      <c r="A133" t="s">
        <v>257</v>
      </c>
      <c r="B133" t="s">
        <v>258</v>
      </c>
      <c r="D133" s="4">
        <f>VLOOKUP($A133,'covid-tracker'!$A$1:$D$150,4,0)/VLOOKUP($A133,'covid-tracker'!$A$1:$D$150,3,0)-1</f>
        <v>4.3478260869565188E-2</v>
      </c>
    </row>
    <row r="134" spans="1:4" x14ac:dyDescent="0.25">
      <c r="A134" t="s">
        <v>205</v>
      </c>
      <c r="B134" t="s">
        <v>206</v>
      </c>
      <c r="D134" s="4">
        <f>VLOOKUP($A134,'covid-tracker'!$A$1:$D$150,4,0)/VLOOKUP($A134,'covid-tracker'!$A$1:$D$150,3,0)-1</f>
        <v>2.7777777777777679E-2</v>
      </c>
    </row>
    <row r="135" spans="1:4" x14ac:dyDescent="0.25">
      <c r="A135" t="s">
        <v>3</v>
      </c>
      <c r="B135" t="s">
        <v>4</v>
      </c>
      <c r="D135" s="4">
        <f>VLOOKUP($A135,'covid-tracker'!$A$1:$D$150,4,0)/VLOOKUP($A135,'covid-tracker'!$A$1:$D$150,3,0)-1</f>
        <v>0</v>
      </c>
    </row>
    <row r="136" spans="1:4" x14ac:dyDescent="0.25">
      <c r="A136" t="s">
        <v>9</v>
      </c>
      <c r="B136" t="s">
        <v>10</v>
      </c>
      <c r="D136" s="4">
        <f>VLOOKUP($A136,'covid-tracker'!$A$1:$D$150,4,0)/VLOOKUP($A136,'covid-tracker'!$A$1:$D$150,3,0)-1</f>
        <v>0</v>
      </c>
    </row>
    <row r="137" spans="1:4" x14ac:dyDescent="0.25">
      <c r="A137" t="s">
        <v>11</v>
      </c>
      <c r="B137" t="s">
        <v>12</v>
      </c>
      <c r="D137" s="4">
        <f>VLOOKUP($A137,'covid-tracker'!$A$1:$D$150,4,0)/VLOOKUP($A137,'covid-tracker'!$A$1:$D$150,3,0)-1</f>
        <v>0</v>
      </c>
    </row>
    <row r="138" spans="1:4" x14ac:dyDescent="0.25">
      <c r="A138" t="s">
        <v>21</v>
      </c>
      <c r="B138" t="s">
        <v>22</v>
      </c>
      <c r="D138" s="4">
        <f>VLOOKUP($A138,'covid-tracker'!$A$1:$D$150,4,0)/VLOOKUP($A138,'covid-tracker'!$A$1:$D$150,3,0)-1</f>
        <v>0</v>
      </c>
    </row>
    <row r="139" spans="1:4" x14ac:dyDescent="0.25">
      <c r="A139" t="s">
        <v>23</v>
      </c>
      <c r="B139" t="s">
        <v>24</v>
      </c>
      <c r="D139" s="4">
        <f>VLOOKUP($A139,'covid-tracker'!$A$1:$D$150,4,0)/VLOOKUP($A139,'covid-tracker'!$A$1:$D$150,3,0)-1</f>
        <v>0</v>
      </c>
    </row>
    <row r="140" spans="1:4" x14ac:dyDescent="0.25">
      <c r="A140" t="s">
        <v>51</v>
      </c>
      <c r="B140" t="s">
        <v>52</v>
      </c>
      <c r="D140" s="4">
        <f>VLOOKUP($A140,'covid-tracker'!$A$1:$D$150,4,0)/VLOOKUP($A140,'covid-tracker'!$A$1:$D$150,3,0)-1</f>
        <v>0</v>
      </c>
    </row>
    <row r="141" spans="1:4" x14ac:dyDescent="0.25">
      <c r="A141" t="s">
        <v>55</v>
      </c>
      <c r="B141" t="s">
        <v>56</v>
      </c>
      <c r="D141" s="4">
        <f>VLOOKUP($A141,'covid-tracker'!$A$1:$D$150,4,0)/VLOOKUP($A141,'covid-tracker'!$A$1:$D$150,3,0)-1</f>
        <v>0</v>
      </c>
    </row>
    <row r="142" spans="1:4" x14ac:dyDescent="0.25">
      <c r="A142" t="s">
        <v>57</v>
      </c>
      <c r="B142" t="s">
        <v>58</v>
      </c>
      <c r="D142" s="4">
        <f>VLOOKUP($A142,'covid-tracker'!$A$1:$D$150,4,0)/VLOOKUP($A142,'covid-tracker'!$A$1:$D$150,3,0)-1</f>
        <v>0</v>
      </c>
    </row>
    <row r="143" spans="1:4" x14ac:dyDescent="0.25">
      <c r="A143" t="s">
        <v>63</v>
      </c>
      <c r="B143" t="s">
        <v>64</v>
      </c>
      <c r="D143" s="4">
        <f>VLOOKUP($A143,'covid-tracker'!$A$1:$D$150,4,0)/VLOOKUP($A143,'covid-tracker'!$A$1:$D$150,3,0)-1</f>
        <v>0</v>
      </c>
    </row>
    <row r="144" spans="1:4" x14ac:dyDescent="0.25">
      <c r="A144" t="s">
        <v>69</v>
      </c>
      <c r="B144" t="s">
        <v>70</v>
      </c>
      <c r="D144" s="4">
        <f>VLOOKUP($A144,'covid-tracker'!$A$1:$D$150,4,0)/VLOOKUP($A144,'covid-tracker'!$A$1:$D$150,3,0)-1</f>
        <v>0</v>
      </c>
    </row>
    <row r="145" spans="1:4" x14ac:dyDescent="0.25">
      <c r="A145" t="s">
        <v>73</v>
      </c>
      <c r="B145" t="s">
        <v>74</v>
      </c>
      <c r="D145" s="4">
        <f>VLOOKUP($A145,'covid-tracker'!$A$1:$D$150,4,0)/VLOOKUP($A145,'covid-tracker'!$A$1:$D$150,3,0)-1</f>
        <v>0</v>
      </c>
    </row>
    <row r="146" spans="1:4" x14ac:dyDescent="0.25">
      <c r="A146" t="s">
        <v>75</v>
      </c>
      <c r="B146" t="s">
        <v>76</v>
      </c>
      <c r="D146" s="4">
        <f>VLOOKUP($A146,'covid-tracker'!$A$1:$D$150,4,0)/VLOOKUP($A146,'covid-tracker'!$A$1:$D$150,3,0)-1</f>
        <v>0</v>
      </c>
    </row>
    <row r="147" spans="1:4" x14ac:dyDescent="0.25">
      <c r="A147" t="s">
        <v>77</v>
      </c>
      <c r="B147" t="s">
        <v>78</v>
      </c>
      <c r="D147" s="4">
        <f>VLOOKUP($A147,'covid-tracker'!$A$1:$D$150,4,0)/VLOOKUP($A147,'covid-tracker'!$A$1:$D$150,3,0)-1</f>
        <v>0</v>
      </c>
    </row>
    <row r="148" spans="1:4" x14ac:dyDescent="0.25">
      <c r="A148" t="s">
        <v>79</v>
      </c>
      <c r="B148" t="s">
        <v>80</v>
      </c>
      <c r="D148" s="4">
        <f>VLOOKUP($A148,'covid-tracker'!$A$1:$D$150,4,0)/VLOOKUP($A148,'covid-tracker'!$A$1:$D$150,3,0)-1</f>
        <v>0</v>
      </c>
    </row>
    <row r="149" spans="1:4" x14ac:dyDescent="0.25">
      <c r="A149" t="s">
        <v>103</v>
      </c>
      <c r="B149" t="s">
        <v>104</v>
      </c>
      <c r="D149" s="4">
        <f>VLOOKUP($A149,'covid-tracker'!$A$1:$D$150,4,0)/VLOOKUP($A149,'covid-tracker'!$A$1:$D$150,3,0)-1</f>
        <v>0</v>
      </c>
    </row>
    <row r="150" spans="1:4" x14ac:dyDescent="0.25">
      <c r="A150" t="s">
        <v>175</v>
      </c>
      <c r="B150" t="s">
        <v>176</v>
      </c>
      <c r="D150" s="4">
        <f>VLOOKUP($A150,'covid-tracker'!$A$1:$D$150,4,0)/VLOOKUP($A150,'covid-tracker'!$A$1:$D$150,3,0)-1</f>
        <v>0</v>
      </c>
    </row>
  </sheetData>
  <autoFilter ref="A1:D1">
    <sortState xmlns:xlrd2="http://schemas.microsoft.com/office/spreadsheetml/2017/richdata2" ref="A2:D150">
      <sortCondition descending="1"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/>
  </sheetViews>
  <sheetFormatPr defaultRowHeight="15" x14ac:dyDescent="0.25"/>
  <cols>
    <col min="1" max="1" width="10" bestFit="1" customWidth="1"/>
    <col min="2" max="2" width="35.42578125" bestFit="1" customWidth="1"/>
    <col min="3" max="3" width="11.5703125" bestFit="1" customWidth="1"/>
    <col min="4" max="4" width="12" bestFit="1" customWidth="1"/>
    <col min="5" max="5" width="10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3">
        <v>43913</v>
      </c>
      <c r="E1" s="3">
        <v>43914</v>
      </c>
    </row>
    <row r="2" spans="1:5" x14ac:dyDescent="0.25">
      <c r="A2" t="s">
        <v>221</v>
      </c>
      <c r="B2" t="s">
        <v>222</v>
      </c>
      <c r="C2" s="1">
        <v>156197</v>
      </c>
      <c r="D2" s="5">
        <f>VLOOKUP($A2,'covid-tracker'!$A$1:$D$150,3,0)/$C2</f>
        <v>5.4418458741205017E-4</v>
      </c>
      <c r="E2" s="5">
        <f>VLOOKUP($A2,'covid-tracker'!$A$1:$D$150,3,0)/$C2</f>
        <v>5.4418458741205017E-4</v>
      </c>
    </row>
    <row r="3" spans="1:5" x14ac:dyDescent="0.25">
      <c r="A3" t="s">
        <v>247</v>
      </c>
      <c r="B3" t="s">
        <v>248</v>
      </c>
      <c r="C3" s="1">
        <v>255324</v>
      </c>
      <c r="D3" s="5">
        <f>VLOOKUP($A3,'covid-tracker'!$A$1:$D$150,3,0)/$C3</f>
        <v>5.2482336168946126E-4</v>
      </c>
      <c r="E3" s="5">
        <f>VLOOKUP($A3,'covid-tracker'!$A$1:$D$150,3,0)/$C3</f>
        <v>5.2482336168946126E-4</v>
      </c>
    </row>
    <row r="4" spans="1:5" x14ac:dyDescent="0.25">
      <c r="A4" t="s">
        <v>237</v>
      </c>
      <c r="B4" t="s">
        <v>238</v>
      </c>
      <c r="C4" s="1">
        <v>317256</v>
      </c>
      <c r="D4" s="5">
        <f>VLOOKUP($A4,'covid-tracker'!$A$1:$D$150,3,0)/$C4</f>
        <v>4.8541241142799503E-4</v>
      </c>
      <c r="E4" s="5">
        <f>VLOOKUP($A4,'covid-tracker'!$A$1:$D$150,3,0)/$C4</f>
        <v>4.8541241142799503E-4</v>
      </c>
    </row>
    <row r="5" spans="1:5" x14ac:dyDescent="0.25">
      <c r="A5" t="s">
        <v>211</v>
      </c>
      <c r="B5" t="s">
        <v>212</v>
      </c>
      <c r="C5" s="1">
        <v>250149</v>
      </c>
      <c r="D5" s="5">
        <f>VLOOKUP($A5,'covid-tracker'!$A$1:$D$150,3,0)/$C5</f>
        <v>4.5173076846199663E-4</v>
      </c>
      <c r="E5" s="5">
        <f>VLOOKUP($A5,'covid-tracker'!$A$1:$D$150,3,0)/$C5</f>
        <v>4.5173076846199663E-4</v>
      </c>
    </row>
    <row r="6" spans="1:5" x14ac:dyDescent="0.25">
      <c r="A6" t="s">
        <v>191</v>
      </c>
      <c r="B6" t="s">
        <v>192</v>
      </c>
      <c r="C6" s="1">
        <v>330795</v>
      </c>
      <c r="D6" s="5">
        <f>VLOOKUP($A6,'covid-tracker'!$A$1:$D$150,3,0)/$C6</f>
        <v>4.322919028401276E-4</v>
      </c>
      <c r="E6" s="5">
        <f>VLOOKUP($A6,'covid-tracker'!$A$1:$D$150,3,0)/$C6</f>
        <v>4.322919028401276E-4</v>
      </c>
    </row>
    <row r="7" spans="1:5" x14ac:dyDescent="0.25">
      <c r="A7" t="s">
        <v>225</v>
      </c>
      <c r="B7" t="s">
        <v>226</v>
      </c>
      <c r="C7" s="1">
        <v>325917</v>
      </c>
      <c r="D7" s="5">
        <f>VLOOKUP($A7,'covid-tracker'!$A$1:$D$150,3,0)/$C7</f>
        <v>4.1114762347468833E-4</v>
      </c>
      <c r="E7" s="5">
        <f>VLOOKUP($A7,'covid-tracker'!$A$1:$D$150,3,0)/$C7</f>
        <v>4.1114762347468833E-4</v>
      </c>
    </row>
    <row r="8" spans="1:5" x14ac:dyDescent="0.25">
      <c r="A8" t="s">
        <v>245</v>
      </c>
      <c r="B8" t="s">
        <v>246</v>
      </c>
      <c r="C8" s="1">
        <v>326474</v>
      </c>
      <c r="D8" s="5">
        <f>VLOOKUP($A8,'covid-tracker'!$A$1:$D$150,3,0)/$C8</f>
        <v>3.4612250898999612E-4</v>
      </c>
      <c r="E8" s="5">
        <f>VLOOKUP($A8,'covid-tracker'!$A$1:$D$150,3,0)/$C8</f>
        <v>3.4612250898999612E-4</v>
      </c>
    </row>
    <row r="9" spans="1:5" x14ac:dyDescent="0.25">
      <c r="A9" t="s">
        <v>207</v>
      </c>
      <c r="B9" t="s">
        <v>208</v>
      </c>
      <c r="C9" s="1">
        <v>185426</v>
      </c>
      <c r="D9" s="5">
        <f>VLOOKUP($A9,'covid-tracker'!$A$1:$D$150,3,0)/$C9</f>
        <v>3.1279324366593683E-4</v>
      </c>
      <c r="E9" s="5">
        <f>VLOOKUP($A9,'covid-tracker'!$A$1:$D$150,3,0)/$C9</f>
        <v>3.1279324366593683E-4</v>
      </c>
    </row>
    <row r="10" spans="1:5" x14ac:dyDescent="0.25">
      <c r="A10" t="s">
        <v>199</v>
      </c>
      <c r="B10" t="s">
        <v>200</v>
      </c>
      <c r="C10" s="1">
        <v>341982</v>
      </c>
      <c r="D10" s="5">
        <f>VLOOKUP($A10,'covid-tracker'!$A$1:$D$150,3,0)/$C10</f>
        <v>3.0995783403804878E-4</v>
      </c>
      <c r="E10" s="5">
        <f>VLOOKUP($A10,'covid-tracker'!$A$1:$D$150,3,0)/$C10</f>
        <v>3.0995783403804878E-4</v>
      </c>
    </row>
    <row r="11" spans="1:5" x14ac:dyDescent="0.25">
      <c r="A11" t="s">
        <v>227</v>
      </c>
      <c r="B11" t="s">
        <v>228</v>
      </c>
      <c r="C11" s="1">
        <v>303536</v>
      </c>
      <c r="D11" s="5">
        <f>VLOOKUP($A11,'covid-tracker'!$A$1:$D$150,3,0)/$C11</f>
        <v>2.8332718359601496E-4</v>
      </c>
      <c r="E11" s="5">
        <f>VLOOKUP($A11,'covid-tracker'!$A$1:$D$150,3,0)/$C11</f>
        <v>2.8332718359601496E-4</v>
      </c>
    </row>
    <row r="12" spans="1:5" x14ac:dyDescent="0.25">
      <c r="A12" t="s">
        <v>229</v>
      </c>
      <c r="B12" t="s">
        <v>230</v>
      </c>
      <c r="C12" s="1">
        <v>206186</v>
      </c>
      <c r="D12" s="5">
        <f>VLOOKUP($A12,'covid-tracker'!$A$1:$D$150,3,0)/$C12</f>
        <v>2.7644941945621912E-4</v>
      </c>
      <c r="E12" s="5">
        <f>VLOOKUP($A12,'covid-tracker'!$A$1:$D$150,3,0)/$C12</f>
        <v>2.7644941945621912E-4</v>
      </c>
    </row>
    <row r="13" spans="1:5" x14ac:dyDescent="0.25">
      <c r="A13" t="s">
        <v>217</v>
      </c>
      <c r="B13" t="s">
        <v>218</v>
      </c>
      <c r="C13" s="1">
        <v>270782</v>
      </c>
      <c r="D13" s="5">
        <f>VLOOKUP($A13,'covid-tracker'!$A$1:$D$150,3,0)/$C13</f>
        <v>2.6958955912874562E-4</v>
      </c>
      <c r="E13" s="5">
        <f>VLOOKUP($A13,'covid-tracker'!$A$1:$D$150,3,0)/$C13</f>
        <v>2.6958955912874562E-4</v>
      </c>
    </row>
    <row r="14" spans="1:5" x14ac:dyDescent="0.25">
      <c r="A14" t="s">
        <v>171</v>
      </c>
      <c r="B14" t="s">
        <v>172</v>
      </c>
      <c r="C14" s="1">
        <v>262008</v>
      </c>
      <c r="D14" s="5">
        <f>VLOOKUP($A14,'covid-tracker'!$A$1:$D$150,3,0)/$C14</f>
        <v>2.6335073738206467E-4</v>
      </c>
      <c r="E14" s="5">
        <f>VLOOKUP($A14,'covid-tracker'!$A$1:$D$150,3,0)/$C14</f>
        <v>2.6335073738206467E-4</v>
      </c>
    </row>
    <row r="15" spans="1:5" x14ac:dyDescent="0.25">
      <c r="A15" t="s">
        <v>205</v>
      </c>
      <c r="B15" t="s">
        <v>206</v>
      </c>
      <c r="C15" s="1">
        <v>279665</v>
      </c>
      <c r="D15" s="5">
        <f>VLOOKUP($A15,'covid-tracker'!$A$1:$D$150,3,0)/$C15</f>
        <v>2.5745087872990898E-4</v>
      </c>
      <c r="E15" s="5">
        <f>VLOOKUP($A15,'covid-tracker'!$A$1:$D$150,3,0)/$C15</f>
        <v>2.5745087872990898E-4</v>
      </c>
    </row>
    <row r="16" spans="1:5" x14ac:dyDescent="0.25">
      <c r="A16" t="s">
        <v>215</v>
      </c>
      <c r="B16" t="s">
        <v>216</v>
      </c>
      <c r="C16" s="1">
        <v>304824</v>
      </c>
      <c r="D16" s="5">
        <f>VLOOKUP($A16,'covid-tracker'!$A$1:$D$150,3,0)/$C16</f>
        <v>2.5588536335721597E-4</v>
      </c>
      <c r="E16" s="5">
        <f>VLOOKUP($A16,'covid-tracker'!$A$1:$D$150,3,0)/$C16</f>
        <v>2.5588536335721597E-4</v>
      </c>
    </row>
    <row r="17" spans="1:5" x14ac:dyDescent="0.25">
      <c r="A17" t="s">
        <v>219</v>
      </c>
      <c r="B17" t="s">
        <v>220</v>
      </c>
      <c r="C17" s="1">
        <v>239142</v>
      </c>
      <c r="D17" s="5">
        <f>VLOOKUP($A17,'covid-tracker'!$A$1:$D$150,3,0)/$C17</f>
        <v>2.4671534067625093E-4</v>
      </c>
      <c r="E17" s="5">
        <f>VLOOKUP($A17,'covid-tracker'!$A$1:$D$150,3,0)/$C17</f>
        <v>2.4671534067625093E-4</v>
      </c>
    </row>
    <row r="18" spans="1:5" x14ac:dyDescent="0.25">
      <c r="A18" t="s">
        <v>187</v>
      </c>
      <c r="B18" t="s">
        <v>188</v>
      </c>
      <c r="C18" s="1">
        <v>392140</v>
      </c>
      <c r="D18" s="5">
        <f>VLOOKUP($A18,'covid-tracker'!$A$1:$D$150,3,0)/$C18</f>
        <v>2.3971030754322436E-4</v>
      </c>
      <c r="E18" s="5">
        <f>VLOOKUP($A18,'covid-tracker'!$A$1:$D$150,3,0)/$C18</f>
        <v>2.3971030754322436E-4</v>
      </c>
    </row>
    <row r="19" spans="1:5" x14ac:dyDescent="0.25">
      <c r="A19" t="s">
        <v>209</v>
      </c>
      <c r="B19" t="s">
        <v>210</v>
      </c>
      <c r="C19" s="1">
        <v>270624</v>
      </c>
      <c r="D19" s="5">
        <f>VLOOKUP($A19,'covid-tracker'!$A$1:$D$150,3,0)/$C19</f>
        <v>2.3649048125812936E-4</v>
      </c>
      <c r="E19" s="5">
        <f>VLOOKUP($A19,'covid-tracker'!$A$1:$D$150,3,0)/$C19</f>
        <v>2.3649048125812936E-4</v>
      </c>
    </row>
    <row r="20" spans="1:5" x14ac:dyDescent="0.25">
      <c r="A20" t="s">
        <v>203</v>
      </c>
      <c r="B20" t="s">
        <v>204</v>
      </c>
      <c r="C20" s="1">
        <v>286186</v>
      </c>
      <c r="D20" s="5">
        <f>VLOOKUP($A20,'covid-tracker'!$A$1:$D$150,3,0)/$C20</f>
        <v>2.3411347864675422E-4</v>
      </c>
      <c r="E20" s="5">
        <f>VLOOKUP($A20,'covid-tracker'!$A$1:$D$150,3,0)/$C20</f>
        <v>2.3411347864675422E-4</v>
      </c>
    </row>
    <row r="21" spans="1:5" x14ac:dyDescent="0.25">
      <c r="A21" t="s">
        <v>193</v>
      </c>
      <c r="B21" t="s">
        <v>194</v>
      </c>
      <c r="C21" s="1">
        <v>331096</v>
      </c>
      <c r="D21" s="5">
        <f>VLOOKUP($A21,'covid-tracker'!$A$1:$D$150,3,0)/$C21</f>
        <v>2.2954067702418633E-4</v>
      </c>
      <c r="E21" s="5">
        <f>VLOOKUP($A21,'covid-tracker'!$A$1:$D$150,3,0)/$C21</f>
        <v>2.2954067702418633E-4</v>
      </c>
    </row>
    <row r="22" spans="1:5" x14ac:dyDescent="0.25">
      <c r="A22" t="s">
        <v>195</v>
      </c>
      <c r="B22" t="s">
        <v>196</v>
      </c>
      <c r="C22" s="1">
        <v>262226</v>
      </c>
      <c r="D22" s="5">
        <f>VLOOKUP($A22,'covid-tracker'!$A$1:$D$150,3,0)/$C22</f>
        <v>2.2881026290299207E-4</v>
      </c>
      <c r="E22" s="5">
        <f>VLOOKUP($A22,'covid-tracker'!$A$1:$D$150,3,0)/$C22</f>
        <v>2.2881026290299207E-4</v>
      </c>
    </row>
    <row r="23" spans="1:5" x14ac:dyDescent="0.25">
      <c r="A23" t="s">
        <v>201</v>
      </c>
      <c r="B23" t="s">
        <v>202</v>
      </c>
      <c r="C23" s="1">
        <v>333869</v>
      </c>
      <c r="D23" s="5">
        <f>VLOOKUP($A23,'covid-tracker'!$A$1:$D$150,3,0)/$C23</f>
        <v>2.2763419185369111E-4</v>
      </c>
      <c r="E23" s="5">
        <f>VLOOKUP($A23,'covid-tracker'!$A$1:$D$150,3,0)/$C23</f>
        <v>2.2763419185369111E-4</v>
      </c>
    </row>
    <row r="24" spans="1:5" x14ac:dyDescent="0.25">
      <c r="A24" t="s">
        <v>197</v>
      </c>
      <c r="B24" t="s">
        <v>198</v>
      </c>
      <c r="C24" s="1">
        <v>385346</v>
      </c>
      <c r="D24" s="5">
        <f>VLOOKUP($A24,'covid-tracker'!$A$1:$D$150,3,0)/$C24</f>
        <v>2.2058098436210575E-4</v>
      </c>
      <c r="E24" s="5">
        <f>VLOOKUP($A24,'covid-tracker'!$A$1:$D$150,3,0)/$C24</f>
        <v>2.2058098436210575E-4</v>
      </c>
    </row>
    <row r="25" spans="1:5" x14ac:dyDescent="0.25">
      <c r="A25" t="s">
        <v>253</v>
      </c>
      <c r="B25" t="s">
        <v>254</v>
      </c>
      <c r="C25" s="1">
        <v>498888</v>
      </c>
      <c r="D25" s="5">
        <f>VLOOKUP($A25,'covid-tracker'!$A$1:$D$150,3,0)/$C25</f>
        <v>2.2049037058417923E-4</v>
      </c>
      <c r="E25" s="5">
        <f>VLOOKUP($A25,'covid-tracker'!$A$1:$D$150,3,0)/$C25</f>
        <v>2.2049037058417923E-4</v>
      </c>
    </row>
    <row r="26" spans="1:5" x14ac:dyDescent="0.25">
      <c r="A26" t="s">
        <v>241</v>
      </c>
      <c r="B26" t="s">
        <v>242</v>
      </c>
      <c r="C26" s="1">
        <v>317705</v>
      </c>
      <c r="D26" s="5">
        <f>VLOOKUP($A26,'covid-tracker'!$A$1:$D$150,3,0)/$C26</f>
        <v>2.1088745849136777E-4</v>
      </c>
      <c r="E26" s="5">
        <f>VLOOKUP($A26,'covid-tracker'!$A$1:$D$150,3,0)/$C26</f>
        <v>2.1088745849136777E-4</v>
      </c>
    </row>
    <row r="27" spans="1:5" x14ac:dyDescent="0.25">
      <c r="A27" t="s">
        <v>243</v>
      </c>
      <c r="B27" t="s">
        <v>244</v>
      </c>
      <c r="C27" s="1">
        <v>276700</v>
      </c>
      <c r="D27" s="5">
        <f>VLOOKUP($A27,'covid-tracker'!$A$1:$D$150,3,0)/$C27</f>
        <v>2.0238525478857969E-4</v>
      </c>
      <c r="E27" s="5">
        <f>VLOOKUP($A27,'covid-tracker'!$A$1:$D$150,3,0)/$C27</f>
        <v>2.0238525478857969E-4</v>
      </c>
    </row>
    <row r="28" spans="1:5" x14ac:dyDescent="0.25">
      <c r="A28" t="s">
        <v>231</v>
      </c>
      <c r="B28" t="s">
        <v>232</v>
      </c>
      <c r="C28" s="1">
        <v>352005</v>
      </c>
      <c r="D28" s="5">
        <f>VLOOKUP($A28,'covid-tracker'!$A$1:$D$150,3,0)/$C28</f>
        <v>1.9886081163619836E-4</v>
      </c>
      <c r="E28" s="5">
        <f>VLOOKUP($A28,'covid-tracker'!$A$1:$D$150,3,0)/$C28</f>
        <v>1.9886081163619836E-4</v>
      </c>
    </row>
    <row r="29" spans="1:5" x14ac:dyDescent="0.25">
      <c r="A29" t="s">
        <v>185</v>
      </c>
      <c r="B29" t="s">
        <v>186</v>
      </c>
      <c r="C29" s="1">
        <v>211998</v>
      </c>
      <c r="D29" s="5">
        <f>VLOOKUP($A29,'covid-tracker'!$A$1:$D$150,3,0)/$C29</f>
        <v>1.98115076557326E-4</v>
      </c>
      <c r="E29" s="5">
        <f>VLOOKUP($A29,'covid-tracker'!$A$1:$D$150,3,0)/$C29</f>
        <v>1.98115076557326E-4</v>
      </c>
    </row>
    <row r="30" spans="1:5" x14ac:dyDescent="0.25">
      <c r="A30" t="s">
        <v>149</v>
      </c>
      <c r="B30" t="s">
        <v>150</v>
      </c>
      <c r="C30" s="1">
        <v>582506</v>
      </c>
      <c r="D30" s="5">
        <f>VLOOKUP($A30,'covid-tracker'!$A$1:$D$150,3,0)/$C30</f>
        <v>1.8197237453348121E-4</v>
      </c>
      <c r="E30" s="5">
        <f>VLOOKUP($A30,'covid-tracker'!$A$1:$D$150,3,0)/$C30</f>
        <v>1.8197237453348121E-4</v>
      </c>
    </row>
    <row r="31" spans="1:5" x14ac:dyDescent="0.25">
      <c r="A31" t="s">
        <v>189</v>
      </c>
      <c r="B31" t="s">
        <v>190</v>
      </c>
      <c r="C31" s="1">
        <v>247258</v>
      </c>
      <c r="D31" s="5">
        <f>VLOOKUP($A31,'covid-tracker'!$A$1:$D$150,3,0)/$C31</f>
        <v>1.7390741654466185E-4</v>
      </c>
      <c r="E31" s="5">
        <f>VLOOKUP($A31,'covid-tracker'!$A$1:$D$150,3,0)/$C31</f>
        <v>1.7390741654466185E-4</v>
      </c>
    </row>
    <row r="32" spans="1:5" x14ac:dyDescent="0.25">
      <c r="A32" t="s">
        <v>233</v>
      </c>
      <c r="B32" t="s">
        <v>234</v>
      </c>
      <c r="C32" s="1">
        <v>303858</v>
      </c>
      <c r="D32" s="5">
        <f>VLOOKUP($A32,'covid-tracker'!$A$1:$D$150,3,0)/$C32</f>
        <v>1.6784155756965425E-4</v>
      </c>
      <c r="E32" s="5">
        <f>VLOOKUP($A32,'covid-tracker'!$A$1:$D$150,3,0)/$C32</f>
        <v>1.6784155756965425E-4</v>
      </c>
    </row>
    <row r="33" spans="1:5" x14ac:dyDescent="0.25">
      <c r="A33" t="s">
        <v>235</v>
      </c>
      <c r="B33" t="s">
        <v>236</v>
      </c>
      <c r="C33" s="1">
        <v>196904</v>
      </c>
      <c r="D33" s="5">
        <f>VLOOKUP($A33,'covid-tracker'!$A$1:$D$150,3,0)/$C33</f>
        <v>1.5743712672165115E-4</v>
      </c>
      <c r="E33" s="5">
        <f>VLOOKUP($A33,'covid-tracker'!$A$1:$D$150,3,0)/$C33</f>
        <v>1.5743712672165115E-4</v>
      </c>
    </row>
    <row r="34" spans="1:5" x14ac:dyDescent="0.25">
      <c r="A34" t="s">
        <v>213</v>
      </c>
      <c r="B34" t="s">
        <v>214</v>
      </c>
      <c r="C34" s="1">
        <v>257810</v>
      </c>
      <c r="D34" s="5">
        <f>VLOOKUP($A34,'covid-tracker'!$A$1:$D$150,3,0)/$C34</f>
        <v>1.5127419417400412E-4</v>
      </c>
      <c r="E34" s="5">
        <f>VLOOKUP($A34,'covid-tracker'!$A$1:$D$150,3,0)/$C34</f>
        <v>1.5127419417400412E-4</v>
      </c>
    </row>
    <row r="35" spans="1:5" x14ac:dyDescent="0.25">
      <c r="A35" t="s">
        <v>75</v>
      </c>
      <c r="B35" t="s">
        <v>76</v>
      </c>
      <c r="C35" s="1">
        <v>149112</v>
      </c>
      <c r="D35" s="5">
        <f>VLOOKUP($A35,'covid-tracker'!$A$1:$D$150,3,0)/$C35</f>
        <v>1.4754010408283706E-4</v>
      </c>
      <c r="E35" s="5">
        <f>VLOOKUP($A35,'covid-tracker'!$A$1:$D$150,3,0)/$C35</f>
        <v>1.4754010408283706E-4</v>
      </c>
    </row>
    <row r="36" spans="1:5" x14ac:dyDescent="0.25">
      <c r="A36" t="s">
        <v>151</v>
      </c>
      <c r="B36" t="s">
        <v>152</v>
      </c>
      <c r="C36" s="1">
        <v>300196</v>
      </c>
      <c r="D36" s="5">
        <f>VLOOKUP($A36,'covid-tracker'!$A$1:$D$150,3,0)/$C36</f>
        <v>1.3990859305253902E-4</v>
      </c>
      <c r="E36" s="5">
        <f>VLOOKUP($A36,'covid-tracker'!$A$1:$D$150,3,0)/$C36</f>
        <v>1.3990859305253902E-4</v>
      </c>
    </row>
    <row r="37" spans="1:5" x14ac:dyDescent="0.25">
      <c r="A37" t="s">
        <v>223</v>
      </c>
      <c r="B37" t="s">
        <v>224</v>
      </c>
      <c r="C37" s="1">
        <v>175470</v>
      </c>
      <c r="D37" s="5">
        <f>VLOOKUP($A37,'covid-tracker'!$A$1:$D$150,3,0)/$C37</f>
        <v>1.3107653729982333E-4</v>
      </c>
      <c r="E37" s="5">
        <f>VLOOKUP($A37,'covid-tracker'!$A$1:$D$150,3,0)/$C37</f>
        <v>1.3107653729982333E-4</v>
      </c>
    </row>
    <row r="38" spans="1:5" x14ac:dyDescent="0.25">
      <c r="A38" t="s">
        <v>169</v>
      </c>
      <c r="B38" t="s">
        <v>170</v>
      </c>
      <c r="C38" s="1">
        <v>283378</v>
      </c>
      <c r="D38" s="5">
        <f>VLOOKUP($A38,'covid-tracker'!$A$1:$D$150,3,0)/$C38</f>
        <v>1.3056765168785155E-4</v>
      </c>
      <c r="E38" s="5">
        <f>VLOOKUP($A38,'covid-tracker'!$A$1:$D$150,3,0)/$C38</f>
        <v>1.3056765168785155E-4</v>
      </c>
    </row>
    <row r="39" spans="1:5" x14ac:dyDescent="0.25">
      <c r="A39" t="s">
        <v>55</v>
      </c>
      <c r="B39" t="s">
        <v>56</v>
      </c>
      <c r="C39" s="1">
        <v>135780</v>
      </c>
      <c r="D39" s="5">
        <f>VLOOKUP($A39,'covid-tracker'!$A$1:$D$150,3,0)/$C39</f>
        <v>1.2520253351008985E-4</v>
      </c>
      <c r="E39" s="5">
        <f>VLOOKUP($A39,'covid-tracker'!$A$1:$D$150,3,0)/$C39</f>
        <v>1.2520253351008985E-4</v>
      </c>
    </row>
    <row r="40" spans="1:5" x14ac:dyDescent="0.25">
      <c r="A40" t="s">
        <v>265</v>
      </c>
      <c r="B40" t="s">
        <v>266</v>
      </c>
      <c r="C40" s="1">
        <v>1376316</v>
      </c>
      <c r="D40" s="5">
        <f>VLOOKUP($A40,'covid-tracker'!$A$1:$D$150,3,0)/$C40</f>
        <v>1.2424472286887603E-4</v>
      </c>
      <c r="E40" s="5">
        <f>VLOOKUP($A40,'covid-tracker'!$A$1:$D$150,3,0)/$C40</f>
        <v>1.2424472286887603E-4</v>
      </c>
    </row>
    <row r="41" spans="1:5" x14ac:dyDescent="0.25">
      <c r="A41" t="s">
        <v>37</v>
      </c>
      <c r="B41" t="s">
        <v>38</v>
      </c>
      <c r="C41" s="1">
        <v>331069</v>
      </c>
      <c r="D41" s="5">
        <f>VLOOKUP($A41,'covid-tracker'!$A$1:$D$150,3,0)/$C41</f>
        <v>1.2384125363594899E-4</v>
      </c>
      <c r="E41" s="5">
        <f>VLOOKUP($A41,'covid-tracker'!$A$1:$D$150,3,0)/$C41</f>
        <v>1.2384125363594899E-4</v>
      </c>
    </row>
    <row r="42" spans="1:5" x14ac:dyDescent="0.25">
      <c r="A42" t="s">
        <v>125</v>
      </c>
      <c r="B42" t="s">
        <v>126</v>
      </c>
      <c r="C42" s="1">
        <v>291775</v>
      </c>
      <c r="D42" s="5">
        <f>VLOOKUP($A42,'covid-tracker'!$A$1:$D$150,3,0)/$C42</f>
        <v>1.2338274355239482E-4</v>
      </c>
      <c r="E42" s="5">
        <f>VLOOKUP($A42,'covid-tracker'!$A$1:$D$150,3,0)/$C42</f>
        <v>1.2338274355239482E-4</v>
      </c>
    </row>
    <row r="43" spans="1:5" x14ac:dyDescent="0.25">
      <c r="A43" t="s">
        <v>159</v>
      </c>
      <c r="B43" t="s">
        <v>160</v>
      </c>
      <c r="C43" s="1">
        <v>1141374</v>
      </c>
      <c r="D43" s="5">
        <f>VLOOKUP($A43,'covid-tracker'!$A$1:$D$150,3,0)/$C43</f>
        <v>1.2003076993167884E-4</v>
      </c>
      <c r="E43" s="5">
        <f>VLOOKUP($A43,'covid-tracker'!$A$1:$D$150,3,0)/$C43</f>
        <v>1.2003076993167884E-4</v>
      </c>
    </row>
    <row r="44" spans="1:5" x14ac:dyDescent="0.25">
      <c r="A44" t="s">
        <v>127</v>
      </c>
      <c r="B44" t="s">
        <v>128</v>
      </c>
      <c r="C44" s="1">
        <v>225197</v>
      </c>
      <c r="D44" s="5">
        <f>VLOOKUP($A44,'covid-tracker'!$A$1:$D$150,3,0)/$C44</f>
        <v>1.1989502524456364E-4</v>
      </c>
      <c r="E44" s="5">
        <f>VLOOKUP($A44,'covid-tracker'!$A$1:$D$150,3,0)/$C44</f>
        <v>1.1989502524456364E-4</v>
      </c>
    </row>
    <row r="45" spans="1:5" x14ac:dyDescent="0.25">
      <c r="A45" t="s">
        <v>119</v>
      </c>
      <c r="B45" t="s">
        <v>120</v>
      </c>
      <c r="C45" s="1">
        <v>235623</v>
      </c>
      <c r="D45" s="5">
        <f>VLOOKUP($A45,'covid-tracker'!$A$1:$D$150,3,0)/$C45</f>
        <v>1.1883389991639186E-4</v>
      </c>
      <c r="E45" s="5">
        <f>VLOOKUP($A45,'covid-tracker'!$A$1:$D$150,3,0)/$C45</f>
        <v>1.1883389991639186E-4</v>
      </c>
    </row>
    <row r="46" spans="1:5" x14ac:dyDescent="0.25">
      <c r="A46" t="s">
        <v>129</v>
      </c>
      <c r="B46" t="s">
        <v>130</v>
      </c>
      <c r="C46" s="1">
        <v>236370</v>
      </c>
      <c r="D46" s="5">
        <f>VLOOKUP($A46,'covid-tracker'!$A$1:$D$150,3,0)/$C46</f>
        <v>1.1845834919829082E-4</v>
      </c>
      <c r="E46" s="5">
        <f>VLOOKUP($A46,'covid-tracker'!$A$1:$D$150,3,0)/$C46</f>
        <v>1.1845834919829082E-4</v>
      </c>
    </row>
    <row r="47" spans="1:5" x14ac:dyDescent="0.25">
      <c r="A47" t="s">
        <v>239</v>
      </c>
      <c r="B47" t="s">
        <v>240</v>
      </c>
      <c r="C47" s="1">
        <v>204525</v>
      </c>
      <c r="D47" s="5">
        <f>VLOOKUP($A47,'covid-tracker'!$A$1:$D$150,3,0)/$C47</f>
        <v>1.1734506784011735E-4</v>
      </c>
      <c r="E47" s="5">
        <f>VLOOKUP($A47,'covid-tracker'!$A$1:$D$150,3,0)/$C47</f>
        <v>1.1734506784011735E-4</v>
      </c>
    </row>
    <row r="48" spans="1:5" x14ac:dyDescent="0.25">
      <c r="A48" t="s">
        <v>85</v>
      </c>
      <c r="B48" t="s">
        <v>86</v>
      </c>
      <c r="C48" s="1">
        <v>215133</v>
      </c>
      <c r="D48" s="5">
        <f>VLOOKUP($A48,'covid-tracker'!$A$1:$D$150,3,0)/$C48</f>
        <v>1.1620718346325297E-4</v>
      </c>
      <c r="E48" s="5">
        <f>VLOOKUP($A48,'covid-tracker'!$A$1:$D$150,3,0)/$C48</f>
        <v>1.1620718346325297E-4</v>
      </c>
    </row>
    <row r="49" spans="1:5" x14ac:dyDescent="0.25">
      <c r="A49" t="s">
        <v>255</v>
      </c>
      <c r="B49" t="s">
        <v>256</v>
      </c>
      <c r="C49" s="1">
        <v>796142</v>
      </c>
      <c r="D49" s="5">
        <f>VLOOKUP($A49,'covid-tracker'!$A$1:$D$150,3,0)/$C49</f>
        <v>1.0299670159343434E-4</v>
      </c>
      <c r="E49" s="5">
        <f>VLOOKUP($A49,'covid-tracker'!$A$1:$D$150,3,0)/$C49</f>
        <v>1.0299670159343434E-4</v>
      </c>
    </row>
    <row r="50" spans="1:5" x14ac:dyDescent="0.25">
      <c r="A50" t="s">
        <v>123</v>
      </c>
      <c r="B50" t="s">
        <v>124</v>
      </c>
      <c r="C50" s="1">
        <v>254408</v>
      </c>
      <c r="D50" s="5">
        <f>VLOOKUP($A50,'covid-tracker'!$A$1:$D$150,3,0)/$C50</f>
        <v>9.8267350083330719E-5</v>
      </c>
      <c r="E50" s="5">
        <f>VLOOKUP($A50,'covid-tracker'!$A$1:$D$150,3,0)/$C50</f>
        <v>9.8267350083330719E-5</v>
      </c>
    </row>
    <row r="51" spans="1:5" x14ac:dyDescent="0.25">
      <c r="A51" t="s">
        <v>267</v>
      </c>
      <c r="B51" t="s">
        <v>268</v>
      </c>
      <c r="C51" s="1">
        <v>1184365</v>
      </c>
      <c r="D51" s="5">
        <f>VLOOKUP($A51,'covid-tracker'!$A$1:$D$150,3,0)/$C51</f>
        <v>9.7098445158376006E-5</v>
      </c>
      <c r="E51" s="5">
        <f>VLOOKUP($A51,'covid-tracker'!$A$1:$D$150,3,0)/$C51</f>
        <v>9.7098445158376006E-5</v>
      </c>
    </row>
    <row r="52" spans="1:5" x14ac:dyDescent="0.25">
      <c r="A52" t="s">
        <v>165</v>
      </c>
      <c r="B52" t="s">
        <v>166</v>
      </c>
      <c r="C52" s="1">
        <v>327378</v>
      </c>
      <c r="D52" s="5">
        <f>VLOOKUP($A52,'covid-tracker'!$A$1:$D$150,3,0)/$C52</f>
        <v>9.4691763038444853E-5</v>
      </c>
      <c r="E52" s="5">
        <f>VLOOKUP($A52,'covid-tracker'!$A$1:$D$150,3,0)/$C52</f>
        <v>9.4691763038444853E-5</v>
      </c>
    </row>
    <row r="53" spans="1:5" x14ac:dyDescent="0.25">
      <c r="A53" t="s">
        <v>285</v>
      </c>
      <c r="B53" t="s">
        <v>286</v>
      </c>
      <c r="C53" s="1">
        <v>687524</v>
      </c>
      <c r="D53" s="5">
        <f>VLOOKUP($A53,'covid-tracker'!$A$1:$D$150,3,0)/$C53</f>
        <v>9.1633164805883142E-5</v>
      </c>
      <c r="E53" s="5">
        <f>VLOOKUP($A53,'covid-tracker'!$A$1:$D$150,3,0)/$C53</f>
        <v>9.1633164805883142E-5</v>
      </c>
    </row>
    <row r="54" spans="1:5" x14ac:dyDescent="0.25">
      <c r="A54" t="s">
        <v>31</v>
      </c>
      <c r="B54" t="s">
        <v>32</v>
      </c>
      <c r="C54" s="1">
        <v>257174</v>
      </c>
      <c r="D54" s="5">
        <f>VLOOKUP($A54,'covid-tracker'!$A$1:$D$150,3,0)/$C54</f>
        <v>8.9433613040198462E-5</v>
      </c>
      <c r="E54" s="5">
        <f>VLOOKUP($A54,'covid-tracker'!$A$1:$D$150,3,0)/$C54</f>
        <v>8.9433613040198462E-5</v>
      </c>
    </row>
    <row r="55" spans="1:5" x14ac:dyDescent="0.25">
      <c r="A55" t="s">
        <v>153</v>
      </c>
      <c r="B55" t="s">
        <v>154</v>
      </c>
      <c r="C55" s="1">
        <v>205985</v>
      </c>
      <c r="D55" s="5">
        <f>VLOOKUP($A55,'covid-tracker'!$A$1:$D$150,3,0)/$C55</f>
        <v>8.738500376240989E-5</v>
      </c>
      <c r="E55" s="5">
        <f>VLOOKUP($A55,'covid-tracker'!$A$1:$D$150,3,0)/$C55</f>
        <v>8.738500376240989E-5</v>
      </c>
    </row>
    <row r="56" spans="1:5" x14ac:dyDescent="0.25">
      <c r="A56" t="s">
        <v>121</v>
      </c>
      <c r="B56" t="s">
        <v>122</v>
      </c>
      <c r="C56" s="1">
        <v>220001</v>
      </c>
      <c r="D56" s="5">
        <f>VLOOKUP($A56,'covid-tracker'!$A$1:$D$150,3,0)/$C56</f>
        <v>8.6363243803437264E-5</v>
      </c>
      <c r="E56" s="5">
        <f>VLOOKUP($A56,'covid-tracker'!$A$1:$D$150,3,0)/$C56</f>
        <v>8.6363243803437264E-5</v>
      </c>
    </row>
    <row r="57" spans="1:5" x14ac:dyDescent="0.25">
      <c r="A57" t="s">
        <v>283</v>
      </c>
      <c r="B57" t="s">
        <v>284</v>
      </c>
      <c r="C57" s="1">
        <v>823126</v>
      </c>
      <c r="D57" s="5">
        <f>VLOOKUP($A57,'covid-tracker'!$A$1:$D$150,3,0)/$C57</f>
        <v>8.6256539096080069E-5</v>
      </c>
      <c r="E57" s="5">
        <f>VLOOKUP($A57,'covid-tracker'!$A$1:$D$150,3,0)/$C57</f>
        <v>8.6256539096080069E-5</v>
      </c>
    </row>
    <row r="58" spans="1:5" x14ac:dyDescent="0.25">
      <c r="A58" t="s">
        <v>77</v>
      </c>
      <c r="B58" t="s">
        <v>78</v>
      </c>
      <c r="C58" s="1">
        <v>150906</v>
      </c>
      <c r="D58" s="5">
        <f>VLOOKUP($A58,'covid-tracker'!$A$1:$D$150,3,0)/$C58</f>
        <v>8.6146342756417905E-5</v>
      </c>
      <c r="E58" s="5">
        <f>VLOOKUP($A58,'covid-tracker'!$A$1:$D$150,3,0)/$C58</f>
        <v>8.6146342756417905E-5</v>
      </c>
    </row>
    <row r="59" spans="1:5" x14ac:dyDescent="0.25">
      <c r="A59" t="s">
        <v>249</v>
      </c>
      <c r="B59" t="s">
        <v>250</v>
      </c>
      <c r="C59" s="1">
        <v>540059</v>
      </c>
      <c r="D59" s="5">
        <f>VLOOKUP($A59,'covid-tracker'!$A$1:$D$150,3,0)/$C59</f>
        <v>8.3324229389751867E-5</v>
      </c>
      <c r="E59" s="5">
        <f>VLOOKUP($A59,'covid-tracker'!$A$1:$D$150,3,0)/$C59</f>
        <v>8.3324229389751867E-5</v>
      </c>
    </row>
    <row r="60" spans="1:5" x14ac:dyDescent="0.25">
      <c r="A60" t="s">
        <v>45</v>
      </c>
      <c r="B60" t="s">
        <v>46</v>
      </c>
      <c r="C60" s="1">
        <v>192106</v>
      </c>
      <c r="D60" s="5">
        <f>VLOOKUP($A60,'covid-tracker'!$A$1:$D$150,3,0)/$C60</f>
        <v>8.3287351774541141E-5</v>
      </c>
      <c r="E60" s="5">
        <f>VLOOKUP($A60,'covid-tracker'!$A$1:$D$150,3,0)/$C60</f>
        <v>8.3287351774541141E-5</v>
      </c>
    </row>
    <row r="61" spans="1:5" x14ac:dyDescent="0.25">
      <c r="A61" t="s">
        <v>163</v>
      </c>
      <c r="B61" t="s">
        <v>164</v>
      </c>
      <c r="C61" s="1">
        <v>320626</v>
      </c>
      <c r="D61" s="5">
        <f>VLOOKUP($A61,'covid-tracker'!$A$1:$D$150,3,0)/$C61</f>
        <v>8.1091365017185138E-5</v>
      </c>
      <c r="E61" s="5">
        <f>VLOOKUP($A61,'covid-tracker'!$A$1:$D$150,3,0)/$C61</f>
        <v>8.1091365017185138E-5</v>
      </c>
    </row>
    <row r="62" spans="1:5" x14ac:dyDescent="0.25">
      <c r="A62" t="s">
        <v>115</v>
      </c>
      <c r="B62" t="s">
        <v>116</v>
      </c>
      <c r="C62" s="1">
        <v>190108</v>
      </c>
      <c r="D62" s="5">
        <f>VLOOKUP($A62,'covid-tracker'!$A$1:$D$150,3,0)/$C62</f>
        <v>7.8902518568392706E-5</v>
      </c>
      <c r="E62" s="5">
        <f>VLOOKUP($A62,'covid-tracker'!$A$1:$D$150,3,0)/$C62</f>
        <v>7.8902518568392706E-5</v>
      </c>
    </row>
    <row r="63" spans="1:5" x14ac:dyDescent="0.25">
      <c r="A63" t="s">
        <v>79</v>
      </c>
      <c r="B63" t="s">
        <v>80</v>
      </c>
      <c r="C63" s="1">
        <v>167979</v>
      </c>
      <c r="D63" s="5">
        <f>VLOOKUP($A63,'covid-tracker'!$A$1:$D$150,3,0)/$C63</f>
        <v>7.7390626209228531E-5</v>
      </c>
      <c r="E63" s="5">
        <f>VLOOKUP($A63,'covid-tracker'!$A$1:$D$150,3,0)/$C63</f>
        <v>7.7390626209228531E-5</v>
      </c>
    </row>
    <row r="64" spans="1:5" x14ac:dyDescent="0.25">
      <c r="A64" t="s">
        <v>273</v>
      </c>
      <c r="B64" t="s">
        <v>274</v>
      </c>
      <c r="C64" s="1">
        <v>698268</v>
      </c>
      <c r="D64" s="5">
        <f>VLOOKUP($A64,'covid-tracker'!$A$1:$D$150,3,0)/$C64</f>
        <v>7.5902089169201515E-5</v>
      </c>
      <c r="E64" s="5">
        <f>VLOOKUP($A64,'covid-tracker'!$A$1:$D$150,3,0)/$C64</f>
        <v>7.5902089169201515E-5</v>
      </c>
    </row>
    <row r="65" spans="1:5" x14ac:dyDescent="0.25">
      <c r="A65" t="s">
        <v>65</v>
      </c>
      <c r="B65" t="s">
        <v>66</v>
      </c>
      <c r="C65" s="1">
        <v>172525</v>
      </c>
      <c r="D65" s="5">
        <f>VLOOKUP($A65,'covid-tracker'!$A$1:$D$150,3,0)/$C65</f>
        <v>7.5351398348065502E-5</v>
      </c>
      <c r="E65" s="5">
        <f>VLOOKUP($A65,'covid-tracker'!$A$1:$D$150,3,0)/$C65</f>
        <v>7.5351398348065502E-5</v>
      </c>
    </row>
    <row r="66" spans="1:5" x14ac:dyDescent="0.25">
      <c r="A66" t="s">
        <v>135</v>
      </c>
      <c r="B66" t="s">
        <v>136</v>
      </c>
      <c r="C66" s="1">
        <v>494814</v>
      </c>
      <c r="D66" s="5">
        <f>VLOOKUP($A66,'covid-tracker'!$A$1:$D$150,3,0)/$C66</f>
        <v>7.0733649411698139E-5</v>
      </c>
      <c r="E66" s="5">
        <f>VLOOKUP($A66,'covid-tracker'!$A$1:$D$150,3,0)/$C66</f>
        <v>7.0733649411698139E-5</v>
      </c>
    </row>
    <row r="67" spans="1:5" x14ac:dyDescent="0.25">
      <c r="A67" t="s">
        <v>61</v>
      </c>
      <c r="B67" t="s">
        <v>62</v>
      </c>
      <c r="C67" s="1">
        <v>214109</v>
      </c>
      <c r="D67" s="5">
        <f>VLOOKUP($A67,'covid-tracker'!$A$1:$D$150,3,0)/$C67</f>
        <v>7.0057774311215322E-5</v>
      </c>
      <c r="E67" s="5">
        <f>VLOOKUP($A67,'covid-tracker'!$A$1:$D$150,3,0)/$C67</f>
        <v>7.0057774311215322E-5</v>
      </c>
    </row>
    <row r="68" spans="1:5" x14ac:dyDescent="0.25">
      <c r="A68" t="s">
        <v>117</v>
      </c>
      <c r="B68" t="s">
        <v>118</v>
      </c>
      <c r="C68" s="1">
        <v>547627</v>
      </c>
      <c r="D68" s="5">
        <f>VLOOKUP($A68,'covid-tracker'!$A$1:$D$150,3,0)/$C68</f>
        <v>6.7564236241091108E-5</v>
      </c>
      <c r="E68" s="5">
        <f>VLOOKUP($A68,'covid-tracker'!$A$1:$D$150,3,0)/$C68</f>
        <v>6.7564236241091108E-5</v>
      </c>
    </row>
    <row r="69" spans="1:5" x14ac:dyDescent="0.25">
      <c r="A69" t="s">
        <v>51</v>
      </c>
      <c r="B69" t="s">
        <v>52</v>
      </c>
      <c r="C69" s="1">
        <v>282644</v>
      </c>
      <c r="D69" s="5">
        <f>VLOOKUP($A69,'covid-tracker'!$A$1:$D$150,3,0)/$C69</f>
        <v>6.7222371605270238E-5</v>
      </c>
      <c r="E69" s="5">
        <f>VLOOKUP($A69,'covid-tracker'!$A$1:$D$150,3,0)/$C69</f>
        <v>6.7222371605270238E-5</v>
      </c>
    </row>
    <row r="70" spans="1:5" x14ac:dyDescent="0.25">
      <c r="A70" t="s">
        <v>105</v>
      </c>
      <c r="B70" t="s">
        <v>106</v>
      </c>
      <c r="C70" s="1">
        <v>283606</v>
      </c>
      <c r="D70" s="5">
        <f>VLOOKUP($A70,'covid-tracker'!$A$1:$D$150,3,0)/$C70</f>
        <v>6.6994351318378309E-5</v>
      </c>
      <c r="E70" s="5">
        <f>VLOOKUP($A70,'covid-tracker'!$A$1:$D$150,3,0)/$C70</f>
        <v>6.6994351318378309E-5</v>
      </c>
    </row>
    <row r="71" spans="1:5" x14ac:dyDescent="0.25">
      <c r="A71" t="s">
        <v>81</v>
      </c>
      <c r="B71" t="s">
        <v>82</v>
      </c>
      <c r="C71" s="1">
        <v>268607</v>
      </c>
      <c r="D71" s="5">
        <f>VLOOKUP($A71,'covid-tracker'!$A$1:$D$150,3,0)/$C71</f>
        <v>6.3289489849482696E-5</v>
      </c>
      <c r="E71" s="5">
        <f>VLOOKUP($A71,'covid-tracker'!$A$1:$D$150,3,0)/$C71</f>
        <v>6.3289489849482696E-5</v>
      </c>
    </row>
    <row r="72" spans="1:5" x14ac:dyDescent="0.25">
      <c r="A72" t="s">
        <v>71</v>
      </c>
      <c r="B72" t="s">
        <v>72</v>
      </c>
      <c r="C72" s="1">
        <v>158527</v>
      </c>
      <c r="D72" s="5">
        <f>VLOOKUP($A72,'covid-tracker'!$A$1:$D$150,3,0)/$C72</f>
        <v>6.3080737035331515E-5</v>
      </c>
      <c r="E72" s="5">
        <f>VLOOKUP($A72,'covid-tracker'!$A$1:$D$150,3,0)/$C72</f>
        <v>6.3080737035331515E-5</v>
      </c>
    </row>
    <row r="73" spans="1:5" x14ac:dyDescent="0.25">
      <c r="A73" t="s">
        <v>113</v>
      </c>
      <c r="B73" t="s">
        <v>114</v>
      </c>
      <c r="C73" s="1">
        <v>285372</v>
      </c>
      <c r="D73" s="5">
        <f>VLOOKUP($A73,'covid-tracker'!$A$1:$D$150,3,0)/$C73</f>
        <v>6.307556452630251E-5</v>
      </c>
      <c r="E73" s="5">
        <f>VLOOKUP($A73,'covid-tracker'!$A$1:$D$150,3,0)/$C73</f>
        <v>6.307556452630251E-5</v>
      </c>
    </row>
    <row r="74" spans="1:5" x14ac:dyDescent="0.25">
      <c r="A74" t="s">
        <v>33</v>
      </c>
      <c r="B74" t="s">
        <v>34</v>
      </c>
      <c r="C74" s="1">
        <v>355218</v>
      </c>
      <c r="D74" s="5">
        <f>VLOOKUP($A74,'covid-tracker'!$A$1:$D$150,3,0)/$C74</f>
        <v>6.1933798399855863E-5</v>
      </c>
      <c r="E74" s="5">
        <f>VLOOKUP($A74,'covid-tracker'!$A$1:$D$150,3,0)/$C74</f>
        <v>6.1933798399855863E-5</v>
      </c>
    </row>
    <row r="75" spans="1:5" x14ac:dyDescent="0.25">
      <c r="A75" t="s">
        <v>289</v>
      </c>
      <c r="B75" t="s">
        <v>290</v>
      </c>
      <c r="C75" s="1">
        <v>875219</v>
      </c>
      <c r="D75" s="5">
        <f>VLOOKUP($A75,'covid-tracker'!$A$1:$D$150,3,0)/$C75</f>
        <v>6.1698843375200953E-5</v>
      </c>
      <c r="E75" s="5">
        <f>VLOOKUP($A75,'covid-tracker'!$A$1:$D$150,3,0)/$C75</f>
        <v>6.1698843375200953E-5</v>
      </c>
    </row>
    <row r="76" spans="1:5" x14ac:dyDescent="0.25">
      <c r="A76" t="s">
        <v>295</v>
      </c>
      <c r="B76" t="s">
        <v>296</v>
      </c>
      <c r="C76" s="1">
        <v>571010</v>
      </c>
      <c r="D76" s="5">
        <f>VLOOKUP($A76,'covid-tracker'!$A$1:$D$150,3,0)/$C76</f>
        <v>6.1294898513160887E-5</v>
      </c>
      <c r="E76" s="5">
        <f>VLOOKUP($A76,'covid-tracker'!$A$1:$D$150,3,0)/$C76</f>
        <v>6.1294898513160887E-5</v>
      </c>
    </row>
    <row r="77" spans="1:5" x14ac:dyDescent="0.25">
      <c r="A77" t="s">
        <v>9</v>
      </c>
      <c r="B77" t="s">
        <v>10</v>
      </c>
      <c r="C77" s="1">
        <v>197213</v>
      </c>
      <c r="D77" s="5">
        <f>VLOOKUP($A77,'covid-tracker'!$A$1:$D$150,3,0)/$C77</f>
        <v>6.0847915705354108E-5</v>
      </c>
      <c r="E77" s="5">
        <f>VLOOKUP($A77,'covid-tracker'!$A$1:$D$150,3,0)/$C77</f>
        <v>6.0847915705354108E-5</v>
      </c>
    </row>
    <row r="78" spans="1:5" x14ac:dyDescent="0.25">
      <c r="A78" t="s">
        <v>47</v>
      </c>
      <c r="B78" t="s">
        <v>48</v>
      </c>
      <c r="C78" s="1">
        <v>463405</v>
      </c>
      <c r="D78" s="5">
        <f>VLOOKUP($A78,'covid-tracker'!$A$1:$D$150,3,0)/$C78</f>
        <v>6.0422308779577257E-5</v>
      </c>
      <c r="E78" s="5">
        <f>VLOOKUP($A78,'covid-tracker'!$A$1:$D$150,3,0)/$C78</f>
        <v>6.0422308779577257E-5</v>
      </c>
    </row>
    <row r="79" spans="1:5" x14ac:dyDescent="0.25">
      <c r="A79" t="s">
        <v>83</v>
      </c>
      <c r="B79" t="s">
        <v>84</v>
      </c>
      <c r="C79" s="1">
        <v>290395</v>
      </c>
      <c r="D79" s="5">
        <f>VLOOKUP($A79,'covid-tracker'!$A$1:$D$150,3,0)/$C79</f>
        <v>5.8540952840097112E-5</v>
      </c>
      <c r="E79" s="5">
        <f>VLOOKUP($A79,'covid-tracker'!$A$1:$D$150,3,0)/$C79</f>
        <v>5.8540952840097112E-5</v>
      </c>
    </row>
    <row r="80" spans="1:5" x14ac:dyDescent="0.25">
      <c r="A80" t="s">
        <v>293</v>
      </c>
      <c r="B80" t="s">
        <v>294</v>
      </c>
      <c r="C80" s="1">
        <v>1189934</v>
      </c>
      <c r="D80" s="5">
        <f>VLOOKUP($A80,'covid-tracker'!$A$1:$D$150,3,0)/$C80</f>
        <v>5.7986409330265379E-5</v>
      </c>
      <c r="E80" s="5">
        <f>VLOOKUP($A80,'covid-tracker'!$A$1:$D$150,3,0)/$C80</f>
        <v>5.7986409330265379E-5</v>
      </c>
    </row>
    <row r="81" spans="1:5" x14ac:dyDescent="0.25">
      <c r="A81" t="s">
        <v>257</v>
      </c>
      <c r="B81" t="s">
        <v>258</v>
      </c>
      <c r="C81" s="1">
        <v>795286</v>
      </c>
      <c r="D81" s="5">
        <f>VLOOKUP($A81,'covid-tracker'!$A$1:$D$150,3,0)/$C81</f>
        <v>5.7840827073530778E-5</v>
      </c>
      <c r="E81" s="5">
        <f>VLOOKUP($A81,'covid-tracker'!$A$1:$D$150,3,0)/$C81</f>
        <v>5.7840827073530778E-5</v>
      </c>
    </row>
    <row r="82" spans="1:5" x14ac:dyDescent="0.25">
      <c r="A82" t="s">
        <v>101</v>
      </c>
      <c r="B82" t="s">
        <v>102</v>
      </c>
      <c r="C82" s="1">
        <v>498064</v>
      </c>
      <c r="D82" s="5">
        <f>VLOOKUP($A82,'covid-tracker'!$A$1:$D$150,3,0)/$C82</f>
        <v>5.6217674836968743E-5</v>
      </c>
      <c r="E82" s="5">
        <f>VLOOKUP($A82,'covid-tracker'!$A$1:$D$150,3,0)/$C82</f>
        <v>5.6217674836968743E-5</v>
      </c>
    </row>
    <row r="83" spans="1:5" x14ac:dyDescent="0.25">
      <c r="A83" t="s">
        <v>13</v>
      </c>
      <c r="B83" t="s">
        <v>14</v>
      </c>
      <c r="C83" s="1">
        <v>128432</v>
      </c>
      <c r="D83" s="5">
        <f>VLOOKUP($A83,'covid-tracker'!$A$1:$D$150,3,0)/$C83</f>
        <v>5.4503550517005107E-5</v>
      </c>
      <c r="E83" s="5">
        <f>VLOOKUP($A83,'covid-tracker'!$A$1:$D$150,3,0)/$C83</f>
        <v>5.4503550517005107E-5</v>
      </c>
    </row>
    <row r="84" spans="1:5" x14ac:dyDescent="0.25">
      <c r="A84" t="s">
        <v>67</v>
      </c>
      <c r="B84" t="s">
        <v>68</v>
      </c>
      <c r="C84" s="1">
        <v>277855</v>
      </c>
      <c r="D84" s="5">
        <f>VLOOKUP($A84,'covid-tracker'!$A$1:$D$150,3,0)/$C84</f>
        <v>5.3984992172176134E-5</v>
      </c>
      <c r="E84" s="5">
        <f>VLOOKUP($A84,'covid-tracker'!$A$1:$D$150,3,0)/$C84</f>
        <v>5.3984992172176134E-5</v>
      </c>
    </row>
    <row r="85" spans="1:5" x14ac:dyDescent="0.25">
      <c r="A85" t="s">
        <v>161</v>
      </c>
      <c r="B85" t="s">
        <v>162</v>
      </c>
      <c r="C85" s="1">
        <v>366785</v>
      </c>
      <c r="D85" s="5">
        <f>VLOOKUP($A85,'covid-tracker'!$A$1:$D$150,3,0)/$C85</f>
        <v>5.1801464072958272E-5</v>
      </c>
      <c r="E85" s="5">
        <f>VLOOKUP($A85,'covid-tracker'!$A$1:$D$150,3,0)/$C85</f>
        <v>5.1801464072958272E-5</v>
      </c>
    </row>
    <row r="86" spans="1:5" x14ac:dyDescent="0.25">
      <c r="A86" t="s">
        <v>263</v>
      </c>
      <c r="B86" t="s">
        <v>264</v>
      </c>
      <c r="C86" s="1">
        <v>633558</v>
      </c>
      <c r="D86" s="5">
        <f>VLOOKUP($A86,'covid-tracker'!$A$1:$D$150,3,0)/$C86</f>
        <v>5.0508398599654651E-5</v>
      </c>
      <c r="E86" s="5">
        <f>VLOOKUP($A86,'covid-tracker'!$A$1:$D$150,3,0)/$C86</f>
        <v>5.0508398599654651E-5</v>
      </c>
    </row>
    <row r="87" spans="1:5" x14ac:dyDescent="0.25">
      <c r="A87" t="s">
        <v>73</v>
      </c>
      <c r="B87" t="s">
        <v>74</v>
      </c>
      <c r="C87" s="1">
        <v>163203</v>
      </c>
      <c r="D87" s="5">
        <f>VLOOKUP($A87,'covid-tracker'!$A$1:$D$150,3,0)/$C87</f>
        <v>4.9018706763968799E-5</v>
      </c>
      <c r="E87" s="5">
        <f>VLOOKUP($A87,'covid-tracker'!$A$1:$D$150,3,0)/$C87</f>
        <v>4.9018706763968799E-5</v>
      </c>
    </row>
    <row r="88" spans="1:5" x14ac:dyDescent="0.25">
      <c r="A88" t="s">
        <v>271</v>
      </c>
      <c r="B88" t="s">
        <v>272</v>
      </c>
      <c r="C88" s="1">
        <v>1210053</v>
      </c>
      <c r="D88" s="5">
        <f>VLOOKUP($A88,'covid-tracker'!$A$1:$D$150,3,0)/$C88</f>
        <v>4.8758194888984199E-5</v>
      </c>
      <c r="E88" s="5">
        <f>VLOOKUP($A88,'covid-tracker'!$A$1:$D$150,3,0)/$C88</f>
        <v>4.8758194888984199E-5</v>
      </c>
    </row>
    <row r="89" spans="1:5" x14ac:dyDescent="0.25">
      <c r="A89" t="s">
        <v>29</v>
      </c>
      <c r="B89" t="s">
        <v>30</v>
      </c>
      <c r="C89" s="1">
        <v>209893</v>
      </c>
      <c r="D89" s="5">
        <f>VLOOKUP($A89,'covid-tracker'!$A$1:$D$150,3,0)/$C89</f>
        <v>4.7643323026494453E-5</v>
      </c>
      <c r="E89" s="5">
        <f>VLOOKUP($A89,'covid-tracker'!$A$1:$D$150,3,0)/$C89</f>
        <v>4.7643323026494453E-5</v>
      </c>
    </row>
    <row r="90" spans="1:5" x14ac:dyDescent="0.25">
      <c r="A90" t="s">
        <v>299</v>
      </c>
      <c r="B90" t="s">
        <v>300</v>
      </c>
      <c r="C90" s="1">
        <v>592057</v>
      </c>
      <c r="D90" s="5">
        <f>VLOOKUP($A90,'covid-tracker'!$A$1:$D$150,3,0)/$C90</f>
        <v>4.7292743772981315E-5</v>
      </c>
      <c r="E90" s="5">
        <f>VLOOKUP($A90,'covid-tracker'!$A$1:$D$150,3,0)/$C90</f>
        <v>4.7292743772981315E-5</v>
      </c>
    </row>
    <row r="91" spans="1:5" x14ac:dyDescent="0.25">
      <c r="A91" t="s">
        <v>93</v>
      </c>
      <c r="B91" t="s">
        <v>94</v>
      </c>
      <c r="C91" s="1">
        <v>380790</v>
      </c>
      <c r="D91" s="5">
        <f>VLOOKUP($A91,'covid-tracker'!$A$1:$D$150,3,0)/$C91</f>
        <v>4.7270148900969035E-5</v>
      </c>
      <c r="E91" s="5">
        <f>VLOOKUP($A91,'covid-tracker'!$A$1:$D$150,3,0)/$C91</f>
        <v>4.7270148900969035E-5</v>
      </c>
    </row>
    <row r="92" spans="1:5" x14ac:dyDescent="0.25">
      <c r="A92" t="s">
        <v>23</v>
      </c>
      <c r="B92" t="s">
        <v>24</v>
      </c>
      <c r="C92" s="1">
        <v>339614</v>
      </c>
      <c r="D92" s="5">
        <f>VLOOKUP($A92,'covid-tracker'!$A$1:$D$150,3,0)/$C92</f>
        <v>4.7112309857661934E-5</v>
      </c>
      <c r="E92" s="5">
        <f>VLOOKUP($A92,'covid-tracker'!$A$1:$D$150,3,0)/$C92</f>
        <v>4.7112309857661934E-5</v>
      </c>
    </row>
    <row r="93" spans="1:5" x14ac:dyDescent="0.25">
      <c r="A93" t="s">
        <v>95</v>
      </c>
      <c r="B93" t="s">
        <v>96</v>
      </c>
      <c r="C93" s="1">
        <v>340502</v>
      </c>
      <c r="D93" s="5">
        <f>VLOOKUP($A93,'covid-tracker'!$A$1:$D$150,3,0)/$C93</f>
        <v>4.6989444995917793E-5</v>
      </c>
      <c r="E93" s="5">
        <f>VLOOKUP($A93,'covid-tracker'!$A$1:$D$150,3,0)/$C93</f>
        <v>4.6989444995917793E-5</v>
      </c>
    </row>
    <row r="94" spans="1:5" x14ac:dyDescent="0.25">
      <c r="A94" t="s">
        <v>157</v>
      </c>
      <c r="B94" t="s">
        <v>158</v>
      </c>
      <c r="C94" s="1">
        <v>277417</v>
      </c>
      <c r="D94" s="5">
        <f>VLOOKUP($A94,'covid-tracker'!$A$1:$D$150,3,0)/$C94</f>
        <v>4.686086288871987E-5</v>
      </c>
      <c r="E94" s="5">
        <f>VLOOKUP($A94,'covid-tracker'!$A$1:$D$150,3,0)/$C94</f>
        <v>4.686086288871987E-5</v>
      </c>
    </row>
    <row r="95" spans="1:5" x14ac:dyDescent="0.25">
      <c r="A95" t="s">
        <v>251</v>
      </c>
      <c r="B95" t="s">
        <v>252</v>
      </c>
      <c r="C95" s="1">
        <v>651482</v>
      </c>
      <c r="D95" s="5">
        <f>VLOOKUP($A95,'covid-tracker'!$A$1:$D$150,3,0)/$C95</f>
        <v>4.6048854764981997E-5</v>
      </c>
      <c r="E95" s="5">
        <f>VLOOKUP($A95,'covid-tracker'!$A$1:$D$150,3,0)/$C95</f>
        <v>4.6048854764981997E-5</v>
      </c>
    </row>
    <row r="96" spans="1:5" x14ac:dyDescent="0.25">
      <c r="A96" t="s">
        <v>147</v>
      </c>
      <c r="B96" t="s">
        <v>148</v>
      </c>
      <c r="C96" s="1">
        <v>264671</v>
      </c>
      <c r="D96" s="5">
        <f>VLOOKUP($A96,'covid-tracker'!$A$1:$D$150,3,0)/$C96</f>
        <v>4.5339308046593693E-5</v>
      </c>
      <c r="E96" s="5">
        <f>VLOOKUP($A96,'covid-tracker'!$A$1:$D$150,3,0)/$C96</f>
        <v>4.5339308046593693E-5</v>
      </c>
    </row>
    <row r="97" spans="1:5" x14ac:dyDescent="0.25">
      <c r="A97" t="s">
        <v>261</v>
      </c>
      <c r="B97" t="s">
        <v>262</v>
      </c>
      <c r="C97" s="1">
        <v>1477764</v>
      </c>
      <c r="D97" s="5">
        <f>VLOOKUP($A97,'covid-tracker'!$A$1:$D$150,3,0)/$C97</f>
        <v>4.5338768571977666E-5</v>
      </c>
      <c r="E97" s="5">
        <f>VLOOKUP($A97,'covid-tracker'!$A$1:$D$150,3,0)/$C97</f>
        <v>4.5338768571977666E-5</v>
      </c>
    </row>
    <row r="98" spans="1:5" x14ac:dyDescent="0.25">
      <c r="A98" t="s">
        <v>143</v>
      </c>
      <c r="B98" t="s">
        <v>144</v>
      </c>
      <c r="C98" s="1">
        <v>245199</v>
      </c>
      <c r="D98" s="5">
        <f>VLOOKUP($A98,'covid-tracker'!$A$1:$D$150,3,0)/$C98</f>
        <v>4.4861520642416972E-5</v>
      </c>
      <c r="E98" s="5">
        <f>VLOOKUP($A98,'covid-tracker'!$A$1:$D$150,3,0)/$C98</f>
        <v>4.4861520642416972E-5</v>
      </c>
    </row>
    <row r="99" spans="1:5" x14ac:dyDescent="0.25">
      <c r="A99" t="s">
        <v>179</v>
      </c>
      <c r="B99" t="s">
        <v>180</v>
      </c>
      <c r="C99" s="1">
        <v>789194</v>
      </c>
      <c r="D99" s="5">
        <f>VLOOKUP($A99,'covid-tracker'!$A$1:$D$150,3,0)/$C99</f>
        <v>4.4349044721576694E-5</v>
      </c>
      <c r="E99" s="5">
        <f>VLOOKUP($A99,'covid-tracker'!$A$1:$D$150,3,0)/$C99</f>
        <v>4.4349044721576694E-5</v>
      </c>
    </row>
    <row r="100" spans="1:5" x14ac:dyDescent="0.25">
      <c r="A100" t="s">
        <v>99</v>
      </c>
      <c r="B100" t="s">
        <v>100</v>
      </c>
      <c r="C100" s="1">
        <v>565968</v>
      </c>
      <c r="D100" s="5">
        <f>VLOOKUP($A100,'covid-tracker'!$A$1:$D$150,3,0)/$C100</f>
        <v>4.4172108670454867E-5</v>
      </c>
      <c r="E100" s="5">
        <f>VLOOKUP($A100,'covid-tracker'!$A$1:$D$150,3,0)/$C100</f>
        <v>4.4172108670454867E-5</v>
      </c>
    </row>
    <row r="101" spans="1:5" x14ac:dyDescent="0.25">
      <c r="A101" t="s">
        <v>63</v>
      </c>
      <c r="B101" t="s">
        <v>64</v>
      </c>
      <c r="C101" s="1">
        <v>182463</v>
      </c>
      <c r="D101" s="5">
        <f>VLOOKUP($A101,'covid-tracker'!$A$1:$D$150,3,0)/$C101</f>
        <v>4.3844505461381208E-5</v>
      </c>
      <c r="E101" s="5">
        <f>VLOOKUP($A101,'covid-tracker'!$A$1:$D$150,3,0)/$C101</f>
        <v>4.3844505461381208E-5</v>
      </c>
    </row>
    <row r="102" spans="1:5" x14ac:dyDescent="0.25">
      <c r="A102" t="s">
        <v>87</v>
      </c>
      <c r="B102" t="s">
        <v>88</v>
      </c>
      <c r="C102" s="1">
        <v>252796</v>
      </c>
      <c r="D102" s="5">
        <f>VLOOKUP($A102,'covid-tracker'!$A$1:$D$150,3,0)/$C102</f>
        <v>4.3513346730169778E-5</v>
      </c>
      <c r="E102" s="5">
        <f>VLOOKUP($A102,'covid-tracker'!$A$1:$D$150,3,0)/$C102</f>
        <v>4.3513346730169778E-5</v>
      </c>
    </row>
    <row r="103" spans="1:5" x14ac:dyDescent="0.25">
      <c r="A103" t="s">
        <v>19</v>
      </c>
      <c r="B103" t="s">
        <v>20</v>
      </c>
      <c r="C103" s="1">
        <v>139305</v>
      </c>
      <c r="D103" s="5">
        <f>VLOOKUP($A103,'covid-tracker'!$A$1:$D$150,3,0)/$C103</f>
        <v>4.3070959405620757E-5</v>
      </c>
      <c r="E103" s="5">
        <f>VLOOKUP($A103,'covid-tracker'!$A$1:$D$150,3,0)/$C103</f>
        <v>4.3070959405620757E-5</v>
      </c>
    </row>
    <row r="104" spans="1:5" x14ac:dyDescent="0.25">
      <c r="A104" t="s">
        <v>53</v>
      </c>
      <c r="B104" t="s">
        <v>54</v>
      </c>
      <c r="C104" s="1">
        <v>263100</v>
      </c>
      <c r="D104" s="5">
        <f>VLOOKUP($A104,'covid-tracker'!$A$1:$D$150,3,0)/$C104</f>
        <v>4.1809198023565182E-5</v>
      </c>
      <c r="E104" s="5">
        <f>VLOOKUP($A104,'covid-tracker'!$A$1:$D$150,3,0)/$C104</f>
        <v>4.1809198023565182E-5</v>
      </c>
    </row>
    <row r="105" spans="1:5" x14ac:dyDescent="0.25">
      <c r="A105" t="s">
        <v>269</v>
      </c>
      <c r="B105" t="s">
        <v>270</v>
      </c>
      <c r="C105" s="1">
        <v>1568623</v>
      </c>
      <c r="D105" s="5">
        <f>VLOOKUP($A105,'covid-tracker'!$A$1:$D$150,3,0)/$C105</f>
        <v>4.08001157703285E-5</v>
      </c>
      <c r="E105" s="5">
        <f>VLOOKUP($A105,'covid-tracker'!$A$1:$D$150,3,0)/$C105</f>
        <v>4.08001157703285E-5</v>
      </c>
    </row>
    <row r="106" spans="1:5" x14ac:dyDescent="0.25">
      <c r="A106" t="s">
        <v>103</v>
      </c>
      <c r="B106" t="s">
        <v>104</v>
      </c>
      <c r="C106" s="1">
        <v>171623</v>
      </c>
      <c r="D106" s="5">
        <f>VLOOKUP($A106,'covid-tracker'!$A$1:$D$150,3,0)/$C106</f>
        <v>4.0787073993578952E-5</v>
      </c>
      <c r="E106" s="5">
        <f>VLOOKUP($A106,'covid-tracker'!$A$1:$D$150,3,0)/$C106</f>
        <v>4.0787073993578952E-5</v>
      </c>
    </row>
    <row r="107" spans="1:5" x14ac:dyDescent="0.25">
      <c r="A107" t="s">
        <v>155</v>
      </c>
      <c r="B107" t="s">
        <v>156</v>
      </c>
      <c r="C107" s="1">
        <v>150265</v>
      </c>
      <c r="D107" s="5">
        <f>VLOOKUP($A107,'covid-tracker'!$A$1:$D$150,3,0)/$C107</f>
        <v>3.9929457957608227E-5</v>
      </c>
      <c r="E107" s="5">
        <f>VLOOKUP($A107,'covid-tracker'!$A$1:$D$150,3,0)/$C107</f>
        <v>3.9929457957608227E-5</v>
      </c>
    </row>
    <row r="108" spans="1:5" x14ac:dyDescent="0.25">
      <c r="A108" t="s">
        <v>281</v>
      </c>
      <c r="B108" t="s">
        <v>282</v>
      </c>
      <c r="C108" s="1">
        <v>614505</v>
      </c>
      <c r="D108" s="5">
        <f>VLOOKUP($A108,'covid-tracker'!$A$1:$D$150,3,0)/$C108</f>
        <v>3.9055825420460373E-5</v>
      </c>
      <c r="E108" s="5">
        <f>VLOOKUP($A108,'covid-tracker'!$A$1:$D$150,3,0)/$C108</f>
        <v>3.9055825420460373E-5</v>
      </c>
    </row>
    <row r="109" spans="1:5" x14ac:dyDescent="0.25">
      <c r="A109" t="s">
        <v>279</v>
      </c>
      <c r="B109" t="s">
        <v>280</v>
      </c>
      <c r="C109" s="1">
        <v>747622</v>
      </c>
      <c r="D109" s="5">
        <f>VLOOKUP($A109,'covid-tracker'!$A$1:$D$150,3,0)/$C109</f>
        <v>3.8789655735117482E-5</v>
      </c>
      <c r="E109" s="5">
        <f>VLOOKUP($A109,'covid-tracker'!$A$1:$D$150,3,0)/$C109</f>
        <v>3.8789655735117482E-5</v>
      </c>
    </row>
    <row r="110" spans="1:5" x14ac:dyDescent="0.25">
      <c r="A110" t="s">
        <v>277</v>
      </c>
      <c r="B110" t="s">
        <v>278</v>
      </c>
      <c r="C110" s="1">
        <v>903680</v>
      </c>
      <c r="D110" s="5">
        <f>VLOOKUP($A110,'covid-tracker'!$A$1:$D$150,3,0)/$C110</f>
        <v>3.8730524079320113E-5</v>
      </c>
      <c r="E110" s="5">
        <f>VLOOKUP($A110,'covid-tracker'!$A$1:$D$150,3,0)/$C110</f>
        <v>3.8730524079320113E-5</v>
      </c>
    </row>
    <row r="111" spans="1:5" x14ac:dyDescent="0.25">
      <c r="A111" t="s">
        <v>167</v>
      </c>
      <c r="B111" t="s">
        <v>168</v>
      </c>
      <c r="C111" s="1">
        <v>214909</v>
      </c>
      <c r="D111" s="5">
        <f>VLOOKUP($A111,'covid-tracker'!$A$1:$D$150,3,0)/$C111</f>
        <v>3.7225058047824892E-5</v>
      </c>
      <c r="E111" s="5">
        <f>VLOOKUP($A111,'covid-tracker'!$A$1:$D$150,3,0)/$C111</f>
        <v>3.7225058047824892E-5</v>
      </c>
    </row>
    <row r="112" spans="1:5" x14ac:dyDescent="0.25">
      <c r="A112" t="s">
        <v>111</v>
      </c>
      <c r="B112" t="s">
        <v>112</v>
      </c>
      <c r="C112" s="1">
        <v>376484</v>
      </c>
      <c r="D112" s="5">
        <f>VLOOKUP($A112,'covid-tracker'!$A$1:$D$150,3,0)/$C112</f>
        <v>3.7186175242506988E-5</v>
      </c>
      <c r="E112" s="5">
        <f>VLOOKUP($A112,'covid-tracker'!$A$1:$D$150,3,0)/$C112</f>
        <v>3.7186175242506988E-5</v>
      </c>
    </row>
    <row r="113" spans="1:5" x14ac:dyDescent="0.25">
      <c r="A113" t="s">
        <v>141</v>
      </c>
      <c r="B113" t="s">
        <v>142</v>
      </c>
      <c r="C113" s="1">
        <v>323235</v>
      </c>
      <c r="D113" s="5">
        <f>VLOOKUP($A113,'covid-tracker'!$A$1:$D$150,3,0)/$C113</f>
        <v>3.7124692561139729E-5</v>
      </c>
      <c r="E113" s="5">
        <f>VLOOKUP($A113,'covid-tracker'!$A$1:$D$150,3,0)/$C113</f>
        <v>3.7124692561139729E-5</v>
      </c>
    </row>
    <row r="114" spans="1:5" x14ac:dyDescent="0.25">
      <c r="A114" t="s">
        <v>177</v>
      </c>
      <c r="B114" t="s">
        <v>178</v>
      </c>
      <c r="C114" s="1">
        <v>438727</v>
      </c>
      <c r="D114" s="5">
        <f>VLOOKUP($A114,'covid-tracker'!$A$1:$D$150,3,0)/$C114</f>
        <v>3.6469148240249631E-5</v>
      </c>
      <c r="E114" s="5">
        <f>VLOOKUP($A114,'covid-tracker'!$A$1:$D$150,3,0)/$C114</f>
        <v>3.6469148240249631E-5</v>
      </c>
    </row>
    <row r="115" spans="1:5" x14ac:dyDescent="0.25">
      <c r="A115" t="s">
        <v>39</v>
      </c>
      <c r="B115" t="s">
        <v>40</v>
      </c>
      <c r="C115" s="1">
        <v>192107</v>
      </c>
      <c r="D115" s="5">
        <f>VLOOKUP($A115,'covid-tracker'!$A$1:$D$150,3,0)/$C115</f>
        <v>3.6438026724689884E-5</v>
      </c>
      <c r="E115" s="5">
        <f>VLOOKUP($A115,'covid-tracker'!$A$1:$D$150,3,0)/$C115</f>
        <v>3.6438026724689884E-5</v>
      </c>
    </row>
    <row r="116" spans="1:5" x14ac:dyDescent="0.25">
      <c r="A116" t="s">
        <v>139</v>
      </c>
      <c r="B116" t="s">
        <v>140</v>
      </c>
      <c r="C116" s="1">
        <v>275396</v>
      </c>
      <c r="D116" s="5">
        <f>VLOOKUP($A116,'covid-tracker'!$A$1:$D$150,3,0)/$C116</f>
        <v>3.6311348022483985E-5</v>
      </c>
      <c r="E116" s="5">
        <f>VLOOKUP($A116,'covid-tracker'!$A$1:$D$150,3,0)/$C116</f>
        <v>3.6311348022483985E-5</v>
      </c>
    </row>
    <row r="117" spans="1:5" x14ac:dyDescent="0.25">
      <c r="A117" t="s">
        <v>181</v>
      </c>
      <c r="B117" t="s">
        <v>182</v>
      </c>
      <c r="C117" s="1">
        <v>345038</v>
      </c>
      <c r="D117" s="5">
        <f>VLOOKUP($A117,'covid-tracker'!$A$1:$D$150,3,0)/$C117</f>
        <v>3.4778777989670704E-5</v>
      </c>
      <c r="E117" s="5">
        <f>VLOOKUP($A117,'covid-tracker'!$A$1:$D$150,3,0)/$C117</f>
        <v>3.4778777989670704E-5</v>
      </c>
    </row>
    <row r="118" spans="1:5" x14ac:dyDescent="0.25">
      <c r="A118" t="s">
        <v>133</v>
      </c>
      <c r="B118" t="s">
        <v>134</v>
      </c>
      <c r="C118" s="1">
        <v>149571</v>
      </c>
      <c r="D118" s="5">
        <f>VLOOKUP($A118,'covid-tracker'!$A$1:$D$150,3,0)/$C118</f>
        <v>3.3428940102025122E-5</v>
      </c>
      <c r="E118" s="5">
        <f>VLOOKUP($A118,'covid-tracker'!$A$1:$D$150,3,0)/$C118</f>
        <v>3.3428940102025122E-5</v>
      </c>
    </row>
    <row r="119" spans="1:5" x14ac:dyDescent="0.25">
      <c r="A119" t="s">
        <v>15</v>
      </c>
      <c r="B119" t="s">
        <v>16</v>
      </c>
      <c r="C119" s="1">
        <v>209547</v>
      </c>
      <c r="D119" s="5">
        <f>VLOOKUP($A119,'covid-tracker'!$A$1:$D$150,3,0)/$C119</f>
        <v>3.3405393539396887E-5</v>
      </c>
      <c r="E119" s="5">
        <f>VLOOKUP($A119,'covid-tracker'!$A$1:$D$150,3,0)/$C119</f>
        <v>3.3405393539396887E-5</v>
      </c>
    </row>
    <row r="120" spans="1:5" x14ac:dyDescent="0.25">
      <c r="A120" t="s">
        <v>137</v>
      </c>
      <c r="B120" t="s">
        <v>138</v>
      </c>
      <c r="C120" s="1">
        <v>180049</v>
      </c>
      <c r="D120" s="5">
        <f>VLOOKUP($A120,'covid-tracker'!$A$1:$D$150,3,0)/$C120</f>
        <v>3.3324261728751615E-5</v>
      </c>
      <c r="E120" s="5">
        <f>VLOOKUP($A120,'covid-tracker'!$A$1:$D$150,3,0)/$C120</f>
        <v>3.3324261728751615E-5</v>
      </c>
    </row>
    <row r="121" spans="1:5" x14ac:dyDescent="0.25">
      <c r="A121" t="s">
        <v>175</v>
      </c>
      <c r="B121" t="s">
        <v>176</v>
      </c>
      <c r="C121" s="1">
        <v>210082</v>
      </c>
      <c r="D121" s="5">
        <f>VLOOKUP($A121,'covid-tracker'!$A$1:$D$150,3,0)/$C121</f>
        <v>3.3320322540722191E-5</v>
      </c>
      <c r="E121" s="5">
        <f>VLOOKUP($A121,'covid-tracker'!$A$1:$D$150,3,0)/$C121</f>
        <v>3.3320322540722191E-5</v>
      </c>
    </row>
    <row r="122" spans="1:5" x14ac:dyDescent="0.25">
      <c r="A122" t="s">
        <v>109</v>
      </c>
      <c r="B122" t="s">
        <v>110</v>
      </c>
      <c r="C122" s="1">
        <v>395784</v>
      </c>
      <c r="D122" s="5">
        <f>VLOOKUP($A122,'covid-tracker'!$A$1:$D$150,3,0)/$C122</f>
        <v>3.2846198936793806E-5</v>
      </c>
      <c r="E122" s="5">
        <f>VLOOKUP($A122,'covid-tracker'!$A$1:$D$150,3,0)/$C122</f>
        <v>3.2846198936793806E-5</v>
      </c>
    </row>
    <row r="123" spans="1:5" x14ac:dyDescent="0.25">
      <c r="A123" t="s">
        <v>49</v>
      </c>
      <c r="B123" t="s">
        <v>50</v>
      </c>
      <c r="C123" s="1">
        <v>213919</v>
      </c>
      <c r="D123" s="5">
        <f>VLOOKUP($A123,'covid-tracker'!$A$1:$D$150,3,0)/$C123</f>
        <v>3.2722666055843566E-5</v>
      </c>
      <c r="E123" s="5">
        <f>VLOOKUP($A123,'covid-tracker'!$A$1:$D$150,3,0)/$C123</f>
        <v>3.2722666055843566E-5</v>
      </c>
    </row>
    <row r="124" spans="1:5" x14ac:dyDescent="0.25">
      <c r="A124" t="s">
        <v>297</v>
      </c>
      <c r="B124" t="s">
        <v>298</v>
      </c>
      <c r="C124" s="1">
        <v>858852</v>
      </c>
      <c r="D124" s="5">
        <f>VLOOKUP($A124,'covid-tracker'!$A$1:$D$150,3,0)/$C124</f>
        <v>3.2601658958703015E-5</v>
      </c>
      <c r="E124" s="5">
        <f>VLOOKUP($A124,'covid-tracker'!$A$1:$D$150,3,0)/$C124</f>
        <v>3.2601658958703015E-5</v>
      </c>
    </row>
    <row r="125" spans="1:5" x14ac:dyDescent="0.25">
      <c r="A125" t="s">
        <v>3</v>
      </c>
      <c r="B125" t="s">
        <v>4</v>
      </c>
      <c r="C125" s="1">
        <v>93242</v>
      </c>
      <c r="D125" s="5">
        <f>VLOOKUP($A125,'covid-tracker'!$A$1:$D$150,3,0)/$C125</f>
        <v>3.2174342034705389E-5</v>
      </c>
      <c r="E125" s="5">
        <f>VLOOKUP($A125,'covid-tracker'!$A$1:$D$150,3,0)/$C125</f>
        <v>3.2174342034705389E-5</v>
      </c>
    </row>
    <row r="126" spans="1:5" x14ac:dyDescent="0.25">
      <c r="A126" t="s">
        <v>57</v>
      </c>
      <c r="B126" t="s">
        <v>58</v>
      </c>
      <c r="C126" s="1">
        <v>221996</v>
      </c>
      <c r="D126" s="5">
        <f>VLOOKUP($A126,'covid-tracker'!$A$1:$D$150,3,0)/$C126</f>
        <v>3.1532099677471669E-5</v>
      </c>
      <c r="E126" s="5">
        <f>VLOOKUP($A126,'covid-tracker'!$A$1:$D$150,3,0)/$C126</f>
        <v>3.1532099677471669E-5</v>
      </c>
    </row>
    <row r="127" spans="1:5" x14ac:dyDescent="0.25">
      <c r="A127" t="s">
        <v>97</v>
      </c>
      <c r="B127" t="s">
        <v>98</v>
      </c>
      <c r="C127" s="1">
        <v>320274</v>
      </c>
      <c r="D127" s="5">
        <f>VLOOKUP($A127,'covid-tracker'!$A$1:$D$150,3,0)/$C127</f>
        <v>3.1223265079275867E-5</v>
      </c>
      <c r="E127" s="5">
        <f>VLOOKUP($A127,'covid-tracker'!$A$1:$D$150,3,0)/$C127</f>
        <v>3.1223265079275867E-5</v>
      </c>
    </row>
    <row r="128" spans="1:5" x14ac:dyDescent="0.25">
      <c r="A128" t="s">
        <v>107</v>
      </c>
      <c r="B128" t="s">
        <v>108</v>
      </c>
      <c r="C128" s="1">
        <v>320274</v>
      </c>
      <c r="D128" s="5">
        <f>VLOOKUP($A128,'covid-tracker'!$A$1:$D$150,3,0)/$C128</f>
        <v>3.1223265079275867E-5</v>
      </c>
      <c r="E128" s="5">
        <f>VLOOKUP($A128,'covid-tracker'!$A$1:$D$150,3,0)/$C128</f>
        <v>3.1223265079275867E-5</v>
      </c>
    </row>
    <row r="129" spans="1:5" x14ac:dyDescent="0.25">
      <c r="A129" t="s">
        <v>291</v>
      </c>
      <c r="B129" t="s">
        <v>292</v>
      </c>
      <c r="C129" s="1">
        <v>758556</v>
      </c>
      <c r="D129" s="5">
        <f>VLOOKUP($A129,'covid-tracker'!$A$1:$D$150,3,0)/$C129</f>
        <v>2.9002473119980596E-5</v>
      </c>
      <c r="E129" s="5">
        <f>VLOOKUP($A129,'covid-tracker'!$A$1:$D$150,3,0)/$C129</f>
        <v>2.9002473119980596E-5</v>
      </c>
    </row>
    <row r="130" spans="1:5" x14ac:dyDescent="0.25">
      <c r="A130" t="s">
        <v>145</v>
      </c>
      <c r="B130" t="s">
        <v>146</v>
      </c>
      <c r="C130" s="1">
        <v>310542</v>
      </c>
      <c r="D130" s="5">
        <f>VLOOKUP($A130,'covid-tracker'!$A$1:$D$150,3,0)/$C130</f>
        <v>2.8981587031705858E-5</v>
      </c>
      <c r="E130" s="5">
        <f>VLOOKUP($A130,'covid-tracker'!$A$1:$D$150,3,0)/$C130</f>
        <v>2.8981587031705858E-5</v>
      </c>
    </row>
    <row r="131" spans="1:5" x14ac:dyDescent="0.25">
      <c r="A131" t="s">
        <v>11</v>
      </c>
      <c r="B131" t="s">
        <v>12</v>
      </c>
      <c r="C131" s="1">
        <v>106566</v>
      </c>
      <c r="D131" s="5">
        <f>VLOOKUP($A131,'covid-tracker'!$A$1:$D$150,3,0)/$C131</f>
        <v>2.8151568042339957E-5</v>
      </c>
      <c r="E131" s="5">
        <f>VLOOKUP($A131,'covid-tracker'!$A$1:$D$150,3,0)/$C131</f>
        <v>2.8151568042339957E-5</v>
      </c>
    </row>
    <row r="132" spans="1:5" x14ac:dyDescent="0.25">
      <c r="A132" t="s">
        <v>131</v>
      </c>
      <c r="B132" t="s">
        <v>132</v>
      </c>
      <c r="C132" s="1">
        <v>326088</v>
      </c>
      <c r="D132" s="5">
        <f>VLOOKUP($A132,'covid-tracker'!$A$1:$D$150,3,0)/$C132</f>
        <v>2.7599911680282623E-5</v>
      </c>
      <c r="E132" s="5">
        <f>VLOOKUP($A132,'covid-tracker'!$A$1:$D$150,3,0)/$C132</f>
        <v>2.7599911680282623E-5</v>
      </c>
    </row>
    <row r="133" spans="1:5" x14ac:dyDescent="0.25">
      <c r="A133" t="s">
        <v>287</v>
      </c>
      <c r="B133" t="s">
        <v>288</v>
      </c>
      <c r="C133" s="1">
        <v>559399</v>
      </c>
      <c r="D133" s="5">
        <f>VLOOKUP($A133,'covid-tracker'!$A$1:$D$150,3,0)/$C133</f>
        <v>2.681449198157308E-5</v>
      </c>
      <c r="E133" s="5">
        <f>VLOOKUP($A133,'covid-tracker'!$A$1:$D$150,3,0)/$C133</f>
        <v>2.681449198157308E-5</v>
      </c>
    </row>
    <row r="134" spans="1:5" x14ac:dyDescent="0.25">
      <c r="A134" t="s">
        <v>91</v>
      </c>
      <c r="B134" t="s">
        <v>92</v>
      </c>
      <c r="C134" s="1">
        <v>526980</v>
      </c>
      <c r="D134" s="5">
        <f>VLOOKUP($A134,'covid-tracker'!$A$1:$D$150,3,0)/$C134</f>
        <v>2.6566473110934001E-5</v>
      </c>
      <c r="E134" s="5">
        <f>VLOOKUP($A134,'covid-tracker'!$A$1:$D$150,3,0)/$C134</f>
        <v>2.6566473110934001E-5</v>
      </c>
    </row>
    <row r="135" spans="1:5" x14ac:dyDescent="0.25">
      <c r="A135" t="s">
        <v>275</v>
      </c>
      <c r="B135" t="s">
        <v>276</v>
      </c>
      <c r="C135" s="1">
        <v>755833</v>
      </c>
      <c r="D135" s="5">
        <f>VLOOKUP($A135,'covid-tracker'!$A$1:$D$150,3,0)/$C135</f>
        <v>2.6460871647572941E-5</v>
      </c>
      <c r="E135" s="5">
        <f>VLOOKUP($A135,'covid-tracker'!$A$1:$D$150,3,0)/$C135</f>
        <v>2.6460871647572941E-5</v>
      </c>
    </row>
    <row r="136" spans="1:5" x14ac:dyDescent="0.25">
      <c r="A136" t="s">
        <v>69</v>
      </c>
      <c r="B136" t="s">
        <v>70</v>
      </c>
      <c r="C136" s="1">
        <v>121676</v>
      </c>
      <c r="D136" s="5">
        <f>VLOOKUP($A136,'covid-tracker'!$A$1:$D$150,3,0)/$C136</f>
        <v>2.46556428547947E-5</v>
      </c>
      <c r="E136" s="5">
        <f>VLOOKUP($A136,'covid-tracker'!$A$1:$D$150,3,0)/$C136</f>
        <v>2.46556428547947E-5</v>
      </c>
    </row>
    <row r="137" spans="1:5" x14ac:dyDescent="0.25">
      <c r="A137" t="s">
        <v>173</v>
      </c>
      <c r="B137" t="s">
        <v>174</v>
      </c>
      <c r="C137" s="1">
        <v>537173</v>
      </c>
      <c r="D137" s="5">
        <f>VLOOKUP($A137,'covid-tracker'!$A$1:$D$150,3,0)/$C137</f>
        <v>2.4200769584472787E-5</v>
      </c>
      <c r="E137" s="5">
        <f>VLOOKUP($A137,'covid-tracker'!$A$1:$D$150,3,0)/$C137</f>
        <v>2.4200769584472787E-5</v>
      </c>
    </row>
    <row r="138" spans="1:5" x14ac:dyDescent="0.25">
      <c r="A138" t="s">
        <v>7</v>
      </c>
      <c r="B138" t="s">
        <v>8</v>
      </c>
      <c r="C138" s="1">
        <v>136718</v>
      </c>
      <c r="D138" s="5">
        <f>VLOOKUP($A138,'covid-tracker'!$A$1:$D$150,3,0)/$C138</f>
        <v>2.1942977515762373E-5</v>
      </c>
      <c r="E138" s="5">
        <f>VLOOKUP($A138,'covid-tracker'!$A$1:$D$150,3,0)/$C138</f>
        <v>2.1942977515762373E-5</v>
      </c>
    </row>
    <row r="139" spans="1:5" x14ac:dyDescent="0.25">
      <c r="A139" t="s">
        <v>5</v>
      </c>
      <c r="B139" t="s">
        <v>6</v>
      </c>
      <c r="C139" s="1">
        <v>140545</v>
      </c>
      <c r="D139" s="5">
        <f>VLOOKUP($A139,'covid-tracker'!$A$1:$D$150,3,0)/$C139</f>
        <v>2.1345476537763707E-5</v>
      </c>
      <c r="E139" s="5">
        <f>VLOOKUP($A139,'covid-tracker'!$A$1:$D$150,3,0)/$C139</f>
        <v>2.1345476537763707E-5</v>
      </c>
    </row>
    <row r="140" spans="1:5" x14ac:dyDescent="0.25">
      <c r="A140" t="s">
        <v>259</v>
      </c>
      <c r="B140" t="s">
        <v>260</v>
      </c>
      <c r="C140" s="1">
        <v>554590</v>
      </c>
      <c r="D140" s="5">
        <f>VLOOKUP($A140,'covid-tracker'!$A$1:$D$150,3,0)/$C140</f>
        <v>1.9834472312879786E-5</v>
      </c>
      <c r="E140" s="5">
        <f>VLOOKUP($A140,'covid-tracker'!$A$1:$D$150,3,0)/$C140</f>
        <v>1.9834472312879786E-5</v>
      </c>
    </row>
    <row r="141" spans="1:5" x14ac:dyDescent="0.25">
      <c r="A141" t="s">
        <v>183</v>
      </c>
      <c r="B141" t="s">
        <v>184</v>
      </c>
      <c r="C141" s="1">
        <v>202508</v>
      </c>
      <c r="D141" s="5">
        <f>VLOOKUP($A141,'covid-tracker'!$A$1:$D$150,3,0)/$C141</f>
        <v>1.9752306081735041E-5</v>
      </c>
      <c r="E141" s="5">
        <f>VLOOKUP($A141,'covid-tracker'!$A$1:$D$150,3,0)/$C141</f>
        <v>1.9752306081735041E-5</v>
      </c>
    </row>
    <row r="142" spans="1:5" x14ac:dyDescent="0.25">
      <c r="A142" t="s">
        <v>27</v>
      </c>
      <c r="B142" t="s">
        <v>28</v>
      </c>
      <c r="C142" s="1">
        <v>172005</v>
      </c>
      <c r="D142" s="5">
        <f>VLOOKUP($A142,'covid-tracker'!$A$1:$D$150,3,0)/$C142</f>
        <v>1.7441353449027646E-5</v>
      </c>
      <c r="E142" s="5">
        <f>VLOOKUP($A142,'covid-tracker'!$A$1:$D$150,3,0)/$C142</f>
        <v>1.7441353449027646E-5</v>
      </c>
    </row>
    <row r="143" spans="1:5" x14ac:dyDescent="0.25">
      <c r="A143" t="s">
        <v>41</v>
      </c>
      <c r="B143" t="s">
        <v>42</v>
      </c>
      <c r="C143" s="1">
        <v>177799</v>
      </c>
      <c r="D143" s="5">
        <f>VLOOKUP($A143,'covid-tracker'!$A$1:$D$150,3,0)/$C143</f>
        <v>1.6872985787321639E-5</v>
      </c>
      <c r="E143" s="5">
        <f>VLOOKUP($A143,'covid-tracker'!$A$1:$D$150,3,0)/$C143</f>
        <v>1.6872985787321639E-5</v>
      </c>
    </row>
    <row r="144" spans="1:5" x14ac:dyDescent="0.25">
      <c r="A144" t="s">
        <v>43</v>
      </c>
      <c r="B144" t="s">
        <v>44</v>
      </c>
      <c r="C144" s="1">
        <v>255833</v>
      </c>
      <c r="D144" s="5">
        <f>VLOOKUP($A144,'covid-tracker'!$A$1:$D$150,3,0)/$C144</f>
        <v>1.5635199524689934E-5</v>
      </c>
      <c r="E144" s="5">
        <f>VLOOKUP($A144,'covid-tracker'!$A$1:$D$150,3,0)/$C144</f>
        <v>1.5635199524689934E-5</v>
      </c>
    </row>
    <row r="145" spans="1:5" x14ac:dyDescent="0.25">
      <c r="A145" t="s">
        <v>59</v>
      </c>
      <c r="B145" t="s">
        <v>60</v>
      </c>
      <c r="C145" s="1">
        <v>201041</v>
      </c>
      <c r="D145" s="5">
        <f>VLOOKUP($A145,'covid-tracker'!$A$1:$D$150,3,0)/$C145</f>
        <v>1.4922329276117806E-5</v>
      </c>
      <c r="E145" s="5">
        <f>VLOOKUP($A145,'covid-tracker'!$A$1:$D$150,3,0)/$C145</f>
        <v>1.4922329276117806E-5</v>
      </c>
    </row>
    <row r="146" spans="1:5" x14ac:dyDescent="0.25">
      <c r="A146" t="s">
        <v>89</v>
      </c>
      <c r="B146" t="s">
        <v>90</v>
      </c>
      <c r="C146" s="1">
        <v>141538</v>
      </c>
      <c r="D146" s="5">
        <f>VLOOKUP($A146,'covid-tracker'!$A$1:$D$150,3,0)/$C146</f>
        <v>1.4130480860263675E-5</v>
      </c>
      <c r="E146" s="5">
        <f>VLOOKUP($A146,'covid-tracker'!$A$1:$D$150,3,0)/$C146</f>
        <v>1.4130480860263675E-5</v>
      </c>
    </row>
    <row r="147" spans="1:5" x14ac:dyDescent="0.25">
      <c r="A147" t="s">
        <v>17</v>
      </c>
      <c r="B147" t="s">
        <v>18</v>
      </c>
      <c r="C147" s="1">
        <v>148942</v>
      </c>
      <c r="D147" s="5">
        <f>VLOOKUP($A147,'covid-tracker'!$A$1:$D$150,3,0)/$C147</f>
        <v>6.7140229082461631E-6</v>
      </c>
      <c r="E147" s="5">
        <f>VLOOKUP($A147,'covid-tracker'!$A$1:$D$150,3,0)/$C147</f>
        <v>6.7140229082461631E-6</v>
      </c>
    </row>
    <row r="148" spans="1:5" x14ac:dyDescent="0.25">
      <c r="A148" t="s">
        <v>25</v>
      </c>
      <c r="B148" t="s">
        <v>26</v>
      </c>
      <c r="C148" s="1">
        <v>159821</v>
      </c>
      <c r="D148" s="5">
        <f>VLOOKUP($A148,'covid-tracker'!$A$1:$D$150,3,0)/$C148</f>
        <v>6.2570000187710001E-6</v>
      </c>
      <c r="E148" s="5">
        <f>VLOOKUP($A148,'covid-tracker'!$A$1:$D$150,3,0)/$C148</f>
        <v>6.2570000187710001E-6</v>
      </c>
    </row>
    <row r="149" spans="1:5" x14ac:dyDescent="0.25">
      <c r="A149" t="s">
        <v>21</v>
      </c>
      <c r="B149" t="s">
        <v>22</v>
      </c>
      <c r="C149" s="1">
        <v>260645</v>
      </c>
      <c r="D149" s="5">
        <f>VLOOKUP($A149,'covid-tracker'!$A$1:$D$150,3,0)/$C149</f>
        <v>3.8366360375223008E-6</v>
      </c>
      <c r="E149" s="5">
        <f>VLOOKUP($A149,'covid-tracker'!$A$1:$D$150,3,0)/$C149</f>
        <v>3.8366360375223008E-6</v>
      </c>
    </row>
    <row r="150" spans="1:5" x14ac:dyDescent="0.25">
      <c r="A150" t="s">
        <v>35</v>
      </c>
      <c r="B150" t="s">
        <v>36</v>
      </c>
      <c r="C150" s="1">
        <v>39697</v>
      </c>
      <c r="D150" s="5">
        <f>VLOOKUP($A150,'covid-tracker'!$A$1:$D$150,3,0)/$C150</f>
        <v>0</v>
      </c>
      <c r="E150" s="5">
        <f>VLOOKUP($A150,'covid-tracker'!$A$1:$D$150,3,0)/$C150</f>
        <v>0</v>
      </c>
    </row>
  </sheetData>
  <autoFilter ref="A1:E1">
    <sortState xmlns:xlrd2="http://schemas.microsoft.com/office/spreadsheetml/2017/richdata2" ref="A2:E150">
      <sortCondition descending="1"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covid-tracker</vt:lpstr>
      <vt:lpstr>Daily-Change</vt:lpstr>
      <vt:lpstr>Daily-Change-Percent</vt:lpstr>
      <vt:lpstr>Cases Per 100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Heley</dc:creator>
  <cp:lastModifiedBy>Luke Heley</cp:lastModifiedBy>
  <dcterms:created xsi:type="dcterms:W3CDTF">2020-03-25T08:11:49Z</dcterms:created>
  <dcterms:modified xsi:type="dcterms:W3CDTF">2020-03-25T08:12:03Z</dcterms:modified>
</cp:coreProperties>
</file>