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Projects\HealthVault\DOC\Design\"/>
    </mc:Choice>
  </mc:AlternateContent>
  <bookViews>
    <workbookView xWindow="0" yWindow="0" windowWidth="23040" windowHeight="9390"/>
  </bookViews>
  <sheets>
    <sheet name="Sheet1" sheetId="1" r:id="rId1"/>
    <sheet name="Values" sheetId="2" r:id="rId2"/>
  </sheets>
  <definedNames>
    <definedName name="_xlnm._FilterDatabase" localSheetId="0" hidden="1">Sheet1!$B$1:$H$53</definedName>
    <definedName name="_xlnm._FilterDatabase" localSheetId="1" hidden="1">Values!$G$1:$H$143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" l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J143" i="2" l="1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K2" i="2"/>
</calcChain>
</file>

<file path=xl/sharedStrings.xml><?xml version="1.0" encoding="utf-8"?>
<sst xmlns="http://schemas.openxmlformats.org/spreadsheetml/2006/main" count="575" uniqueCount="247">
  <si>
    <t>Date Time</t>
  </si>
  <si>
    <t>Country</t>
  </si>
  <si>
    <t>lut_country</t>
  </si>
  <si>
    <t>Tab</t>
  </si>
  <si>
    <t>English Name</t>
  </si>
  <si>
    <t>Name</t>
  </si>
  <si>
    <t>BirthDate</t>
  </si>
  <si>
    <t>Male</t>
  </si>
  <si>
    <t>lut_state</t>
  </si>
  <si>
    <t>State</t>
  </si>
  <si>
    <t>lut_city</t>
  </si>
  <si>
    <t>City</t>
  </si>
  <si>
    <t>organization</t>
  </si>
  <si>
    <t>Organization</t>
  </si>
  <si>
    <t>Lookup</t>
  </si>
  <si>
    <t>Personal &amp; Geographic Info</t>
  </si>
  <si>
    <t>Address</t>
  </si>
  <si>
    <t>CaseID</t>
  </si>
  <si>
    <t>All Tabs</t>
  </si>
  <si>
    <t>EntryDate</t>
  </si>
  <si>
    <t>Date of rash onset</t>
  </si>
  <si>
    <t>Sub Organization</t>
  </si>
  <si>
    <t>Dateofonset</t>
  </si>
  <si>
    <t>Date</t>
  </si>
  <si>
    <t>EPI ID</t>
  </si>
  <si>
    <t>Date of investigation</t>
  </si>
  <si>
    <t>Label</t>
  </si>
  <si>
    <t>Date_of_investigation</t>
  </si>
  <si>
    <t>Number of measles vaccine received</t>
  </si>
  <si>
    <t>vaccinated</t>
  </si>
  <si>
    <t xml:space="preserve"> ;"0";"1";"2";"3";"9"</t>
  </si>
  <si>
    <t xml:space="preserve">Date of last vaccination </t>
  </si>
  <si>
    <t>Source of information</t>
  </si>
  <si>
    <t>VI_Status</t>
  </si>
  <si>
    <t>Vaccination card;HF registers;Verbal information;</t>
  </si>
  <si>
    <t>Contact with confirmed measles case last 21 days</t>
  </si>
  <si>
    <t>Measles Epi-linked</t>
  </si>
  <si>
    <t>Yes;NO;</t>
  </si>
  <si>
    <t>Contact with rubella confirmed case last 21 days</t>
  </si>
  <si>
    <t>Rubella Epi-linked</t>
  </si>
  <si>
    <t>Number of days after travel</t>
  </si>
  <si>
    <t>Destination of travel</t>
  </si>
  <si>
    <t>Serology laboratory information</t>
  </si>
  <si>
    <t>Date serology specimen collected</t>
  </si>
  <si>
    <t>Date recieved at the Laboratory</t>
  </si>
  <si>
    <t>Datesenttolab</t>
  </si>
  <si>
    <t>Type of serology specimen2</t>
  </si>
  <si>
    <t>Type of specimen</t>
  </si>
  <si>
    <t>Blood;Serum;Oral fluid;Serum&amp;Urine;Serum&amp;Throatswab;Urine;Throatswab;Serum&amp;Urine&amp;Throatswab;Urine&amp;Oral fluid;Throatswab&amp; Oralfluid;Urine&amp;Oral fluid&amp;Throatswab</t>
  </si>
  <si>
    <t>Quality of serology specimen</t>
  </si>
  <si>
    <t>Condition of specimen</t>
  </si>
  <si>
    <t>Adequate;poor/Quantity;Poor/Date collected;Poor/Cont.;Poor/coldchain;Poor/transportation;Poor/Other reasons</t>
  </si>
  <si>
    <t>Type of measles Kit</t>
  </si>
  <si>
    <t>Measles_Kit</t>
  </si>
  <si>
    <t>CHEMICON;DadeBehring;Human;Light Diagnostics;Novatek;UDI;</t>
  </si>
  <si>
    <t>Type of rubella Kit</t>
  </si>
  <si>
    <t>Rubella_Kit</t>
  </si>
  <si>
    <t xml:space="preserve">Result of measles serology test </t>
  </si>
  <si>
    <t>Measles ELISA</t>
  </si>
  <si>
    <t>IgM+ve;IgM-ve;Unknown;equivocal;</t>
  </si>
  <si>
    <t>Result of rubella serology test</t>
  </si>
  <si>
    <t>Rubella ELISA</t>
  </si>
  <si>
    <t>Date results reported back</t>
  </si>
  <si>
    <t>Datelabreportback</t>
  </si>
  <si>
    <t xml:space="preserve">Classification </t>
  </si>
  <si>
    <t>Epidemiologic suituation</t>
  </si>
  <si>
    <t>Id_Source</t>
  </si>
  <si>
    <t>Sporadic case;Chain of transmission;Epidemic;Imported;Import related;Other</t>
  </si>
  <si>
    <t>Classification</t>
  </si>
  <si>
    <t>Measles Lab confirmed;Measles Epi-Linked;Measles Clinicaly diagnosed;Rubella Lab confirmed;Rubella Epi-Linked;Rubella Clinicaly diagnosed;Discarded case;Vaccine related case;Serosurvey assesment;Other RFI;Double infection;imported case;</t>
  </si>
  <si>
    <t>FINAL DIGNOSIS</t>
  </si>
  <si>
    <t>Index case ID</t>
  </si>
  <si>
    <t>Reason_Sample_Sent2RL</t>
  </si>
  <si>
    <t>If complicated,specify ,If died,specify reason</t>
  </si>
  <si>
    <t>Type1stTest</t>
  </si>
  <si>
    <t>Out come</t>
  </si>
  <si>
    <t>Type2ndSpecimen</t>
  </si>
  <si>
    <t>Recovered;Complicated;Died;Lost track of case;</t>
  </si>
  <si>
    <t>Measles RT-PCR</t>
  </si>
  <si>
    <t>VG_Measles_RT-PCR</t>
  </si>
  <si>
    <t>YES;NO;</t>
  </si>
  <si>
    <t>Rubella RT-PCR</t>
  </si>
  <si>
    <t>VG_Rubella_RT-PCR</t>
  </si>
  <si>
    <t>Measles genotype:</t>
  </si>
  <si>
    <t>measles_genotype</t>
  </si>
  <si>
    <t>A;B1;B2;B3;C1;C2;D1;D2;D3;D4;D5;D6;D7;D8;D9;D10;F;G1;G2;G3;H1;H2;</t>
  </si>
  <si>
    <t>rubella_genotype</t>
  </si>
  <si>
    <t>Rubella Genotype</t>
  </si>
  <si>
    <t>1B;1g;1a;1c;1E;1D;2A;2B;2c;1F;</t>
  </si>
  <si>
    <t>Date of Genotyping of measles</t>
  </si>
  <si>
    <t>measles_date_sent_genotyping</t>
  </si>
  <si>
    <t>Date of Genotyping of rubella</t>
  </si>
  <si>
    <t>rubella_date_sent_genotyping</t>
  </si>
  <si>
    <t xml:space="preserve">resulat du LRR </t>
  </si>
  <si>
    <t>Kit type</t>
  </si>
  <si>
    <t>Sero_Kit</t>
  </si>
  <si>
    <t>Sample sent to reference Lab</t>
  </si>
  <si>
    <t>Sample_Sent2RL</t>
  </si>
  <si>
    <t>Measles IgM</t>
  </si>
  <si>
    <t>Sero_Measles_IgM</t>
  </si>
  <si>
    <t>Measles IgG</t>
  </si>
  <si>
    <t>Sero_Measles_IgG</t>
  </si>
  <si>
    <t>Positive;Negative;</t>
  </si>
  <si>
    <t>Rubella IgM</t>
  </si>
  <si>
    <t>Sero_Rubella_IgM</t>
  </si>
  <si>
    <t>Positive;Negative;Unknown;Equivocal;</t>
  </si>
  <si>
    <t>Rubella IgG</t>
  </si>
  <si>
    <t>Sero_Rubella_IgG</t>
  </si>
  <si>
    <t>Quality of VI specimen</t>
  </si>
  <si>
    <t>IFA_Status</t>
  </si>
  <si>
    <t>Adequate;Poor/transportation delay;Poor/collection delay;Poor/quantity problem;Poor/coldchain problem;Other;</t>
  </si>
  <si>
    <t>Vero/SLAM</t>
  </si>
  <si>
    <t>VI_Vero_SLAM</t>
  </si>
  <si>
    <t>Present;Absent;</t>
  </si>
  <si>
    <t>MVI</t>
  </si>
  <si>
    <t>IFA</t>
  </si>
  <si>
    <t>Mab.Rubella;Mab.Measles;</t>
  </si>
  <si>
    <t>B95a</t>
  </si>
  <si>
    <t>VI_B95a</t>
  </si>
  <si>
    <t>DataType</t>
  </si>
  <si>
    <t>Control</t>
  </si>
  <si>
    <t>Date Time Control</t>
  </si>
  <si>
    <t>Date Control</t>
  </si>
  <si>
    <t>Text Box</t>
  </si>
  <si>
    <t>Drop Down</t>
  </si>
  <si>
    <t>String</t>
  </si>
  <si>
    <t>Integer</t>
  </si>
  <si>
    <t>MALE;FEMALE;</t>
  </si>
  <si>
    <t>Table</t>
  </si>
  <si>
    <t>Item</t>
  </si>
  <si>
    <t>MALE</t>
  </si>
  <si>
    <t>FEMALE</t>
  </si>
  <si>
    <t>Vaccination card</t>
  </si>
  <si>
    <t>HF registers</t>
  </si>
  <si>
    <t>Verbal information</t>
  </si>
  <si>
    <t>Yes</t>
  </si>
  <si>
    <t>NO</t>
  </si>
  <si>
    <t>Blood</t>
  </si>
  <si>
    <t>Serum</t>
  </si>
  <si>
    <t>Oral fluid</t>
  </si>
  <si>
    <t>Serum&amp;Urine</t>
  </si>
  <si>
    <t>Serum&amp;Throatswab</t>
  </si>
  <si>
    <t>Urine</t>
  </si>
  <si>
    <t>Throatswab</t>
  </si>
  <si>
    <t>Serum&amp;Urine&amp;Throatswab</t>
  </si>
  <si>
    <t>Urine&amp;Oral fluid</t>
  </si>
  <si>
    <t>Throatswab&amp; Oralfluid</t>
  </si>
  <si>
    <t>Urine&amp;Oral fluid&amp;Throatswab</t>
  </si>
  <si>
    <t>Adequate</t>
  </si>
  <si>
    <t>poor/Quantity</t>
  </si>
  <si>
    <t>Poor/Date collected</t>
  </si>
  <si>
    <t>Poor/Cont.</t>
  </si>
  <si>
    <t>Poor/coldchain</t>
  </si>
  <si>
    <t>Poor/transportation</t>
  </si>
  <si>
    <t>Poor/Other reasons</t>
  </si>
  <si>
    <t>CHEMICON</t>
  </si>
  <si>
    <t>DadeBehring</t>
  </si>
  <si>
    <t>Human</t>
  </si>
  <si>
    <t>Light Diagnostics</t>
  </si>
  <si>
    <t>Novatek</t>
  </si>
  <si>
    <t>UDI</t>
  </si>
  <si>
    <t>IgM+ve</t>
  </si>
  <si>
    <t>IgM-ve</t>
  </si>
  <si>
    <t>Unknown</t>
  </si>
  <si>
    <t>equivocal</t>
  </si>
  <si>
    <t>Sporadic case</t>
  </si>
  <si>
    <t>Chain of transmission</t>
  </si>
  <si>
    <t>Epidemic</t>
  </si>
  <si>
    <t>Imported</t>
  </si>
  <si>
    <t>Import related</t>
  </si>
  <si>
    <t>Other</t>
  </si>
  <si>
    <t>Measles Lab confirmed</t>
  </si>
  <si>
    <t>Measles Epi-Linked</t>
  </si>
  <si>
    <t>Measles Clinicaly diagnosed</t>
  </si>
  <si>
    <t>Rubella Lab confirmed</t>
  </si>
  <si>
    <t>Rubella Epi-Linked</t>
  </si>
  <si>
    <t>Rubella Clinicaly diagnosed</t>
  </si>
  <si>
    <t>Discarded case</t>
  </si>
  <si>
    <t>Vaccine related case</t>
  </si>
  <si>
    <t>Serosurvey assesment</t>
  </si>
  <si>
    <t>Other RFI</t>
  </si>
  <si>
    <t>Double infection</t>
  </si>
  <si>
    <t>imported case</t>
  </si>
  <si>
    <t>Recovered</t>
  </si>
  <si>
    <t>Complicated</t>
  </si>
  <si>
    <t>Died</t>
  </si>
  <si>
    <t>Lost track of case</t>
  </si>
  <si>
    <t>YES</t>
  </si>
  <si>
    <t>A</t>
  </si>
  <si>
    <t>B1</t>
  </si>
  <si>
    <t>B2</t>
  </si>
  <si>
    <t>B3</t>
  </si>
  <si>
    <t>C1</t>
  </si>
  <si>
    <t>C2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</si>
  <si>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</si>
  <si>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</si>
  <si>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</si>
  <si>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</si>
  <si>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</si>
  <si>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</si>
  <si>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</si>
  <si>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</si>
  <si>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</si>
  <si>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</si>
  <si>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F</t>
  </si>
  <si>
    <t>G1</t>
  </si>
  <si>
    <t>G2</t>
  </si>
  <si>
    <t>G3</t>
  </si>
  <si>
    <t>H1</t>
  </si>
  <si>
    <t>H2</t>
  </si>
  <si>
    <t>1B</t>
  </si>
  <si>
    <t>1g</t>
  </si>
  <si>
    <t>1a</t>
  </si>
  <si>
    <t>1c</t>
  </si>
  <si>
    <t>1E</t>
  </si>
  <si>
    <t>1D</t>
  </si>
  <si>
    <t>2A</t>
  </si>
  <si>
    <t>2B</t>
  </si>
  <si>
    <t>2c</t>
  </si>
  <si>
    <t>1F</t>
  </si>
  <si>
    <t>Positive</t>
  </si>
  <si>
    <t>Negative</t>
  </si>
  <si>
    <t>Equivocal</t>
  </si>
  <si>
    <t>Poor/transportation delay</t>
  </si>
  <si>
    <t>Poor/collection delay</t>
  </si>
  <si>
    <t>Poor/quantity problem</t>
  </si>
  <si>
    <t>Poor/coldchain problem</t>
  </si>
  <si>
    <t>Present</t>
  </si>
  <si>
    <t>Absent</t>
  </si>
  <si>
    <t>Mab.Rubella</t>
  </si>
  <si>
    <t>Mab.Measles</t>
  </si>
  <si>
    <t>Gender</t>
  </si>
  <si>
    <t>Measles</t>
  </si>
  <si>
    <t>Sub_Organization</t>
  </si>
  <si>
    <t>Dateoflast_vaccination</t>
  </si>
  <si>
    <t>Measles_Epi_linked</t>
  </si>
  <si>
    <t>Rubella_Epi_linked</t>
  </si>
  <si>
    <t>Number_of_days_after_travel</t>
  </si>
  <si>
    <t>Destination_of_travel</t>
  </si>
  <si>
    <t>Date_samplecollected</t>
  </si>
  <si>
    <t>Type_of_specimen</t>
  </si>
  <si>
    <t>Measles_ELISA</t>
  </si>
  <si>
    <t>Rubella_ELISA</t>
  </si>
  <si>
    <t>FINAL_DIGNOSIS</t>
  </si>
  <si>
    <t>Condition_of_specimen</t>
  </si>
  <si>
    <t>EPI_ID</t>
  </si>
  <si>
    <t>HomeAddress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</si>
</sst>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3"/>
  <sheetViews>
    <sheetView tabSelected="1" workbookViewId="0">
      <selection activeCell="C6" sqref="C6"/>
    </sheetView>
  </sheetViews>
  <sheetFormatPr defaultRowHeight="15" x14ac:dyDescent="0.25"/>
  <cols>
    <col min="2" max="2" width="27.42578125" customWidth="1"/>
    <col min="3" max="3" width="31.28515625" style="3" bestFit="1" customWidth="1"/>
    <col min="4" max="4" width="27" bestFit="1" customWidth="1"/>
    <col min="5" max="5" width="14.140625" customWidth="1"/>
    <col min="6" max="6" width="23.28515625" bestFit="1" customWidth="1"/>
    <col min="7" max="7" width="14.5703125" customWidth="1"/>
    <col min="8" max="8" width="17.28515625" bestFit="1" customWidth="1"/>
  </cols>
  <sheetData>
    <row r="1" spans="2:8" s="1" customFormat="1" x14ac:dyDescent="0.25">
      <c r="B1" s="1" t="s">
        <v>3</v>
      </c>
      <c r="C1" s="1" t="s">
        <v>26</v>
      </c>
      <c r="D1" s="1" t="s">
        <v>4</v>
      </c>
      <c r="E1" s="1" t="s">
        <v>119</v>
      </c>
      <c r="G1" s="1" t="s">
        <v>120</v>
      </c>
      <c r="H1" s="1" t="s">
        <v>14</v>
      </c>
    </row>
    <row r="2" spans="2:8" s="2" customFormat="1" x14ac:dyDescent="0.25"/>
    <row r="3" spans="2:8" x14ac:dyDescent="0.25">
      <c r="B3" t="s">
        <v>18</v>
      </c>
      <c r="C3" s="3" t="s">
        <v>17</v>
      </c>
      <c r="D3" t="s">
        <v>17</v>
      </c>
      <c r="E3" t="s">
        <v>126</v>
      </c>
      <c r="G3" t="s">
        <v>123</v>
      </c>
    </row>
    <row r="4" spans="2:8" x14ac:dyDescent="0.25">
      <c r="B4" t="s">
        <v>18</v>
      </c>
      <c r="C4" s="3" t="s">
        <v>19</v>
      </c>
      <c r="D4" t="s">
        <v>19</v>
      </c>
      <c r="E4" t="s">
        <v>0</v>
      </c>
      <c r="G4" t="s">
        <v>121</v>
      </c>
    </row>
    <row r="5" spans="2:8" x14ac:dyDescent="0.25">
      <c r="B5" t="s">
        <v>15</v>
      </c>
      <c r="C5" s="3" t="s">
        <v>5</v>
      </c>
      <c r="D5" t="s">
        <v>5</v>
      </c>
      <c r="E5" t="s">
        <v>125</v>
      </c>
      <c r="G5" t="s">
        <v>123</v>
      </c>
    </row>
    <row r="6" spans="2:8" x14ac:dyDescent="0.25">
      <c r="B6" t="s">
        <v>15</v>
      </c>
      <c r="C6" s="3" t="s">
        <v>231</v>
      </c>
      <c r="D6" t="s">
        <v>231</v>
      </c>
      <c r="E6" t="s">
        <v>126</v>
      </c>
      <c r="G6" t="s">
        <v>124</v>
      </c>
      <c r="H6" t="s">
        <v>127</v>
      </c>
    </row>
    <row r="7" spans="2:8" x14ac:dyDescent="0.25">
      <c r="B7" t="s">
        <v>15</v>
      </c>
      <c r="C7" s="3" t="s">
        <v>6</v>
      </c>
      <c r="D7" t="s">
        <v>6</v>
      </c>
      <c r="E7" t="s">
        <v>23</v>
      </c>
      <c r="G7" t="s">
        <v>122</v>
      </c>
    </row>
    <row r="8" spans="2:8" x14ac:dyDescent="0.25">
      <c r="B8" t="s">
        <v>15</v>
      </c>
      <c r="C8" s="3" t="s">
        <v>9</v>
      </c>
      <c r="D8" t="s">
        <v>9</v>
      </c>
      <c r="E8" t="s">
        <v>126</v>
      </c>
      <c r="G8" t="s">
        <v>124</v>
      </c>
      <c r="H8" t="s">
        <v>8</v>
      </c>
    </row>
    <row r="9" spans="2:8" x14ac:dyDescent="0.25">
      <c r="B9" t="s">
        <v>15</v>
      </c>
      <c r="C9" s="3" t="s">
        <v>11</v>
      </c>
      <c r="D9" t="s">
        <v>11</v>
      </c>
      <c r="E9" t="s">
        <v>126</v>
      </c>
      <c r="G9" t="s">
        <v>124</v>
      </c>
      <c r="H9" t="s">
        <v>10</v>
      </c>
    </row>
    <row r="10" spans="2:8" x14ac:dyDescent="0.25">
      <c r="B10" t="s">
        <v>15</v>
      </c>
      <c r="C10" s="3" t="s">
        <v>13</v>
      </c>
      <c r="D10" t="s">
        <v>13</v>
      </c>
      <c r="E10" t="s">
        <v>126</v>
      </c>
      <c r="G10" t="s">
        <v>124</v>
      </c>
      <c r="H10" t="s">
        <v>12</v>
      </c>
    </row>
    <row r="11" spans="2:8" x14ac:dyDescent="0.25">
      <c r="B11" t="s">
        <v>15</v>
      </c>
      <c r="C11" s="3" t="s">
        <v>21</v>
      </c>
      <c r="D11" t="s">
        <v>233</v>
      </c>
      <c r="E11" t="s">
        <v>126</v>
      </c>
      <c r="G11" t="s">
        <v>124</v>
      </c>
      <c r="H11" t="s">
        <v>12</v>
      </c>
    </row>
    <row r="12" spans="2:8" x14ac:dyDescent="0.25">
      <c r="B12" t="s">
        <v>15</v>
      </c>
      <c r="C12" s="3" t="s">
        <v>16</v>
      </c>
      <c r="D12" t="s">
        <v>246</v>
      </c>
      <c r="E12" t="s">
        <v>125</v>
      </c>
      <c r="G12" t="s">
        <v>123</v>
      </c>
    </row>
    <row r="13" spans="2:8" x14ac:dyDescent="0.25">
      <c r="B13" t="s">
        <v>15</v>
      </c>
      <c r="C13" s="3" t="s">
        <v>1</v>
      </c>
      <c r="D13" t="s">
        <v>1</v>
      </c>
      <c r="E13" t="s">
        <v>126</v>
      </c>
      <c r="G13" t="s">
        <v>124</v>
      </c>
      <c r="H13" t="s">
        <v>2</v>
      </c>
    </row>
    <row r="14" spans="2:8" x14ac:dyDescent="0.25">
      <c r="B14" t="s">
        <v>232</v>
      </c>
      <c r="C14" s="3" t="s">
        <v>20</v>
      </c>
      <c r="D14" t="s">
        <v>22</v>
      </c>
      <c r="E14" t="s">
        <v>23</v>
      </c>
      <c r="G14" t="s">
        <v>122</v>
      </c>
    </row>
    <row r="15" spans="2:8" x14ac:dyDescent="0.25">
      <c r="B15" t="s">
        <v>232</v>
      </c>
      <c r="C15" s="3" t="s">
        <v>24</v>
      </c>
      <c r="D15" t="s">
        <v>245</v>
      </c>
      <c r="E15" t="s">
        <v>125</v>
      </c>
      <c r="G15" t="s">
        <v>123</v>
      </c>
    </row>
    <row r="16" spans="2:8" x14ac:dyDescent="0.25">
      <c r="B16" t="s">
        <v>232</v>
      </c>
      <c r="C16" s="3" t="s">
        <v>25</v>
      </c>
      <c r="D16" t="s">
        <v>27</v>
      </c>
      <c r="E16" t="s">
        <v>23</v>
      </c>
      <c r="G16" t="s">
        <v>122</v>
      </c>
    </row>
    <row r="17" spans="2:8" ht="30" x14ac:dyDescent="0.25">
      <c r="B17" t="s">
        <v>232</v>
      </c>
      <c r="C17" s="3" t="s">
        <v>28</v>
      </c>
      <c r="D17" t="s">
        <v>29</v>
      </c>
      <c r="E17" t="s">
        <v>126</v>
      </c>
      <c r="G17" t="s">
        <v>124</v>
      </c>
      <c r="H17" t="s">
        <v>30</v>
      </c>
    </row>
    <row r="18" spans="2:8" x14ac:dyDescent="0.25">
      <c r="B18" t="s">
        <v>232</v>
      </c>
      <c r="C18" s="3" t="s">
        <v>31</v>
      </c>
      <c r="D18" t="s">
        <v>234</v>
      </c>
      <c r="E18" t="s">
        <v>23</v>
      </c>
      <c r="G18" t="s">
        <v>122</v>
      </c>
    </row>
    <row r="19" spans="2:8" x14ac:dyDescent="0.25">
      <c r="B19" t="s">
        <v>232</v>
      </c>
      <c r="C19" s="3" t="s">
        <v>32</v>
      </c>
      <c r="D19" t="s">
        <v>33</v>
      </c>
      <c r="E19" t="s">
        <v>126</v>
      </c>
      <c r="G19" t="s">
        <v>124</v>
      </c>
      <c r="H19" t="s">
        <v>34</v>
      </c>
    </row>
    <row r="20" spans="2:8" ht="30" x14ac:dyDescent="0.25">
      <c r="B20" t="s">
        <v>232</v>
      </c>
      <c r="C20" s="3" t="s">
        <v>35</v>
      </c>
      <c r="D20" t="s">
        <v>235</v>
      </c>
      <c r="E20" t="s">
        <v>126</v>
      </c>
      <c r="G20" t="s">
        <v>124</v>
      </c>
      <c r="H20" t="s">
        <v>37</v>
      </c>
    </row>
    <row r="21" spans="2:8" ht="30" x14ac:dyDescent="0.25">
      <c r="B21" t="s">
        <v>232</v>
      </c>
      <c r="C21" s="3" t="s">
        <v>38</v>
      </c>
      <c r="D21" t="s">
        <v>236</v>
      </c>
      <c r="E21" t="s">
        <v>126</v>
      </c>
      <c r="G21" t="s">
        <v>124</v>
      </c>
      <c r="H21" t="s">
        <v>37</v>
      </c>
    </row>
    <row r="22" spans="2:8" x14ac:dyDescent="0.25">
      <c r="B22" t="s">
        <v>232</v>
      </c>
      <c r="C22" s="3" t="s">
        <v>40</v>
      </c>
      <c r="D22" t="s">
        <v>237</v>
      </c>
      <c r="E22" t="s">
        <v>126</v>
      </c>
      <c r="G22" t="s">
        <v>123</v>
      </c>
    </row>
    <row r="23" spans="2:8" x14ac:dyDescent="0.25">
      <c r="B23" t="s">
        <v>232</v>
      </c>
      <c r="C23" s="3" t="s">
        <v>41</v>
      </c>
      <c r="D23" t="s">
        <v>238</v>
      </c>
      <c r="E23" t="s">
        <v>125</v>
      </c>
      <c r="G23" t="s">
        <v>123</v>
      </c>
    </row>
    <row r="24" spans="2:8" ht="30" x14ac:dyDescent="0.25">
      <c r="B24" t="s">
        <v>42</v>
      </c>
      <c r="C24" s="3" t="s">
        <v>43</v>
      </c>
      <c r="D24" t="s">
        <v>239</v>
      </c>
      <c r="E24" t="s">
        <v>23</v>
      </c>
      <c r="G24" t="s">
        <v>122</v>
      </c>
    </row>
    <row r="25" spans="2:8" x14ac:dyDescent="0.25">
      <c r="B25" t="s">
        <v>42</v>
      </c>
      <c r="C25" s="3" t="s">
        <v>44</v>
      </c>
      <c r="D25" t="s">
        <v>45</v>
      </c>
      <c r="E25" t="s">
        <v>23</v>
      </c>
      <c r="G25" t="s">
        <v>122</v>
      </c>
    </row>
    <row r="26" spans="2:8" x14ac:dyDescent="0.25">
      <c r="B26" t="s">
        <v>42</v>
      </c>
      <c r="C26" s="3" t="s">
        <v>46</v>
      </c>
      <c r="D26" t="s">
        <v>240</v>
      </c>
      <c r="E26" t="s">
        <v>126</v>
      </c>
      <c r="G26" t="s">
        <v>124</v>
      </c>
      <c r="H26" t="s">
        <v>48</v>
      </c>
    </row>
    <row r="27" spans="2:8" x14ac:dyDescent="0.25">
      <c r="B27" t="s">
        <v>42</v>
      </c>
      <c r="C27" s="3" t="s">
        <v>49</v>
      </c>
      <c r="D27" t="s">
        <v>244</v>
      </c>
      <c r="E27" t="s">
        <v>126</v>
      </c>
      <c r="G27" t="s">
        <v>124</v>
      </c>
      <c r="H27" t="s">
        <v>51</v>
      </c>
    </row>
    <row r="28" spans="2:8" x14ac:dyDescent="0.25">
      <c r="B28" t="s">
        <v>42</v>
      </c>
      <c r="C28" s="3" t="s">
        <v>52</v>
      </c>
      <c r="D28" t="s">
        <v>53</v>
      </c>
      <c r="E28" t="s">
        <v>126</v>
      </c>
      <c r="G28" t="s">
        <v>124</v>
      </c>
      <c r="H28" t="s">
        <v>54</v>
      </c>
    </row>
    <row r="29" spans="2:8" x14ac:dyDescent="0.25">
      <c r="B29" t="s">
        <v>42</v>
      </c>
      <c r="C29" s="3" t="s">
        <v>55</v>
      </c>
      <c r="D29" t="s">
        <v>56</v>
      </c>
      <c r="E29" t="s">
        <v>126</v>
      </c>
      <c r="G29" t="s">
        <v>124</v>
      </c>
      <c r="H29" t="s">
        <v>54</v>
      </c>
    </row>
    <row r="30" spans="2:8" x14ac:dyDescent="0.25">
      <c r="B30" t="s">
        <v>42</v>
      </c>
      <c r="C30" s="3" t="s">
        <v>57</v>
      </c>
      <c r="D30" t="s">
        <v>241</v>
      </c>
      <c r="E30" t="s">
        <v>126</v>
      </c>
      <c r="G30" t="s">
        <v>124</v>
      </c>
      <c r="H30" t="s">
        <v>59</v>
      </c>
    </row>
    <row r="31" spans="2:8" x14ac:dyDescent="0.25">
      <c r="B31" t="s">
        <v>42</v>
      </c>
      <c r="C31" s="3" t="s">
        <v>60</v>
      </c>
      <c r="D31" t="s">
        <v>242</v>
      </c>
      <c r="E31" t="s">
        <v>126</v>
      </c>
      <c r="G31" t="s">
        <v>124</v>
      </c>
      <c r="H31" t="s">
        <v>59</v>
      </c>
    </row>
    <row r="32" spans="2:8" x14ac:dyDescent="0.25">
      <c r="B32" t="s">
        <v>42</v>
      </c>
      <c r="C32" s="3" t="s">
        <v>62</v>
      </c>
      <c r="D32" t="s">
        <v>63</v>
      </c>
      <c r="E32" t="s">
        <v>23</v>
      </c>
      <c r="F32" t="str">
        <f>D32 &amp; "   " &amp; E32 &amp; ","</f>
        <v>Datelabreportback   Date,</v>
      </c>
      <c r="G32" t="s">
        <v>122</v>
      </c>
    </row>
    <row r="33" spans="2:8" x14ac:dyDescent="0.25">
      <c r="B33" t="s">
        <v>64</v>
      </c>
      <c r="C33" s="3" t="s">
        <v>65</v>
      </c>
      <c r="D33" t="s">
        <v>66</v>
      </c>
      <c r="E33" t="s">
        <v>126</v>
      </c>
      <c r="F33" t="str">
        <f>D33 &amp; "   " &amp; E33 &amp; ","</f>
        <v>Id_Source   Integer,</v>
      </c>
      <c r="G33" t="s">
        <v>124</v>
      </c>
      <c r="H33" t="s">
        <v>67</v>
      </c>
    </row>
    <row r="34" spans="2:8" x14ac:dyDescent="0.25">
      <c r="B34" t="s">
        <v>64</v>
      </c>
      <c r="C34" s="3" t="s">
        <v>68</v>
      </c>
      <c r="D34" t="s">
        <v>243</v>
      </c>
      <c r="E34" t="s">
        <v>126</v>
      </c>
      <c r="F34" t="str">
        <f>D34 &amp; "   " &amp; E34 &amp; ","</f>
        <v>FINAL_DIGNOSIS   Integer,</v>
      </c>
      <c r="G34" t="s">
        <v>124</v>
      </c>
      <c r="H34" t="s">
        <v>69</v>
      </c>
    </row>
    <row r="35" spans="2:8" x14ac:dyDescent="0.25">
      <c r="B35" t="s">
        <v>64</v>
      </c>
      <c r="C35" s="3" t="s">
        <v>71</v>
      </c>
      <c r="D35" t="s">
        <v>72</v>
      </c>
      <c r="E35" t="s">
        <v>125</v>
      </c>
      <c r="F35" t="str">
        <f>D35 &amp; "   " &amp; E35 &amp; ","</f>
        <v>Reason_Sample_Sent2RL   String,</v>
      </c>
      <c r="G35" t="s">
        <v>123</v>
      </c>
    </row>
    <row r="36" spans="2:8" ht="30" x14ac:dyDescent="0.25">
      <c r="B36" t="s">
        <v>64</v>
      </c>
      <c r="C36" s="3" t="s">
        <v>73</v>
      </c>
      <c r="D36" t="s">
        <v>74</v>
      </c>
      <c r="E36" t="s">
        <v>125</v>
      </c>
      <c r="F36" t="str">
        <f>D36 &amp; "   " &amp; E36 &amp; ","</f>
        <v>Type1stTest   String,</v>
      </c>
      <c r="G36" t="s">
        <v>123</v>
      </c>
    </row>
    <row r="37" spans="2:8" x14ac:dyDescent="0.25">
      <c r="B37" t="s">
        <v>64</v>
      </c>
      <c r="C37" s="3" t="s">
        <v>75</v>
      </c>
      <c r="D37" t="s">
        <v>76</v>
      </c>
      <c r="E37" t="s">
        <v>126</v>
      </c>
      <c r="F37" t="str">
        <f>D37 &amp; "   " &amp; E37 &amp; ","</f>
        <v>Type2ndSpecimen   Integer,</v>
      </c>
      <c r="G37" t="s">
        <v>124</v>
      </c>
      <c r="H37" t="s">
        <v>77</v>
      </c>
    </row>
    <row r="38" spans="2:8" x14ac:dyDescent="0.25">
      <c r="B38" t="s">
        <v>64</v>
      </c>
      <c r="C38" s="3" t="s">
        <v>78</v>
      </c>
      <c r="D38" t="s">
        <v>79</v>
      </c>
      <c r="E38" t="s">
        <v>126</v>
      </c>
      <c r="F38" t="str">
        <f>D38 &amp; "   " &amp; E38 &amp; ","</f>
        <v>VG_Measles_RT-PCR   Integer,</v>
      </c>
      <c r="G38" t="s">
        <v>124</v>
      </c>
      <c r="H38" t="s">
        <v>80</v>
      </c>
    </row>
    <row r="39" spans="2:8" x14ac:dyDescent="0.25">
      <c r="B39" t="s">
        <v>64</v>
      </c>
      <c r="C39" s="3" t="s">
        <v>81</v>
      </c>
      <c r="D39" t="s">
        <v>82</v>
      </c>
      <c r="E39" t="s">
        <v>126</v>
      </c>
      <c r="F39" t="str">
        <f>D39 &amp; "   " &amp; E39 &amp; ","</f>
        <v>VG_Rubella_RT-PCR   Integer,</v>
      </c>
      <c r="G39" t="s">
        <v>124</v>
      </c>
      <c r="H39" t="s">
        <v>80</v>
      </c>
    </row>
    <row r="40" spans="2:8" x14ac:dyDescent="0.25">
      <c r="B40" t="s">
        <v>64</v>
      </c>
      <c r="C40" s="3" t="s">
        <v>83</v>
      </c>
      <c r="D40" t="s">
        <v>84</v>
      </c>
      <c r="E40" t="s">
        <v>126</v>
      </c>
      <c r="F40" t="str">
        <f>D40 &amp; "   " &amp; E40 &amp; ","</f>
        <v>measles_genotype   Integer,</v>
      </c>
      <c r="G40" t="s">
        <v>124</v>
      </c>
      <c r="H40" t="s">
        <v>85</v>
      </c>
    </row>
    <row r="41" spans="2:8" x14ac:dyDescent="0.25">
      <c r="B41" t="s">
        <v>64</v>
      </c>
      <c r="C41" s="3" t="s">
        <v>87</v>
      </c>
      <c r="D41" t="s">
        <v>86</v>
      </c>
      <c r="E41" t="s">
        <v>126</v>
      </c>
      <c r="F41" t="str">
        <f>D41 &amp; "   " &amp; E41 &amp; ","</f>
        <v>rubella_genotype   Integer,</v>
      </c>
      <c r="G41" t="s">
        <v>124</v>
      </c>
      <c r="H41" t="s">
        <v>88</v>
      </c>
    </row>
    <row r="42" spans="2:8" x14ac:dyDescent="0.25">
      <c r="B42" t="s">
        <v>64</v>
      </c>
      <c r="C42" s="3" t="s">
        <v>89</v>
      </c>
      <c r="D42" t="s">
        <v>90</v>
      </c>
      <c r="E42" t="s">
        <v>23</v>
      </c>
      <c r="F42" t="str">
        <f>D42 &amp; "   " &amp; E42 &amp; ","</f>
        <v>measles_date_sent_genotyping   Date,</v>
      </c>
      <c r="G42" t="s">
        <v>122</v>
      </c>
    </row>
    <row r="43" spans="2:8" x14ac:dyDescent="0.25">
      <c r="B43" t="s">
        <v>64</v>
      </c>
      <c r="C43" s="3" t="s">
        <v>91</v>
      </c>
      <c r="D43" t="s">
        <v>92</v>
      </c>
      <c r="E43" t="s">
        <v>23</v>
      </c>
      <c r="F43" t="str">
        <f>D43 &amp; "   " &amp; E43 &amp; ","</f>
        <v>rubella_date_sent_genotyping   Date,</v>
      </c>
      <c r="G43" t="s">
        <v>122</v>
      </c>
    </row>
    <row r="44" spans="2:8" x14ac:dyDescent="0.25">
      <c r="B44" t="s">
        <v>93</v>
      </c>
      <c r="C44" s="3" t="s">
        <v>94</v>
      </c>
      <c r="D44" t="s">
        <v>95</v>
      </c>
      <c r="E44" t="s">
        <v>126</v>
      </c>
      <c r="F44" t="str">
        <f>D44 &amp; "   " &amp; E44 &amp; ","</f>
        <v>Sero_Kit   Integer,</v>
      </c>
      <c r="G44" t="s">
        <v>124</v>
      </c>
      <c r="H44" t="s">
        <v>54</v>
      </c>
    </row>
    <row r="45" spans="2:8" x14ac:dyDescent="0.25">
      <c r="B45" t="s">
        <v>93</v>
      </c>
      <c r="C45" s="3" t="s">
        <v>96</v>
      </c>
      <c r="D45" t="s">
        <v>97</v>
      </c>
      <c r="E45" t="s">
        <v>126</v>
      </c>
      <c r="F45" t="str">
        <f>D45 &amp; "   " &amp; E45 &amp; ","</f>
        <v>Sample_Sent2RL   Integer,</v>
      </c>
      <c r="G45" t="s">
        <v>124</v>
      </c>
      <c r="H45" t="s">
        <v>80</v>
      </c>
    </row>
    <row r="46" spans="2:8" x14ac:dyDescent="0.25">
      <c r="B46" t="s">
        <v>93</v>
      </c>
      <c r="C46" s="3" t="s">
        <v>98</v>
      </c>
      <c r="D46" t="s">
        <v>99</v>
      </c>
      <c r="E46" t="s">
        <v>126</v>
      </c>
      <c r="F46" t="str">
        <f>D46 &amp; "   " &amp; E46 &amp; ","</f>
        <v>Sero_Measles_IgM   Integer,</v>
      </c>
      <c r="G46" t="s">
        <v>124</v>
      </c>
      <c r="H46" t="s">
        <v>105</v>
      </c>
    </row>
    <row r="47" spans="2:8" x14ac:dyDescent="0.25">
      <c r="B47" t="s">
        <v>93</v>
      </c>
      <c r="C47" s="3" t="s">
        <v>100</v>
      </c>
      <c r="D47" t="s">
        <v>101</v>
      </c>
      <c r="E47" t="s">
        <v>126</v>
      </c>
      <c r="F47" t="str">
        <f>D47 &amp; "   " &amp; E47 &amp; ","</f>
        <v>Sero_Measles_IgG   Integer,</v>
      </c>
      <c r="G47" t="s">
        <v>124</v>
      </c>
      <c r="H47" t="s">
        <v>102</v>
      </c>
    </row>
    <row r="48" spans="2:8" x14ac:dyDescent="0.25">
      <c r="B48" t="s">
        <v>93</v>
      </c>
      <c r="C48" s="3" t="s">
        <v>103</v>
      </c>
      <c r="D48" t="s">
        <v>104</v>
      </c>
      <c r="E48" t="s">
        <v>126</v>
      </c>
      <c r="F48" t="str">
        <f>D48 &amp; "   " &amp; E48 &amp; ","</f>
        <v>Sero_Rubella_IgM   Integer,</v>
      </c>
      <c r="G48" t="s">
        <v>124</v>
      </c>
      <c r="H48" t="s">
        <v>105</v>
      </c>
    </row>
    <row r="49" spans="2:8" x14ac:dyDescent="0.25">
      <c r="B49" t="s">
        <v>93</v>
      </c>
      <c r="C49" s="3" t="s">
        <v>106</v>
      </c>
      <c r="D49" t="s">
        <v>107</v>
      </c>
      <c r="E49" t="s">
        <v>126</v>
      </c>
      <c r="F49" t="str">
        <f>D49 &amp; "   " &amp; E49 &amp; ","</f>
        <v>Sero_Rubella_IgG   Integer,</v>
      </c>
      <c r="G49" t="s">
        <v>124</v>
      </c>
      <c r="H49" t="s">
        <v>102</v>
      </c>
    </row>
    <row r="50" spans="2:8" x14ac:dyDescent="0.25">
      <c r="B50" t="s">
        <v>93</v>
      </c>
      <c r="C50" s="3" t="s">
        <v>108</v>
      </c>
      <c r="D50" t="s">
        <v>109</v>
      </c>
      <c r="E50" t="s">
        <v>126</v>
      </c>
      <c r="F50" t="str">
        <f>D50 &amp; "   " &amp; E50 &amp; ","</f>
        <v>IFA_Status   Integer,</v>
      </c>
      <c r="G50" t="s">
        <v>124</v>
      </c>
      <c r="H50" t="s">
        <v>110</v>
      </c>
    </row>
    <row r="51" spans="2:8" x14ac:dyDescent="0.25">
      <c r="B51" t="s">
        <v>93</v>
      </c>
      <c r="C51" s="3" t="s">
        <v>111</v>
      </c>
      <c r="D51" t="s">
        <v>112</v>
      </c>
      <c r="E51" t="s">
        <v>126</v>
      </c>
      <c r="F51" t="str">
        <f>D51 &amp; "   " &amp; E51 &amp; ","</f>
        <v>VI_Vero_SLAM   Integer,</v>
      </c>
      <c r="G51" t="s">
        <v>124</v>
      </c>
      <c r="H51" t="s">
        <v>113</v>
      </c>
    </row>
    <row r="52" spans="2:8" x14ac:dyDescent="0.25">
      <c r="B52" t="s">
        <v>93</v>
      </c>
      <c r="C52" s="3" t="s">
        <v>114</v>
      </c>
      <c r="D52" t="s">
        <v>115</v>
      </c>
      <c r="E52" t="s">
        <v>126</v>
      </c>
      <c r="F52" t="str">
        <f>D52 &amp; "   " &amp; E52 &amp; ","</f>
        <v>IFA   Integer,</v>
      </c>
      <c r="G52" t="s">
        <v>124</v>
      </c>
      <c r="H52" t="s">
        <v>116</v>
      </c>
    </row>
    <row r="53" spans="2:8" x14ac:dyDescent="0.25">
      <c r="B53" t="s">
        <v>93</v>
      </c>
      <c r="C53" s="3" t="s">
        <v>117</v>
      </c>
      <c r="D53" t="s">
        <v>118</v>
      </c>
      <c r="E53" t="s">
        <v>126</v>
      </c>
      <c r="F53" t="str">
        <f>D53 &amp; "   " &amp; E53 &amp; ","</f>
        <v>VI_B95a   Integer,</v>
      </c>
      <c r="G53" t="s">
        <v>124</v>
      </c>
      <c r="H53" t="s">
        <v>113</v>
      </c>
    </row>
  </sheetData>
  <autoFilter ref="B1:H5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K143"/>
  <sheetViews>
    <sheetView workbookViewId="0">
      <selection activeCell="H17" sqref="H17"/>
    </sheetView>
  </sheetViews>
  <sheetFormatPr defaultRowHeight="15" x14ac:dyDescent="0.25"/>
  <cols>
    <col min="7" max="7" width="21.42578125" bestFit="1" customWidth="1"/>
    <col min="8" max="8" width="27.85546875" bestFit="1" customWidth="1"/>
    <col min="10" max="10" width="95.42578125" bestFit="1" customWidth="1"/>
  </cols>
  <sheetData>
    <row r="1" spans="7:11" x14ac:dyDescent="0.25">
      <c r="G1" s="4" t="s">
        <v>128</v>
      </c>
      <c r="H1" s="4" t="s">
        <v>129</v>
      </c>
    </row>
    <row r="2" spans="7:11" x14ac:dyDescent="0.25">
      <c r="G2" t="s">
        <v>7</v>
      </c>
      <c r="H2" t="s">
        <v>130</v>
      </c>
      <c r="J2" t="str">
        <f>"INSERT INTO [dbo].[lut_general_usages] VALUES ("""&amp;G2&amp;""" , """ &amp;H2&amp; """) "</f>
        <v xml:space="preserve">INSERT INTO [dbo].[lut_general_usages] VALUES ("Male" , "MALE") </v>
      </c>
      <c r="K2" t="str">
        <f>""</f>
        <v/>
      </c>
    </row>
    <row r="3" spans="7:11" x14ac:dyDescent="0.25">
      <c r="G3" t="s">
        <v>7</v>
      </c>
      <c r="H3" t="s">
        <v>131</v>
      </c>
      <c r="J3" t="str">
        <f t="shared" ref="J3:J66" si="0">"INSERT INTO [dbo].[lut_general_usages] VALUES ("""&amp;G3&amp;""" , """ &amp;H3&amp; """) "</f>
        <v xml:space="preserve">INSERT INTO [dbo].[lut_general_usages] VALUES ("Male" , "FEMALE") </v>
      </c>
    </row>
    <row r="4" spans="7:11" x14ac:dyDescent="0.25">
      <c r="G4" t="s">
        <v>29</v>
      </c>
      <c r="H4">
        <v>0</v>
      </c>
      <c r="J4" t="str">
        <f t="shared" si="0"/>
        <v xml:space="preserve">INSERT INTO [dbo].[lut_general_usages] VALUES ("vaccinated" , "0") </v>
      </c>
    </row>
    <row r="5" spans="7:11" x14ac:dyDescent="0.25">
      <c r="G5" t="s">
        <v>29</v>
      </c>
      <c r="H5">
        <v>1</v>
      </c>
      <c r="J5" t="str">
        <f t="shared" si="0"/>
        <v xml:space="preserve">INSERT INTO [dbo].[lut_general_usages] VALUES ("vaccinated" , "1") </v>
      </c>
    </row>
    <row r="6" spans="7:11" x14ac:dyDescent="0.25">
      <c r="G6" t="s">
        <v>29</v>
      </c>
      <c r="H6">
        <v>2</v>
      </c>
      <c r="J6" t="str">
        <f t="shared" si="0"/>
        <v xml:space="preserve">INSERT INTO [dbo].[lut_general_usages] VALUES ("vaccinated" , "2") </v>
      </c>
    </row>
    <row r="7" spans="7:11" x14ac:dyDescent="0.25">
      <c r="G7" t="s">
        <v>29</v>
      </c>
      <c r="H7">
        <v>3</v>
      </c>
      <c r="J7" t="str">
        <f t="shared" si="0"/>
        <v xml:space="preserve">INSERT INTO [dbo].[lut_general_usages] VALUES ("vaccinated" , "3") </v>
      </c>
    </row>
    <row r="8" spans="7:11" x14ac:dyDescent="0.25">
      <c r="G8" t="s">
        <v>29</v>
      </c>
      <c r="H8">
        <v>9</v>
      </c>
      <c r="J8" t="str">
        <f t="shared" si="0"/>
        <v xml:space="preserve">INSERT INTO [dbo].[lut_general_usages] VALUES ("vaccinated" , "9") </v>
      </c>
    </row>
    <row r="9" spans="7:11" x14ac:dyDescent="0.25">
      <c r="G9" t="s">
        <v>33</v>
      </c>
      <c r="H9" t="s">
        <v>132</v>
      </c>
      <c r="J9" t="str">
        <f t="shared" si="0"/>
        <v xml:space="preserve">INSERT INTO [dbo].[lut_general_usages] VALUES ("VI_Status" , "Vaccination card") </v>
      </c>
    </row>
    <row r="10" spans="7:11" x14ac:dyDescent="0.25">
      <c r="G10" t="s">
        <v>33</v>
      </c>
      <c r="H10" t="s">
        <v>133</v>
      </c>
      <c r="J10" t="str">
        <f t="shared" si="0"/>
        <v xml:space="preserve">INSERT INTO [dbo].[lut_general_usages] VALUES ("VI_Status" , "HF registers") </v>
      </c>
    </row>
    <row r="11" spans="7:11" x14ac:dyDescent="0.25">
      <c r="G11" t="s">
        <v>33</v>
      </c>
      <c r="H11" t="s">
        <v>134</v>
      </c>
      <c r="J11" t="str">
        <f t="shared" si="0"/>
        <v xml:space="preserve">INSERT INTO [dbo].[lut_general_usages] VALUES ("VI_Status" , "Verbal information") </v>
      </c>
    </row>
    <row r="12" spans="7:11" x14ac:dyDescent="0.25">
      <c r="G12" t="s">
        <v>36</v>
      </c>
      <c r="H12" t="s">
        <v>135</v>
      </c>
      <c r="J12" t="str">
        <f t="shared" si="0"/>
        <v xml:space="preserve">INSERT INTO [dbo].[lut_general_usages] VALUES ("Measles Epi-linked" , "Yes") </v>
      </c>
    </row>
    <row r="13" spans="7:11" x14ac:dyDescent="0.25">
      <c r="G13" t="s">
        <v>36</v>
      </c>
      <c r="H13" t="s">
        <v>136</v>
      </c>
      <c r="J13" t="str">
        <f t="shared" si="0"/>
        <v xml:space="preserve">INSERT INTO [dbo].[lut_general_usages] VALUES ("Measles Epi-linked" , "NO") </v>
      </c>
    </row>
    <row r="14" spans="7:11" x14ac:dyDescent="0.25">
      <c r="G14" t="s">
        <v>39</v>
      </c>
      <c r="H14" t="s">
        <v>135</v>
      </c>
      <c r="J14" t="str">
        <f t="shared" si="0"/>
        <v xml:space="preserve">INSERT INTO [dbo].[lut_general_usages] VALUES ("Rubella Epi-linked" , "Yes") </v>
      </c>
    </row>
    <row r="15" spans="7:11" x14ac:dyDescent="0.25">
      <c r="G15" t="s">
        <v>39</v>
      </c>
      <c r="H15" t="s">
        <v>136</v>
      </c>
      <c r="J15" t="str">
        <f t="shared" si="0"/>
        <v xml:space="preserve">INSERT INTO [dbo].[lut_general_usages] VALUES ("Rubella Epi-linked" , "NO") </v>
      </c>
    </row>
    <row r="16" spans="7:11" x14ac:dyDescent="0.25">
      <c r="G16" t="s">
        <v>47</v>
      </c>
      <c r="H16" t="s">
        <v>137</v>
      </c>
      <c r="J16" t="str">
        <f t="shared" si="0"/>
        <v xml:space="preserve">INSERT INTO [dbo].[lut_general_usages] VALUES ("Type of specimen" , "Blood") </v>
      </c>
    </row>
    <row r="17" spans="7:10" x14ac:dyDescent="0.25">
      <c r="G17" t="s">
        <v>47</v>
      </c>
      <c r="H17" t="s">
        <v>138</v>
      </c>
      <c r="J17" t="str">
        <f t="shared" si="0"/>
        <v xml:space="preserve">INSERT INTO [dbo].[lut_general_usages] VALUES ("Type of specimen" , "Serum") </v>
      </c>
    </row>
    <row r="18" spans="7:10" x14ac:dyDescent="0.25">
      <c r="G18" t="s">
        <v>47</v>
      </c>
      <c r="H18" t="s">
        <v>139</v>
      </c>
      <c r="J18" t="str">
        <f t="shared" si="0"/>
        <v xml:space="preserve">INSERT INTO [dbo].[lut_general_usages] VALUES ("Type of specimen" , "Oral fluid") </v>
      </c>
    </row>
    <row r="19" spans="7:10" x14ac:dyDescent="0.25">
      <c r="G19" t="s">
        <v>47</v>
      </c>
      <c r="H19" t="s">
        <v>140</v>
      </c>
      <c r="J19" t="str">
        <f t="shared" si="0"/>
        <v xml:space="preserve">INSERT INTO [dbo].[lut_general_usages] VALUES ("Type of specimen" , "Serum&amp;Urine") </v>
      </c>
    </row>
    <row r="20" spans="7:10" x14ac:dyDescent="0.25">
      <c r="G20" t="s">
        <v>47</v>
      </c>
      <c r="H20" t="s">
        <v>141</v>
      </c>
      <c r="J20" t="str">
        <f t="shared" si="0"/>
        <v xml:space="preserve">INSERT INTO [dbo].[lut_general_usages] VALUES ("Type of specimen" , "Serum&amp;Throatswab") </v>
      </c>
    </row>
    <row r="21" spans="7:10" x14ac:dyDescent="0.25">
      <c r="G21" t="s">
        <v>47</v>
      </c>
      <c r="H21" t="s">
        <v>142</v>
      </c>
      <c r="J21" t="str">
        <f t="shared" si="0"/>
        <v xml:space="preserve">INSERT INTO [dbo].[lut_general_usages] VALUES ("Type of specimen" , "Urine") </v>
      </c>
    </row>
    <row r="22" spans="7:10" x14ac:dyDescent="0.25">
      <c r="G22" t="s">
        <v>47</v>
      </c>
      <c r="H22" t="s">
        <v>143</v>
      </c>
      <c r="J22" t="str">
        <f t="shared" si="0"/>
        <v xml:space="preserve">INSERT INTO [dbo].[lut_general_usages] VALUES ("Type of specimen" , "Throatswab") </v>
      </c>
    </row>
    <row r="23" spans="7:10" x14ac:dyDescent="0.25">
      <c r="G23" t="s">
        <v>47</v>
      </c>
      <c r="H23" t="s">
        <v>144</v>
      </c>
      <c r="J23" t="str">
        <f t="shared" si="0"/>
        <v xml:space="preserve">INSERT INTO [dbo].[lut_general_usages] VALUES ("Type of specimen" , "Serum&amp;Urine&amp;Throatswab") </v>
      </c>
    </row>
    <row r="24" spans="7:10" x14ac:dyDescent="0.25">
      <c r="G24" t="s">
        <v>47</v>
      </c>
      <c r="H24" t="s">
        <v>145</v>
      </c>
      <c r="J24" t="str">
        <f t="shared" si="0"/>
        <v xml:space="preserve">INSERT INTO [dbo].[lut_general_usages] VALUES ("Type of specimen" , "Urine&amp;Oral fluid") </v>
      </c>
    </row>
    <row r="25" spans="7:10" x14ac:dyDescent="0.25">
      <c r="G25" t="s">
        <v>47</v>
      </c>
      <c r="H25" t="s">
        <v>146</v>
      </c>
      <c r="J25" t="str">
        <f t="shared" si="0"/>
        <v xml:space="preserve">INSERT INTO [dbo].[lut_general_usages] VALUES ("Type of specimen" , "Throatswab&amp; Oralfluid") </v>
      </c>
    </row>
    <row r="26" spans="7:10" x14ac:dyDescent="0.25">
      <c r="G26" t="s">
        <v>47</v>
      </c>
      <c r="H26" t="s">
        <v>147</v>
      </c>
      <c r="J26" t="str">
        <f t="shared" si="0"/>
        <v xml:space="preserve">INSERT INTO [dbo].[lut_general_usages] VALUES ("Type of specimen" , "Urine&amp;Oral fluid&amp;Throatswab") </v>
      </c>
    </row>
    <row r="27" spans="7:10" x14ac:dyDescent="0.25">
      <c r="G27" t="s">
        <v>50</v>
      </c>
      <c r="H27" t="s">
        <v>148</v>
      </c>
      <c r="J27" t="str">
        <f t="shared" si="0"/>
        <v xml:space="preserve">INSERT INTO [dbo].[lut_general_usages] VALUES ("Condition of specimen" , "Adequate") </v>
      </c>
    </row>
    <row r="28" spans="7:10" x14ac:dyDescent="0.25">
      <c r="G28" t="s">
        <v>50</v>
      </c>
      <c r="H28" t="s">
        <v>149</v>
      </c>
      <c r="J28" t="str">
        <f t="shared" si="0"/>
        <v xml:space="preserve">INSERT INTO [dbo].[lut_general_usages] VALUES ("Condition of specimen" , "poor/Quantity") </v>
      </c>
    </row>
    <row r="29" spans="7:10" x14ac:dyDescent="0.25">
      <c r="G29" t="s">
        <v>50</v>
      </c>
      <c r="H29" t="s">
        <v>150</v>
      </c>
      <c r="J29" t="str">
        <f t="shared" si="0"/>
        <v xml:space="preserve">INSERT INTO [dbo].[lut_general_usages] VALUES ("Condition of specimen" , "Poor/Date collected") </v>
      </c>
    </row>
    <row r="30" spans="7:10" x14ac:dyDescent="0.25">
      <c r="G30" t="s">
        <v>50</v>
      </c>
      <c r="H30" t="s">
        <v>151</v>
      </c>
      <c r="J30" t="str">
        <f t="shared" si="0"/>
        <v xml:space="preserve">INSERT INTO [dbo].[lut_general_usages] VALUES ("Condition of specimen" , "Poor/Cont.") </v>
      </c>
    </row>
    <row r="31" spans="7:10" x14ac:dyDescent="0.25">
      <c r="G31" t="s">
        <v>50</v>
      </c>
      <c r="H31" t="s">
        <v>152</v>
      </c>
      <c r="J31" t="str">
        <f t="shared" si="0"/>
        <v xml:space="preserve">INSERT INTO [dbo].[lut_general_usages] VALUES ("Condition of specimen" , "Poor/coldchain") </v>
      </c>
    </row>
    <row r="32" spans="7:10" x14ac:dyDescent="0.25">
      <c r="G32" t="s">
        <v>50</v>
      </c>
      <c r="H32" t="s">
        <v>153</v>
      </c>
      <c r="J32" t="str">
        <f t="shared" si="0"/>
        <v xml:space="preserve">INSERT INTO [dbo].[lut_general_usages] VALUES ("Condition of specimen" , "Poor/transportation") </v>
      </c>
    </row>
    <row r="33" spans="7:10" x14ac:dyDescent="0.25">
      <c r="G33" t="s">
        <v>50</v>
      </c>
      <c r="H33" t="s">
        <v>154</v>
      </c>
      <c r="J33" t="str">
        <f t="shared" si="0"/>
        <v xml:space="preserve">INSERT INTO [dbo].[lut_general_usages] VALUES ("Condition of specimen" , "Poor/Other reasons") </v>
      </c>
    </row>
    <row r="34" spans="7:10" x14ac:dyDescent="0.25">
      <c r="G34" t="s">
        <v>53</v>
      </c>
      <c r="H34" t="s">
        <v>155</v>
      </c>
      <c r="J34" t="str">
        <f t="shared" si="0"/>
        <v xml:space="preserve">INSERT INTO [dbo].[lut_general_usages] VALUES ("Measles_Kit" , "CHEMICON") </v>
      </c>
    </row>
    <row r="35" spans="7:10" x14ac:dyDescent="0.25">
      <c r="G35" t="s">
        <v>53</v>
      </c>
      <c r="H35" t="s">
        <v>156</v>
      </c>
      <c r="J35" t="str">
        <f t="shared" si="0"/>
        <v xml:space="preserve">INSERT INTO [dbo].[lut_general_usages] VALUES ("Measles_Kit" , "DadeBehring") </v>
      </c>
    </row>
    <row r="36" spans="7:10" x14ac:dyDescent="0.25">
      <c r="G36" t="s">
        <v>53</v>
      </c>
      <c r="H36" t="s">
        <v>157</v>
      </c>
      <c r="J36" t="str">
        <f t="shared" si="0"/>
        <v xml:space="preserve">INSERT INTO [dbo].[lut_general_usages] VALUES ("Measles_Kit" , "Human") </v>
      </c>
    </row>
    <row r="37" spans="7:10" x14ac:dyDescent="0.25">
      <c r="G37" t="s">
        <v>53</v>
      </c>
      <c r="H37" t="s">
        <v>158</v>
      </c>
      <c r="J37" t="str">
        <f t="shared" si="0"/>
        <v xml:space="preserve">INSERT INTO [dbo].[lut_general_usages] VALUES ("Measles_Kit" , "Light Diagnostics") </v>
      </c>
    </row>
    <row r="38" spans="7:10" x14ac:dyDescent="0.25">
      <c r="G38" t="s">
        <v>53</v>
      </c>
      <c r="H38" t="s">
        <v>159</v>
      </c>
      <c r="J38" t="str">
        <f t="shared" si="0"/>
        <v xml:space="preserve">INSERT INTO [dbo].[lut_general_usages] VALUES ("Measles_Kit" , "Novatek") </v>
      </c>
    </row>
    <row r="39" spans="7:10" x14ac:dyDescent="0.25">
      <c r="G39" t="s">
        <v>53</v>
      </c>
      <c r="H39" t="s">
        <v>160</v>
      </c>
      <c r="J39" t="str">
        <f t="shared" si="0"/>
        <v xml:space="preserve">INSERT INTO [dbo].[lut_general_usages] VALUES ("Measles_Kit" , "UDI") </v>
      </c>
    </row>
    <row r="40" spans="7:10" x14ac:dyDescent="0.25">
      <c r="G40" t="s">
        <v>56</v>
      </c>
      <c r="H40" t="s">
        <v>155</v>
      </c>
      <c r="J40" t="str">
        <f t="shared" si="0"/>
        <v xml:space="preserve">INSERT INTO [dbo].[lut_general_usages] VALUES ("Rubella_Kit" , "CHEMICON") </v>
      </c>
    </row>
    <row r="41" spans="7:10" x14ac:dyDescent="0.25">
      <c r="G41" t="s">
        <v>56</v>
      </c>
      <c r="H41" t="s">
        <v>156</v>
      </c>
      <c r="J41" t="str">
        <f t="shared" si="0"/>
        <v xml:space="preserve">INSERT INTO [dbo].[lut_general_usages] VALUES ("Rubella_Kit" , "DadeBehring") </v>
      </c>
    </row>
    <row r="42" spans="7:10" x14ac:dyDescent="0.25">
      <c r="G42" t="s">
        <v>56</v>
      </c>
      <c r="H42" t="s">
        <v>157</v>
      </c>
      <c r="J42" t="str">
        <f t="shared" si="0"/>
        <v xml:space="preserve">INSERT INTO [dbo].[lut_general_usages] VALUES ("Rubella_Kit" , "Human") </v>
      </c>
    </row>
    <row r="43" spans="7:10" x14ac:dyDescent="0.25">
      <c r="G43" t="s">
        <v>56</v>
      </c>
      <c r="H43" t="s">
        <v>158</v>
      </c>
      <c r="J43" t="str">
        <f t="shared" si="0"/>
        <v xml:space="preserve">INSERT INTO [dbo].[lut_general_usages] VALUES ("Rubella_Kit" , "Light Diagnostics") </v>
      </c>
    </row>
    <row r="44" spans="7:10" x14ac:dyDescent="0.25">
      <c r="G44" t="s">
        <v>56</v>
      </c>
      <c r="H44" t="s">
        <v>159</v>
      </c>
      <c r="J44" t="str">
        <f t="shared" si="0"/>
        <v xml:space="preserve">INSERT INTO [dbo].[lut_general_usages] VALUES ("Rubella_Kit" , "Novatek") </v>
      </c>
    </row>
    <row r="45" spans="7:10" x14ac:dyDescent="0.25">
      <c r="G45" t="s">
        <v>56</v>
      </c>
      <c r="H45" t="s">
        <v>160</v>
      </c>
      <c r="J45" t="str">
        <f t="shared" si="0"/>
        <v xml:space="preserve">INSERT INTO [dbo].[lut_general_usages] VALUES ("Rubella_Kit" , "UDI") </v>
      </c>
    </row>
    <row r="46" spans="7:10" x14ac:dyDescent="0.25">
      <c r="G46" t="s">
        <v>58</v>
      </c>
      <c r="H46" t="s">
        <v>161</v>
      </c>
      <c r="J46" t="str">
        <f t="shared" si="0"/>
        <v xml:space="preserve">INSERT INTO [dbo].[lut_general_usages] VALUES ("Measles ELISA" , "IgM+ve") </v>
      </c>
    </row>
    <row r="47" spans="7:10" x14ac:dyDescent="0.25">
      <c r="G47" t="s">
        <v>58</v>
      </c>
      <c r="H47" t="s">
        <v>162</v>
      </c>
      <c r="J47" t="str">
        <f t="shared" si="0"/>
        <v xml:space="preserve">INSERT INTO [dbo].[lut_general_usages] VALUES ("Measles ELISA" , "IgM-ve") </v>
      </c>
    </row>
    <row r="48" spans="7:10" x14ac:dyDescent="0.25">
      <c r="G48" t="s">
        <v>58</v>
      </c>
      <c r="H48" t="s">
        <v>163</v>
      </c>
      <c r="J48" t="str">
        <f t="shared" si="0"/>
        <v xml:space="preserve">INSERT INTO [dbo].[lut_general_usages] VALUES ("Measles ELISA" , "Unknown") </v>
      </c>
    </row>
    <row r="49" spans="7:10" x14ac:dyDescent="0.25">
      <c r="G49" t="s">
        <v>58</v>
      </c>
      <c r="H49" t="s">
        <v>164</v>
      </c>
      <c r="J49" t="str">
        <f t="shared" si="0"/>
        <v xml:space="preserve">INSERT INTO [dbo].[lut_general_usages] VALUES ("Measles ELISA" , "equivocal") </v>
      </c>
    </row>
    <row r="50" spans="7:10" x14ac:dyDescent="0.25">
      <c r="G50" t="s">
        <v>61</v>
      </c>
      <c r="H50" t="s">
        <v>161</v>
      </c>
      <c r="J50" t="str">
        <f t="shared" si="0"/>
        <v xml:space="preserve">INSERT INTO [dbo].[lut_general_usages] VALUES ("Rubella ELISA" , "IgM+ve") </v>
      </c>
    </row>
    <row r="51" spans="7:10" x14ac:dyDescent="0.25">
      <c r="G51" t="s">
        <v>61</v>
      </c>
      <c r="H51" t="s">
        <v>162</v>
      </c>
      <c r="J51" t="str">
        <f t="shared" si="0"/>
        <v xml:space="preserve">INSERT INTO [dbo].[lut_general_usages] VALUES ("Rubella ELISA" , "IgM-ve") </v>
      </c>
    </row>
    <row r="52" spans="7:10" x14ac:dyDescent="0.25">
      <c r="G52" t="s">
        <v>61</v>
      </c>
      <c r="H52" t="s">
        <v>163</v>
      </c>
      <c r="J52" t="str">
        <f t="shared" si="0"/>
        <v xml:space="preserve">INSERT INTO [dbo].[lut_general_usages] VALUES ("Rubella ELISA" , "Unknown") </v>
      </c>
    </row>
    <row r="53" spans="7:10" x14ac:dyDescent="0.25">
      <c r="G53" t="s">
        <v>61</v>
      </c>
      <c r="H53" t="s">
        <v>164</v>
      </c>
      <c r="J53" t="str">
        <f t="shared" si="0"/>
        <v xml:space="preserve">INSERT INTO [dbo].[lut_general_usages] VALUES ("Rubella ELISA" , "equivocal") </v>
      </c>
    </row>
    <row r="54" spans="7:10" x14ac:dyDescent="0.25">
      <c r="G54" t="s">
        <v>66</v>
      </c>
      <c r="H54" t="s">
        <v>165</v>
      </c>
      <c r="J54" t="str">
        <f t="shared" si="0"/>
        <v xml:space="preserve">INSERT INTO [dbo].[lut_general_usages] VALUES ("Id_Source" , "Sporadic case") </v>
      </c>
    </row>
    <row r="55" spans="7:10" x14ac:dyDescent="0.25">
      <c r="G55" t="s">
        <v>66</v>
      </c>
      <c r="H55" t="s">
        <v>166</v>
      </c>
      <c r="J55" t="str">
        <f t="shared" si="0"/>
        <v xml:space="preserve">INSERT INTO [dbo].[lut_general_usages] VALUES ("Id_Source" , "Chain of transmission") </v>
      </c>
    </row>
    <row r="56" spans="7:10" x14ac:dyDescent="0.25">
      <c r="G56" t="s">
        <v>66</v>
      </c>
      <c r="H56" t="s">
        <v>167</v>
      </c>
      <c r="J56" t="str">
        <f t="shared" si="0"/>
        <v xml:space="preserve">INSERT INTO [dbo].[lut_general_usages] VALUES ("Id_Source" , "Epidemic") </v>
      </c>
    </row>
    <row r="57" spans="7:10" x14ac:dyDescent="0.25">
      <c r="G57" t="s">
        <v>66</v>
      </c>
      <c r="H57" t="s">
        <v>168</v>
      </c>
      <c r="J57" t="str">
        <f t="shared" si="0"/>
        <v xml:space="preserve">INSERT INTO [dbo].[lut_general_usages] VALUES ("Id_Source" , "Imported") </v>
      </c>
    </row>
    <row r="58" spans="7:10" x14ac:dyDescent="0.25">
      <c r="G58" t="s">
        <v>66</v>
      </c>
      <c r="H58" t="s">
        <v>169</v>
      </c>
      <c r="J58" t="str">
        <f t="shared" si="0"/>
        <v xml:space="preserve">INSERT INTO [dbo].[lut_general_usages] VALUES ("Id_Source" , "Import related") </v>
      </c>
    </row>
    <row r="59" spans="7:10" x14ac:dyDescent="0.25">
      <c r="G59" t="s">
        <v>66</v>
      </c>
      <c r="H59" t="s">
        <v>170</v>
      </c>
      <c r="J59" t="str">
        <f t="shared" si="0"/>
        <v xml:space="preserve">INSERT INTO [dbo].[lut_general_usages] VALUES ("Id_Source" , "Other") </v>
      </c>
    </row>
    <row r="60" spans="7:10" x14ac:dyDescent="0.25">
      <c r="G60" t="s">
        <v>70</v>
      </c>
      <c r="H60" t="s">
        <v>171</v>
      </c>
      <c r="J60" t="str">
        <f t="shared" si="0"/>
        <v xml:space="preserve">INSERT INTO [dbo].[lut_general_usages] VALUES ("FINAL DIGNOSIS" , "Measles Lab confirmed") </v>
      </c>
    </row>
    <row r="61" spans="7:10" x14ac:dyDescent="0.25">
      <c r="G61" t="s">
        <v>70</v>
      </c>
      <c r="H61" t="s">
        <v>172</v>
      </c>
      <c r="J61" t="str">
        <f t="shared" si="0"/>
        <v xml:space="preserve">INSERT INTO [dbo].[lut_general_usages] VALUES ("FINAL DIGNOSIS" , "Measles Epi-Linked") </v>
      </c>
    </row>
    <row r="62" spans="7:10" x14ac:dyDescent="0.25">
      <c r="G62" t="s">
        <v>70</v>
      </c>
      <c r="H62" t="s">
        <v>173</v>
      </c>
      <c r="J62" t="str">
        <f t="shared" si="0"/>
        <v xml:space="preserve">INSERT INTO [dbo].[lut_general_usages] VALUES ("FINAL DIGNOSIS" , "Measles Clinicaly diagnosed") </v>
      </c>
    </row>
    <row r="63" spans="7:10" x14ac:dyDescent="0.25">
      <c r="G63" t="s">
        <v>70</v>
      </c>
      <c r="H63" t="s">
        <v>174</v>
      </c>
      <c r="J63" t="str">
        <f t="shared" si="0"/>
        <v xml:space="preserve">INSERT INTO [dbo].[lut_general_usages] VALUES ("FINAL DIGNOSIS" , "Rubella Lab confirmed") </v>
      </c>
    </row>
    <row r="64" spans="7:10" x14ac:dyDescent="0.25">
      <c r="G64" t="s">
        <v>70</v>
      </c>
      <c r="H64" t="s">
        <v>175</v>
      </c>
      <c r="J64" t="str">
        <f t="shared" si="0"/>
        <v xml:space="preserve">INSERT INTO [dbo].[lut_general_usages] VALUES ("FINAL DIGNOSIS" , "Rubella Epi-Linked") </v>
      </c>
    </row>
    <row r="65" spans="7:10" x14ac:dyDescent="0.25">
      <c r="G65" t="s">
        <v>70</v>
      </c>
      <c r="H65" t="s">
        <v>176</v>
      </c>
      <c r="J65" t="str">
        <f t="shared" si="0"/>
        <v xml:space="preserve">INSERT INTO [dbo].[lut_general_usages] VALUES ("FINAL DIGNOSIS" , "Rubella Clinicaly diagnosed") </v>
      </c>
    </row>
    <row r="66" spans="7:10" x14ac:dyDescent="0.25">
      <c r="G66" t="s">
        <v>70</v>
      </c>
      <c r="H66" t="s">
        <v>177</v>
      </c>
      <c r="J66" t="str">
        <f t="shared" si="0"/>
        <v xml:space="preserve">INSERT INTO [dbo].[lut_general_usages] VALUES ("FINAL DIGNOSIS" , "Discarded case") </v>
      </c>
    </row>
    <row r="67" spans="7:10" x14ac:dyDescent="0.25">
      <c r="G67" t="s">
        <v>70</v>
      </c>
      <c r="H67" t="s">
        <v>178</v>
      </c>
      <c r="J67" t="str">
        <f t="shared" ref="J67:J130" si="1">"INSERT INTO [dbo].[lut_general_usages] VALUES ("""&amp;G67&amp;""" , """ &amp;H67&amp; """) "</f>
        <v xml:space="preserve">INSERT INTO [dbo].[lut_general_usages] VALUES ("FINAL DIGNOSIS" , "Vaccine related case") </v>
      </c>
    </row>
    <row r="68" spans="7:10" x14ac:dyDescent="0.25">
      <c r="G68" t="s">
        <v>70</v>
      </c>
      <c r="H68" t="s">
        <v>179</v>
      </c>
      <c r="J68" t="str">
        <f t="shared" si="1"/>
        <v xml:space="preserve">INSERT INTO [dbo].[lut_general_usages] VALUES ("FINAL DIGNOSIS" , "Serosurvey assesment") </v>
      </c>
    </row>
    <row r="69" spans="7:10" x14ac:dyDescent="0.25">
      <c r="G69" t="s">
        <v>70</v>
      </c>
      <c r="H69" t="s">
        <v>180</v>
      </c>
      <c r="J69" t="str">
        <f t="shared" si="1"/>
        <v xml:space="preserve">INSERT INTO [dbo].[lut_general_usages] VALUES ("FINAL DIGNOSIS" , "Other RFI") </v>
      </c>
    </row>
    <row r="70" spans="7:10" x14ac:dyDescent="0.25">
      <c r="G70" t="s">
        <v>70</v>
      </c>
      <c r="H70" t="s">
        <v>181</v>
      </c>
      <c r="J70" t="str">
        <f t="shared" si="1"/>
        <v xml:space="preserve">INSERT INTO [dbo].[lut_general_usages] VALUES ("FINAL DIGNOSIS" , "Double infection") </v>
      </c>
    </row>
    <row r="71" spans="7:10" x14ac:dyDescent="0.25">
      <c r="G71" t="s">
        <v>70</v>
      </c>
      <c r="H71" t="s">
        <v>182</v>
      </c>
      <c r="J71" t="str">
        <f t="shared" si="1"/>
        <v xml:space="preserve">INSERT INTO [dbo].[lut_general_usages] VALUES ("FINAL DIGNOSIS" , "imported case") </v>
      </c>
    </row>
    <row r="72" spans="7:10" x14ac:dyDescent="0.25">
      <c r="G72" t="s">
        <v>76</v>
      </c>
      <c r="H72" t="s">
        <v>183</v>
      </c>
      <c r="J72" t="str">
        <f t="shared" si="1"/>
        <v xml:space="preserve">INSERT INTO [dbo].[lut_general_usages] VALUES ("Type2ndSpecimen" , "Recovered") </v>
      </c>
    </row>
    <row r="73" spans="7:10" x14ac:dyDescent="0.25">
      <c r="G73" t="s">
        <v>76</v>
      </c>
      <c r="H73" t="s">
        <v>184</v>
      </c>
      <c r="J73" t="str">
        <f t="shared" si="1"/>
        <v xml:space="preserve">INSERT INTO [dbo].[lut_general_usages] VALUES ("Type2ndSpecimen" , "Complicated") </v>
      </c>
    </row>
    <row r="74" spans="7:10" x14ac:dyDescent="0.25">
      <c r="G74" t="s">
        <v>76</v>
      </c>
      <c r="H74" t="s">
        <v>185</v>
      </c>
      <c r="J74" t="str">
        <f t="shared" si="1"/>
        <v xml:space="preserve">INSERT INTO [dbo].[lut_general_usages] VALUES ("Type2ndSpecimen" , "Died") </v>
      </c>
    </row>
    <row r="75" spans="7:10" x14ac:dyDescent="0.25">
      <c r="G75" t="s">
        <v>76</v>
      </c>
      <c r="H75" t="s">
        <v>186</v>
      </c>
      <c r="J75" t="str">
        <f t="shared" si="1"/>
        <v xml:space="preserve">INSERT INTO [dbo].[lut_general_usages] VALUES ("Type2ndSpecimen" , "Lost track of case") </v>
      </c>
    </row>
    <row r="76" spans="7:10" x14ac:dyDescent="0.25">
      <c r="G76" t="s">
        <v>79</v>
      </c>
      <c r="H76" t="s">
        <v>187</v>
      </c>
      <c r="J76" t="str">
        <f t="shared" si="1"/>
        <v xml:space="preserve">INSERT INTO [dbo].[lut_general_usages] VALUES ("VG_Measles_RT-PCR" , "YES") </v>
      </c>
    </row>
    <row r="77" spans="7:10" x14ac:dyDescent="0.25">
      <c r="G77" t="s">
        <v>79</v>
      </c>
      <c r="H77" t="s">
        <v>136</v>
      </c>
      <c r="J77" t="str">
        <f t="shared" si="1"/>
        <v xml:space="preserve">INSERT INTO [dbo].[lut_general_usages] VALUES ("VG_Measles_RT-PCR" , "NO") </v>
      </c>
    </row>
    <row r="78" spans="7:10" x14ac:dyDescent="0.25">
      <c r="G78" t="s">
        <v>82</v>
      </c>
      <c r="H78" t="s">
        <v>187</v>
      </c>
      <c r="J78" t="str">
        <f t="shared" si="1"/>
        <v xml:space="preserve">INSERT INTO [dbo].[lut_general_usages] VALUES ("VG_Rubella_RT-PCR" , "YES") </v>
      </c>
    </row>
    <row r="79" spans="7:10" x14ac:dyDescent="0.25">
      <c r="G79" t="s">
        <v>82</v>
      </c>
      <c r="H79" t="s">
        <v>136</v>
      </c>
      <c r="J79" t="str">
        <f t="shared" si="1"/>
        <v xml:space="preserve">INSERT INTO [dbo].[lut_general_usages] VALUES ("VG_Rubella_RT-PCR" , "NO") </v>
      </c>
    </row>
    <row r="80" spans="7:10" x14ac:dyDescent="0.25">
      <c r="G80" t="s">
        <v>84</v>
      </c>
      <c r="H80" t="s">
        <v>188</v>
      </c>
      <c r="J80" t="str">
        <f t="shared" si="1"/>
        <v xml:space="preserve">INSERT INTO [dbo].[lut_general_usages] VALUES ("measles_genotype" , "A") </v>
      </c>
    </row>
    <row r="81" spans="7:10" x14ac:dyDescent="0.25">
      <c r="G81" t="s">
        <v>84</v>
      </c>
      <c r="H81" t="s">
        <v>189</v>
      </c>
      <c r="J81" t="str">
        <f t="shared" si="1"/>
        <v xml:space="preserve">INSERT INTO [dbo].[lut_general_usages] VALUES ("measles_genotype" , "B1") </v>
      </c>
    </row>
    <row r="82" spans="7:10" x14ac:dyDescent="0.25">
      <c r="G82" t="s">
        <v>84</v>
      </c>
      <c r="H82" t="s">
        <v>190</v>
      </c>
      <c r="J82" t="str">
        <f t="shared" si="1"/>
        <v xml:space="preserve">INSERT INTO [dbo].[lut_general_usages] VALUES ("measles_genotype" , "B2") </v>
      </c>
    </row>
    <row r="83" spans="7:10" x14ac:dyDescent="0.25">
      <c r="G83" t="s">
        <v>84</v>
      </c>
      <c r="H83" t="s">
        <v>191</v>
      </c>
      <c r="J83" t="str">
        <f t="shared" si="1"/>
        <v xml:space="preserve">INSERT INTO [dbo].[lut_general_usages] VALUES ("measles_genotype" , "B3") </v>
      </c>
    </row>
    <row r="84" spans="7:10" x14ac:dyDescent="0.25">
      <c r="G84" t="s">
        <v>84</v>
      </c>
      <c r="H84" t="s">
        <v>192</v>
      </c>
      <c r="J84" t="str">
        <f t="shared" si="1"/>
        <v xml:space="preserve">INSERT INTO [dbo].[lut_general_usages] VALUES ("measles_genotype" , "C1") </v>
      </c>
    </row>
    <row r="85" spans="7:10" x14ac:dyDescent="0.25">
      <c r="G85" t="s">
        <v>84</v>
      </c>
      <c r="H85" t="s">
        <v>193</v>
      </c>
      <c r="J85" t="str">
        <f t="shared" si="1"/>
        <v xml:space="preserve">INSERT INTO [dbo].[lut_general_usages] VALUES ("measles_genotype" , "C2") </v>
      </c>
    </row>
    <row r="86" spans="7:10" x14ac:dyDescent="0.25">
      <c r="G86" t="s">
        <v>84</v>
      </c>
      <c r="H86" t="s">
        <v>194</v>
      </c>
      <c r="J86" t="str">
        <f t="shared" si="1"/>
        <v xml:space="preserve">INSERT INTO [dbo].[lut_general_usages] VALUES ("measles_genotype" , "D1") </v>
      </c>
    </row>
    <row r="87" spans="7:10" x14ac:dyDescent="0.25">
      <c r="G87" t="s">
        <v>84</v>
      </c>
      <c r="H87" t="s">
        <v>195</v>
      </c>
      <c r="J87" t="str">
        <f t="shared" si="1"/>
        <v xml:space="preserve">INSERT INTO [dbo].[lut_general_usages] VALUES ("measles_genotype" , "D2") </v>
      </c>
    </row>
    <row r="88" spans="7:10" x14ac:dyDescent="0.25">
      <c r="G88" t="s">
        <v>84</v>
      </c>
      <c r="H88" t="s">
        <v>196</v>
      </c>
      <c r="J88" t="str">
        <f t="shared" si="1"/>
        <v xml:space="preserve">INSERT INTO [dbo].[lut_general_usages] VALUES ("measles_genotype" , "D3") </v>
      </c>
    </row>
    <row r="89" spans="7:10" x14ac:dyDescent="0.25">
      <c r="G89" t="s">
        <v>84</v>
      </c>
      <c r="H89" t="s">
        <v>197</v>
      </c>
      <c r="J89" t="str">
        <f t="shared" si="1"/>
        <v xml:space="preserve">INSERT INTO [dbo].[lut_general_usages] VALUES ("measles_genotype" , "D4") </v>
      </c>
    </row>
    <row r="90" spans="7:10" x14ac:dyDescent="0.25">
      <c r="G90" t="s">
        <v>84</v>
      </c>
      <c r="H90" t="s">
        <v>198</v>
      </c>
      <c r="J90" t="str">
        <f t="shared" si="1"/>
        <v xml:space="preserve">INSERT INTO [dbo].[lut_general_usages] VALUES ("measles_genotype" , "D5") </v>
      </c>
    </row>
    <row r="91" spans="7:10" x14ac:dyDescent="0.25">
      <c r="G91" t="s">
        <v>84</v>
      </c>
      <c r="H91" t="s">
        <v>199</v>
      </c>
      <c r="J91" t="str">
        <f t="shared" si="1"/>
        <v xml:space="preserve">INSERT INTO [dbo].[lut_general_usages] VALUES ("measles_genotype" , "D6") </v>
      </c>
    </row>
    <row r="92" spans="7:10" x14ac:dyDescent="0.25">
      <c r="G92" t="s">
        <v>84</v>
      </c>
      <c r="H92" t="s">
        <v>200</v>
      </c>
      <c r="J92" t="str">
        <f t="shared" si="1"/>
        <v xml:space="preserve">INSERT INTO [dbo].[lut_general_usages] VALUES ("measles_genotype" , "D7") </v>
      </c>
    </row>
    <row r="93" spans="7:10" x14ac:dyDescent="0.25">
      <c r="G93" t="s">
        <v>84</v>
      </c>
      <c r="H93" t="s">
        <v>201</v>
      </c>
      <c r="J93" t="str">
        <f t="shared" si="1"/>
        <v xml:space="preserve">INSERT INTO [dbo].[lut_general_usages] VALUES ("measles_genotype" , "D8") </v>
      </c>
    </row>
    <row r="94" spans="7:10" x14ac:dyDescent="0.25">
      <c r="G94" t="s">
        <v>84</v>
      </c>
      <c r="H94" t="s">
        <v>202</v>
      </c>
      <c r="J94" t="str">
        <f t="shared" si="1"/>
        <v xml:space="preserve">INSERT INTO [dbo].[lut_general_usages] VALUES ("measles_genotype" , "D9") </v>
      </c>
    </row>
    <row r="95" spans="7:10" x14ac:dyDescent="0.25">
      <c r="G95" t="s">
        <v>84</v>
      </c>
      <c r="H95" t="s">
        <v>203</v>
      </c>
      <c r="J95" t="str">
        <f t="shared" si="1"/>
        <v xml:space="preserve">INSERT INTO [dbo].[lut_general_usages] VALUES ("measles_genotype" , "D10") </v>
      </c>
    </row>
    <row r="96" spans="7:10" x14ac:dyDescent="0.25">
      <c r="G96" t="s">
        <v>84</v>
      </c>
      <c r="H96" t="s">
        <v>204</v>
      </c>
      <c r="J96" t="str">
        <f t="shared" si="1"/>
        <v xml:space="preserve">INSERT INTO [dbo].[lut_general_usages] VALUES ("measles_genotype" , "F") </v>
      </c>
    </row>
    <row r="97" spans="7:10" x14ac:dyDescent="0.25">
      <c r="G97" t="s">
        <v>84</v>
      </c>
      <c r="H97" t="s">
        <v>205</v>
      </c>
      <c r="J97" t="str">
        <f t="shared" si="1"/>
        <v xml:space="preserve">INSERT INTO [dbo].[lut_general_usages] VALUES ("measles_genotype" , "G1") </v>
      </c>
    </row>
    <row r="98" spans="7:10" x14ac:dyDescent="0.25">
      <c r="G98" t="s">
        <v>84</v>
      </c>
      <c r="H98" t="s">
        <v>206</v>
      </c>
      <c r="J98" t="str">
        <f t="shared" si="1"/>
        <v xml:space="preserve">INSERT INTO [dbo].[lut_general_usages] VALUES ("measles_genotype" , "G2") </v>
      </c>
    </row>
    <row r="99" spans="7:10" x14ac:dyDescent="0.25">
      <c r="G99" t="s">
        <v>84</v>
      </c>
      <c r="H99" t="s">
        <v>207</v>
      </c>
      <c r="J99" t="str">
        <f t="shared" si="1"/>
        <v xml:space="preserve">INSERT INTO [dbo].[lut_general_usages] VALUES ("measles_genotype" , "G3") </v>
      </c>
    </row>
    <row r="100" spans="7:10" x14ac:dyDescent="0.25">
      <c r="G100" t="s">
        <v>84</v>
      </c>
      <c r="H100" t="s">
        <v>208</v>
      </c>
      <c r="J100" t="str">
        <f t="shared" si="1"/>
        <v xml:space="preserve">INSERT INTO [dbo].[lut_general_usages] VALUES ("measles_genotype" , "H1") </v>
      </c>
    </row>
    <row r="101" spans="7:10" x14ac:dyDescent="0.25">
      <c r="G101" t="s">
        <v>84</v>
      </c>
      <c r="H101" t="s">
        <v>209</v>
      </c>
      <c r="J101" t="str">
        <f t="shared" si="1"/>
        <v xml:space="preserve">INSERT INTO [dbo].[lut_general_usages] VALUES ("measles_genotype" , "H2") </v>
      </c>
    </row>
    <row r="102" spans="7:10" x14ac:dyDescent="0.25">
      <c r="G102" t="s">
        <v>86</v>
      </c>
      <c r="H102" t="s">
        <v>210</v>
      </c>
      <c r="J102" t="str">
        <f t="shared" si="1"/>
        <v xml:space="preserve">INSERT INTO [dbo].[lut_general_usages] VALUES ("rubella_genotype" , "1B") </v>
      </c>
    </row>
    <row r="103" spans="7:10" x14ac:dyDescent="0.25">
      <c r="G103" t="s">
        <v>86</v>
      </c>
      <c r="H103" t="s">
        <v>211</v>
      </c>
      <c r="J103" t="str">
        <f t="shared" si="1"/>
        <v xml:space="preserve">INSERT INTO [dbo].[lut_general_usages] VALUES ("rubella_genotype" , "1g") </v>
      </c>
    </row>
    <row r="104" spans="7:10" x14ac:dyDescent="0.25">
      <c r="G104" t="s">
        <v>86</v>
      </c>
      <c r="H104" t="s">
        <v>212</v>
      </c>
      <c r="J104" t="str">
        <f t="shared" si="1"/>
        <v xml:space="preserve">INSERT INTO [dbo].[lut_general_usages] VALUES ("rubella_genotype" , "1a") </v>
      </c>
    </row>
    <row r="105" spans="7:10" x14ac:dyDescent="0.25">
      <c r="G105" t="s">
        <v>86</v>
      </c>
      <c r="H105" t="s">
        <v>213</v>
      </c>
      <c r="J105" t="str">
        <f t="shared" si="1"/>
        <v xml:space="preserve">INSERT INTO [dbo].[lut_general_usages] VALUES ("rubella_genotype" , "1c") </v>
      </c>
    </row>
    <row r="106" spans="7:10" x14ac:dyDescent="0.25">
      <c r="G106" t="s">
        <v>86</v>
      </c>
      <c r="H106" t="s">
        <v>214</v>
      </c>
      <c r="J106" t="str">
        <f t="shared" si="1"/>
        <v xml:space="preserve">INSERT INTO [dbo].[lut_general_usages] VALUES ("rubella_genotype" , "1E") </v>
      </c>
    </row>
    <row r="107" spans="7:10" x14ac:dyDescent="0.25">
      <c r="G107" t="s">
        <v>86</v>
      </c>
      <c r="H107" t="s">
        <v>215</v>
      </c>
      <c r="J107" t="str">
        <f t="shared" si="1"/>
        <v xml:space="preserve">INSERT INTO [dbo].[lut_general_usages] VALUES ("rubella_genotype" , "1D") </v>
      </c>
    </row>
    <row r="108" spans="7:10" x14ac:dyDescent="0.25">
      <c r="G108" t="s">
        <v>86</v>
      </c>
      <c r="H108" t="s">
        <v>216</v>
      </c>
      <c r="J108" t="str">
        <f t="shared" si="1"/>
        <v xml:space="preserve">INSERT INTO [dbo].[lut_general_usages] VALUES ("rubella_genotype" , "2A") </v>
      </c>
    </row>
    <row r="109" spans="7:10" x14ac:dyDescent="0.25">
      <c r="G109" t="s">
        <v>86</v>
      </c>
      <c r="H109" t="s">
        <v>217</v>
      </c>
      <c r="J109" t="str">
        <f t="shared" si="1"/>
        <v xml:space="preserve">INSERT INTO [dbo].[lut_general_usages] VALUES ("rubella_genotype" , "2B") </v>
      </c>
    </row>
    <row r="110" spans="7:10" x14ac:dyDescent="0.25">
      <c r="G110" t="s">
        <v>86</v>
      </c>
      <c r="H110" t="s">
        <v>218</v>
      </c>
      <c r="J110" t="str">
        <f t="shared" si="1"/>
        <v xml:space="preserve">INSERT INTO [dbo].[lut_general_usages] VALUES ("rubella_genotype" , "2c") </v>
      </c>
    </row>
    <row r="111" spans="7:10" x14ac:dyDescent="0.25">
      <c r="G111" t="s">
        <v>86</v>
      </c>
      <c r="H111" t="s">
        <v>219</v>
      </c>
      <c r="J111" t="str">
        <f t="shared" si="1"/>
        <v xml:space="preserve">INSERT INTO [dbo].[lut_general_usages] VALUES ("rubella_genotype" , "1F") </v>
      </c>
    </row>
    <row r="112" spans="7:10" x14ac:dyDescent="0.25">
      <c r="G112" t="s">
        <v>95</v>
      </c>
      <c r="H112" t="s">
        <v>155</v>
      </c>
      <c r="J112" t="str">
        <f t="shared" si="1"/>
        <v xml:space="preserve">INSERT INTO [dbo].[lut_general_usages] VALUES ("Sero_Kit" , "CHEMICON") </v>
      </c>
    </row>
    <row r="113" spans="7:10" x14ac:dyDescent="0.25">
      <c r="G113" t="s">
        <v>95</v>
      </c>
      <c r="H113" t="s">
        <v>156</v>
      </c>
      <c r="J113" t="str">
        <f t="shared" si="1"/>
        <v xml:space="preserve">INSERT INTO [dbo].[lut_general_usages] VALUES ("Sero_Kit" , "DadeBehring") </v>
      </c>
    </row>
    <row r="114" spans="7:10" x14ac:dyDescent="0.25">
      <c r="G114" t="s">
        <v>95</v>
      </c>
      <c r="H114" t="s">
        <v>157</v>
      </c>
      <c r="J114" t="str">
        <f t="shared" si="1"/>
        <v xml:space="preserve">INSERT INTO [dbo].[lut_general_usages] VALUES ("Sero_Kit" , "Human") </v>
      </c>
    </row>
    <row r="115" spans="7:10" x14ac:dyDescent="0.25">
      <c r="G115" t="s">
        <v>95</v>
      </c>
      <c r="H115" t="s">
        <v>158</v>
      </c>
      <c r="J115" t="str">
        <f t="shared" si="1"/>
        <v xml:space="preserve">INSERT INTO [dbo].[lut_general_usages] VALUES ("Sero_Kit" , "Light Diagnostics") </v>
      </c>
    </row>
    <row r="116" spans="7:10" x14ac:dyDescent="0.25">
      <c r="G116" t="s">
        <v>95</v>
      </c>
      <c r="H116" t="s">
        <v>159</v>
      </c>
      <c r="J116" t="str">
        <f t="shared" si="1"/>
        <v xml:space="preserve">INSERT INTO [dbo].[lut_general_usages] VALUES ("Sero_Kit" , "Novatek") </v>
      </c>
    </row>
    <row r="117" spans="7:10" x14ac:dyDescent="0.25">
      <c r="G117" t="s">
        <v>95</v>
      </c>
      <c r="H117" t="s">
        <v>160</v>
      </c>
      <c r="J117" t="str">
        <f t="shared" si="1"/>
        <v xml:space="preserve">INSERT INTO [dbo].[lut_general_usages] VALUES ("Sero_Kit" , "UDI") </v>
      </c>
    </row>
    <row r="118" spans="7:10" x14ac:dyDescent="0.25">
      <c r="G118" t="s">
        <v>97</v>
      </c>
      <c r="H118" t="s">
        <v>187</v>
      </c>
      <c r="J118" t="str">
        <f t="shared" si="1"/>
        <v xml:space="preserve">INSERT INTO [dbo].[lut_general_usages] VALUES ("Sample_Sent2RL" , "YES") </v>
      </c>
    </row>
    <row r="119" spans="7:10" x14ac:dyDescent="0.25">
      <c r="G119" t="s">
        <v>97</v>
      </c>
      <c r="H119" t="s">
        <v>136</v>
      </c>
      <c r="J119" t="str">
        <f t="shared" si="1"/>
        <v xml:space="preserve">INSERT INTO [dbo].[lut_general_usages] VALUES ("Sample_Sent2RL" , "NO") </v>
      </c>
    </row>
    <row r="120" spans="7:10" x14ac:dyDescent="0.25">
      <c r="G120" t="s">
        <v>99</v>
      </c>
      <c r="H120" t="s">
        <v>220</v>
      </c>
      <c r="J120" t="str">
        <f t="shared" si="1"/>
        <v xml:space="preserve">INSERT INTO [dbo].[lut_general_usages] VALUES ("Sero_Measles_IgM" , "Positive") </v>
      </c>
    </row>
    <row r="121" spans="7:10" x14ac:dyDescent="0.25">
      <c r="G121" t="s">
        <v>99</v>
      </c>
      <c r="H121" t="s">
        <v>221</v>
      </c>
      <c r="J121" t="str">
        <f t="shared" si="1"/>
        <v xml:space="preserve">INSERT INTO [dbo].[lut_general_usages] VALUES ("Sero_Measles_IgM" , "Negative") </v>
      </c>
    </row>
    <row r="122" spans="7:10" x14ac:dyDescent="0.25">
      <c r="G122" t="s">
        <v>99</v>
      </c>
      <c r="H122" t="s">
        <v>163</v>
      </c>
      <c r="J122" t="str">
        <f t="shared" si="1"/>
        <v xml:space="preserve">INSERT INTO [dbo].[lut_general_usages] VALUES ("Sero_Measles_IgM" , "Unknown") </v>
      </c>
    </row>
    <row r="123" spans="7:10" x14ac:dyDescent="0.25">
      <c r="G123" t="s">
        <v>99</v>
      </c>
      <c r="H123" t="s">
        <v>222</v>
      </c>
      <c r="J123" t="str">
        <f t="shared" si="1"/>
        <v xml:space="preserve">INSERT INTO [dbo].[lut_general_usages] VALUES ("Sero_Measles_IgM" , "Equivocal") </v>
      </c>
    </row>
    <row r="124" spans="7:10" x14ac:dyDescent="0.25">
      <c r="G124" t="s">
        <v>101</v>
      </c>
      <c r="H124" t="s">
        <v>220</v>
      </c>
      <c r="J124" t="str">
        <f t="shared" si="1"/>
        <v xml:space="preserve">INSERT INTO [dbo].[lut_general_usages] VALUES ("Sero_Measles_IgG" , "Positive") </v>
      </c>
    </row>
    <row r="125" spans="7:10" x14ac:dyDescent="0.25">
      <c r="G125" t="s">
        <v>101</v>
      </c>
      <c r="H125" t="s">
        <v>221</v>
      </c>
      <c r="J125" t="str">
        <f t="shared" si="1"/>
        <v xml:space="preserve">INSERT INTO [dbo].[lut_general_usages] VALUES ("Sero_Measles_IgG" , "Negative") </v>
      </c>
    </row>
    <row r="126" spans="7:10" x14ac:dyDescent="0.25">
      <c r="G126" t="s">
        <v>104</v>
      </c>
      <c r="H126" t="s">
        <v>220</v>
      </c>
      <c r="J126" t="str">
        <f t="shared" si="1"/>
        <v xml:space="preserve">INSERT INTO [dbo].[lut_general_usages] VALUES ("Sero_Rubella_IgM" , "Positive") </v>
      </c>
    </row>
    <row r="127" spans="7:10" x14ac:dyDescent="0.25">
      <c r="G127" t="s">
        <v>104</v>
      </c>
      <c r="H127" t="s">
        <v>221</v>
      </c>
      <c r="J127" t="str">
        <f t="shared" si="1"/>
        <v xml:space="preserve">INSERT INTO [dbo].[lut_general_usages] VALUES ("Sero_Rubella_IgM" , "Negative") </v>
      </c>
    </row>
    <row r="128" spans="7:10" x14ac:dyDescent="0.25">
      <c r="G128" t="s">
        <v>104</v>
      </c>
      <c r="H128" t="s">
        <v>163</v>
      </c>
      <c r="J128" t="str">
        <f t="shared" si="1"/>
        <v xml:space="preserve">INSERT INTO [dbo].[lut_general_usages] VALUES ("Sero_Rubella_IgM" , "Unknown") </v>
      </c>
    </row>
    <row r="129" spans="7:10" x14ac:dyDescent="0.25">
      <c r="G129" t="s">
        <v>104</v>
      </c>
      <c r="H129" t="s">
        <v>222</v>
      </c>
      <c r="J129" t="str">
        <f t="shared" si="1"/>
        <v xml:space="preserve">INSERT INTO [dbo].[lut_general_usages] VALUES ("Sero_Rubella_IgM" , "Equivocal") </v>
      </c>
    </row>
    <row r="130" spans="7:10" x14ac:dyDescent="0.25">
      <c r="G130" t="s">
        <v>107</v>
      </c>
      <c r="H130" t="s">
        <v>220</v>
      </c>
      <c r="J130" t="str">
        <f t="shared" si="1"/>
        <v xml:space="preserve">INSERT INTO [dbo].[lut_general_usages] VALUES ("Sero_Rubella_IgG" , "Positive") </v>
      </c>
    </row>
    <row r="131" spans="7:10" x14ac:dyDescent="0.25">
      <c r="G131" t="s">
        <v>107</v>
      </c>
      <c r="H131" t="s">
        <v>221</v>
      </c>
      <c r="J131" t="str">
        <f t="shared" ref="J131:J143" si="2">"INSERT INTO [dbo].[lut_general_usages] VALUES ("""&amp;G131&amp;""" , """ &amp;H131&amp; """) "</f>
        <v xml:space="preserve">INSERT INTO [dbo].[lut_general_usages] VALUES ("Sero_Rubella_IgG" , "Negative") </v>
      </c>
    </row>
    <row r="132" spans="7:10" x14ac:dyDescent="0.25">
      <c r="G132" t="s">
        <v>109</v>
      </c>
      <c r="H132" t="s">
        <v>148</v>
      </c>
      <c r="J132" t="str">
        <f t="shared" si="2"/>
        <v xml:space="preserve">INSERT INTO [dbo].[lut_general_usages] VALUES ("IFA_Status" , "Adequate") </v>
      </c>
    </row>
    <row r="133" spans="7:10" x14ac:dyDescent="0.25">
      <c r="G133" t="s">
        <v>109</v>
      </c>
      <c r="H133" t="s">
        <v>223</v>
      </c>
      <c r="J133" t="str">
        <f t="shared" si="2"/>
        <v xml:space="preserve">INSERT INTO [dbo].[lut_general_usages] VALUES ("IFA_Status" , "Poor/transportation delay") </v>
      </c>
    </row>
    <row r="134" spans="7:10" x14ac:dyDescent="0.25">
      <c r="G134" t="s">
        <v>109</v>
      </c>
      <c r="H134" t="s">
        <v>224</v>
      </c>
      <c r="J134" t="str">
        <f t="shared" si="2"/>
        <v xml:space="preserve">INSERT INTO [dbo].[lut_general_usages] VALUES ("IFA_Status" , "Poor/collection delay") </v>
      </c>
    </row>
    <row r="135" spans="7:10" x14ac:dyDescent="0.25">
      <c r="G135" t="s">
        <v>109</v>
      </c>
      <c r="H135" t="s">
        <v>225</v>
      </c>
      <c r="J135" t="str">
        <f t="shared" si="2"/>
        <v xml:space="preserve">INSERT INTO [dbo].[lut_general_usages] VALUES ("IFA_Status" , "Poor/quantity problem") </v>
      </c>
    </row>
    <row r="136" spans="7:10" x14ac:dyDescent="0.25">
      <c r="G136" t="s">
        <v>109</v>
      </c>
      <c r="H136" t="s">
        <v>226</v>
      </c>
      <c r="J136" t="str">
        <f t="shared" si="2"/>
        <v xml:space="preserve">INSERT INTO [dbo].[lut_general_usages] VALUES ("IFA_Status" , "Poor/coldchain problem") </v>
      </c>
    </row>
    <row r="137" spans="7:10" x14ac:dyDescent="0.25">
      <c r="G137" t="s">
        <v>109</v>
      </c>
      <c r="H137" t="s">
        <v>170</v>
      </c>
      <c r="J137" t="str">
        <f t="shared" si="2"/>
        <v xml:space="preserve">INSERT INTO [dbo].[lut_general_usages] VALUES ("IFA_Status" , "Other") </v>
      </c>
    </row>
    <row r="138" spans="7:10" x14ac:dyDescent="0.25">
      <c r="G138" t="s">
        <v>112</v>
      </c>
      <c r="H138" t="s">
        <v>227</v>
      </c>
      <c r="J138" t="str">
        <f t="shared" si="2"/>
        <v xml:space="preserve">INSERT INTO [dbo].[lut_general_usages] VALUES ("VI_Vero_SLAM" , "Present") </v>
      </c>
    </row>
    <row r="139" spans="7:10" x14ac:dyDescent="0.25">
      <c r="G139" t="s">
        <v>112</v>
      </c>
      <c r="H139" t="s">
        <v>228</v>
      </c>
      <c r="J139" t="str">
        <f t="shared" si="2"/>
        <v xml:space="preserve">INSERT INTO [dbo].[lut_general_usages] VALUES ("VI_Vero_SLAM" , "Absent") </v>
      </c>
    </row>
    <row r="140" spans="7:10" x14ac:dyDescent="0.25">
      <c r="G140" t="s">
        <v>115</v>
      </c>
      <c r="H140" t="s">
        <v>229</v>
      </c>
      <c r="J140" t="str">
        <f t="shared" si="2"/>
        <v xml:space="preserve">INSERT INTO [dbo].[lut_general_usages] VALUES ("IFA" , "Mab.Rubella") </v>
      </c>
    </row>
    <row r="141" spans="7:10" x14ac:dyDescent="0.25">
      <c r="G141" t="s">
        <v>115</v>
      </c>
      <c r="H141" t="s">
        <v>230</v>
      </c>
      <c r="J141" t="str">
        <f t="shared" si="2"/>
        <v xml:space="preserve">INSERT INTO [dbo].[lut_general_usages] VALUES ("IFA" , "Mab.Measles") </v>
      </c>
    </row>
    <row r="142" spans="7:10" x14ac:dyDescent="0.25">
      <c r="G142" t="s">
        <v>118</v>
      </c>
      <c r="H142" t="s">
        <v>227</v>
      </c>
      <c r="J142" t="str">
        <f t="shared" si="2"/>
        <v xml:space="preserve">INSERT INTO [dbo].[lut_general_usages] VALUES ("VI_B95a" , "Present") </v>
      </c>
    </row>
    <row r="143" spans="7:10" x14ac:dyDescent="0.25">
      <c r="G143" t="s">
        <v>118</v>
      </c>
      <c r="H143" t="s">
        <v>228</v>
      </c>
      <c r="J143" t="str">
        <f t="shared" si="2"/>
        <v xml:space="preserve">INSERT INTO [dbo].[lut_general_usages] VALUES ("VI_B95a" , "Absent") </v>
      </c>
    </row>
  </sheetData>
  <autoFilter ref="G1:H14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Values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Ahmed Allakani</cp:lastModifiedBy>
  <dcterms:created xsi:type="dcterms:W3CDTF">2020-07-12T19:56:54Z</dcterms:created>
  <dcterms:modified xsi:type="dcterms:W3CDTF">2020-08-23T11:59:52Z</dcterms:modified>
</cp:coreProperties>
</file>