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Projects\OpenCore\DOC\"/>
    </mc:Choice>
  </mc:AlternateContent>
  <bookViews>
    <workbookView xWindow="0" yWindow="0" windowWidth="240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7" i="1" l="1"/>
  <c r="E19" i="1" s="1"/>
  <c r="E13" i="1"/>
  <c r="L12" i="1"/>
  <c r="J7" i="1"/>
  <c r="J6" i="1"/>
  <c r="I7" i="1" s="1"/>
  <c r="I12" i="1" s="1"/>
  <c r="G12" i="1"/>
  <c r="E12" i="1"/>
</calcChain>
</file>

<file path=xl/comments1.xml><?xml version="1.0" encoding="utf-8"?>
<comments xmlns="http://schemas.openxmlformats.org/spreadsheetml/2006/main">
  <authors>
    <author>Ahmed Allakani</author>
  </authors>
  <commentList>
    <comment ref="E7" authorId="0" shapeId="0">
      <text>
        <r>
          <rPr>
            <b/>
            <sz val="9"/>
            <color indexed="81"/>
            <rFont val="Tahoma"/>
            <charset val="1"/>
          </rPr>
          <t>Ahmed Allakani:</t>
        </r>
        <r>
          <rPr>
            <sz val="9"/>
            <color indexed="81"/>
            <rFont val="Tahoma"/>
            <charset val="1"/>
          </rPr>
          <t xml:space="preserve">
360
365
364
Actual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Ahmed Allakani:</t>
        </r>
        <r>
          <rPr>
            <sz val="9"/>
            <color indexed="81"/>
            <rFont val="Tahoma"/>
            <charset val="1"/>
          </rPr>
          <t xml:space="preserve">
360
365
364
Actual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Ahmed Allakani:</t>
        </r>
        <r>
          <rPr>
            <sz val="9"/>
            <color indexed="81"/>
            <rFont val="Tahoma"/>
            <charset val="1"/>
          </rPr>
          <t xml:space="preserve">
360
365
364
Actual</t>
        </r>
      </text>
    </comment>
    <comment ref="L7" authorId="0" shapeId="0">
      <text>
        <r>
          <rPr>
            <b/>
            <sz val="9"/>
            <color indexed="81"/>
            <rFont val="Tahoma"/>
            <charset val="1"/>
          </rPr>
          <t>Ahmed Allakani:</t>
        </r>
        <r>
          <rPr>
            <sz val="9"/>
            <color indexed="81"/>
            <rFont val="Tahoma"/>
            <charset val="1"/>
          </rPr>
          <t xml:space="preserve">
360
365
364
Actual</t>
        </r>
      </text>
    </comment>
  </commentList>
</comments>
</file>

<file path=xl/sharedStrings.xml><?xml version="1.0" encoding="utf-8"?>
<sst xmlns="http://schemas.openxmlformats.org/spreadsheetml/2006/main" count="8" uniqueCount="8">
  <si>
    <t>principle</t>
  </si>
  <si>
    <t>Rate</t>
  </si>
  <si>
    <t>From</t>
  </si>
  <si>
    <t>To</t>
  </si>
  <si>
    <t>Basis</t>
  </si>
  <si>
    <t>Daily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</si>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</sst>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4" fontId="0" fillId="0" borderId="0" xfId="1" applyNumberFormat="1" applyFont="1"/>
    <xf numFmtId="14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P23"/>
  <sheetViews>
    <sheetView tabSelected="1" workbookViewId="0">
      <selection activeCell="P16" sqref="P16"/>
    </sheetView>
  </sheetViews>
  <sheetFormatPr defaultRowHeight="15" x14ac:dyDescent="0.25"/>
  <cols>
    <col min="3" max="3" width="8.85546875" bestFit="1" customWidth="1"/>
    <col min="5" max="5" width="33" bestFit="1" customWidth="1"/>
    <col min="7" max="7" width="13.28515625" bestFit="1" customWidth="1"/>
    <col min="9" max="9" width="13.28515625" bestFit="1" customWidth="1"/>
    <col min="10" max="10" width="10.7109375" style="1" bestFit="1" customWidth="1"/>
    <col min="12" max="12" width="13.28515625" bestFit="1" customWidth="1"/>
    <col min="14" max="14" width="13.28515625" bestFit="1" customWidth="1"/>
    <col min="15" max="15" width="10.7109375" bestFit="1" customWidth="1"/>
    <col min="16" max="16" width="13.28515625" bestFit="1" customWidth="1"/>
  </cols>
  <sheetData>
    <row r="1" spans="3:16" x14ac:dyDescent="0.25">
      <c r="E1" s="1"/>
      <c r="J1"/>
    </row>
    <row r="2" spans="3:16" x14ac:dyDescent="0.25">
      <c r="E2" s="1"/>
      <c r="J2"/>
    </row>
    <row r="3" spans="3:16" x14ac:dyDescent="0.25">
      <c r="C3" t="s">
        <v>0</v>
      </c>
      <c r="E3" s="1">
        <v>1000000</v>
      </c>
      <c r="G3" s="1">
        <v>1000000</v>
      </c>
      <c r="I3" s="1">
        <v>1000000</v>
      </c>
      <c r="J3"/>
      <c r="L3" s="1">
        <v>1000000</v>
      </c>
    </row>
    <row r="4" spans="3:16" x14ac:dyDescent="0.25">
      <c r="E4" s="1"/>
      <c r="G4" s="1"/>
      <c r="I4" s="1"/>
      <c r="J4"/>
      <c r="L4" s="1"/>
    </row>
    <row r="5" spans="3:16" x14ac:dyDescent="0.25">
      <c r="C5" t="s">
        <v>1</v>
      </c>
      <c r="E5" s="1">
        <v>5.5</v>
      </c>
      <c r="G5" s="1">
        <v>5.5</v>
      </c>
      <c r="I5" s="1">
        <v>5.5</v>
      </c>
      <c r="J5"/>
      <c r="L5" s="1">
        <v>5.5</v>
      </c>
    </row>
    <row r="6" spans="3:16" x14ac:dyDescent="0.25">
      <c r="E6" s="1"/>
      <c r="G6" s="1"/>
      <c r="I6" s="1"/>
      <c r="J6" s="3">
        <f>DATE(2020,12,31)</f>
        <v>44196</v>
      </c>
      <c r="L6" s="1"/>
    </row>
    <row r="7" spans="3:16" x14ac:dyDescent="0.25">
      <c r="C7" t="s">
        <v>4</v>
      </c>
      <c r="E7" s="2">
        <v>360</v>
      </c>
      <c r="G7" s="2">
        <v>365</v>
      </c>
      <c r="I7" s="2">
        <f>J6-J7</f>
        <v>365</v>
      </c>
      <c r="J7" s="3">
        <f>DATE(2020,1,1)</f>
        <v>43831</v>
      </c>
      <c r="L7" s="2">
        <v>365</v>
      </c>
    </row>
    <row r="8" spans="3:16" x14ac:dyDescent="0.25">
      <c r="E8" s="1"/>
      <c r="G8" s="1"/>
      <c r="I8" s="1"/>
      <c r="J8"/>
      <c r="L8" s="1"/>
    </row>
    <row r="9" spans="3:16" x14ac:dyDescent="0.25">
      <c r="C9" t="s">
        <v>2</v>
      </c>
      <c r="E9" s="1"/>
      <c r="G9" s="1"/>
      <c r="I9" s="1"/>
      <c r="J9"/>
      <c r="L9" s="1"/>
    </row>
    <row r="10" spans="3:16" x14ac:dyDescent="0.25">
      <c r="C10" t="s">
        <v>3</v>
      </c>
      <c r="E10" s="1"/>
      <c r="G10" s="1"/>
      <c r="I10" s="1"/>
      <c r="J10"/>
      <c r="L10" s="1"/>
    </row>
    <row r="11" spans="3:16" x14ac:dyDescent="0.25">
      <c r="E11" s="1"/>
      <c r="G11" s="1"/>
      <c r="I11" s="1"/>
      <c r="J11"/>
      <c r="L11" s="1"/>
    </row>
    <row r="12" spans="3:16" x14ac:dyDescent="0.25">
      <c r="C12" t="s">
        <v>5</v>
      </c>
      <c r="E12" s="1">
        <f>(E3/E7)*E5</f>
        <v>15277.777777777777</v>
      </c>
      <c r="G12" s="1">
        <f>(G3/G7)*G5</f>
        <v>15068.493150684932</v>
      </c>
      <c r="I12" s="1">
        <f>(I3/I7)*I5</f>
        <v>15068.493150684932</v>
      </c>
      <c r="J12"/>
      <c r="L12" s="1">
        <f>(L3/L7)*L5</f>
        <v>15068.493150684932</v>
      </c>
    </row>
    <row r="13" spans="3:16" x14ac:dyDescent="0.25">
      <c r="C13">
        <v>360</v>
      </c>
      <c r="E13" s="4">
        <f>E12*360</f>
        <v>5500000</v>
      </c>
    </row>
    <row r="15" spans="3:16" x14ac:dyDescent="0.25">
      <c r="C15" t="s">
        <v>6</v>
      </c>
      <c r="E15" s="3">
        <f>DATE(2020,11,1)</f>
        <v>44136</v>
      </c>
    </row>
    <row r="16" spans="3:16" x14ac:dyDescent="0.25">
      <c r="C16" t="s">
        <v>7</v>
      </c>
      <c r="E16" s="3">
        <f>DATE(2020,11,25)</f>
        <v>44160</v>
      </c>
      <c r="P16" s="4"/>
    </row>
    <row r="17" spans="5:5" x14ac:dyDescent="0.25">
      <c r="E17">
        <f>E16-E15</f>
        <v>24</v>
      </c>
    </row>
    <row r="19" spans="5:5" x14ac:dyDescent="0.25">
      <c r="E19" s="4">
        <f>E17*E12</f>
        <v>366666.66666666663</v>
      </c>
    </row>
    <row r="23" spans="5:5" x14ac:dyDescent="0.25">
      <c r="E23" s="4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Allakani</dc:creator>
  <cp:lastModifiedBy>Ahmed Allakani</cp:lastModifiedBy>
  <cp:lastPrinted>2020-11-16T12:03:12Z</cp:lastPrinted>
  <dcterms:created xsi:type="dcterms:W3CDTF">2020-11-16T10:10:54Z</dcterms:created>
  <dcterms:modified xsi:type="dcterms:W3CDTF">2020-11-19T13:38:30Z</dcterms:modified>
</cp:coreProperties>
</file>