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ork\Projects\OpenCore\DOC\"/>
    </mc:Choice>
  </mc:AlternateContent>
  <bookViews>
    <workbookView xWindow="0" yWindow="0" windowWidth="23040" windowHeight="939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2" i="1" l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P22" i="1" l="1"/>
  <c r="N22" i="1"/>
  <c r="L22" i="1"/>
  <c r="J22" i="1"/>
  <c r="C22" i="1"/>
  <c r="P21" i="1"/>
  <c r="N21" i="1"/>
  <c r="L21" i="1"/>
  <c r="J21" i="1"/>
  <c r="C21" i="1"/>
  <c r="P20" i="1"/>
  <c r="N20" i="1"/>
  <c r="L20" i="1"/>
  <c r="J20" i="1"/>
  <c r="C20" i="1"/>
  <c r="S9" i="1"/>
  <c r="S10" i="1" s="1"/>
  <c r="S11" i="1" s="1"/>
  <c r="S12" i="1" s="1"/>
  <c r="S13" i="1" s="1"/>
  <c r="S14" i="1" s="1"/>
  <c r="S15" i="1" s="1"/>
  <c r="S16" i="1" s="1"/>
  <c r="S17" i="1" s="1"/>
  <c r="S18" i="1" s="1"/>
  <c r="S19" i="1" s="1"/>
  <c r="S8" i="1"/>
  <c r="J19" i="1"/>
  <c r="J18" i="1"/>
  <c r="J17" i="1"/>
  <c r="J16" i="1"/>
  <c r="J15" i="1"/>
  <c r="J14" i="1"/>
  <c r="N7" i="1"/>
  <c r="J13" i="1"/>
  <c r="J12" i="1"/>
  <c r="R6" i="1"/>
  <c r="R7" i="1"/>
  <c r="R8" i="1"/>
  <c r="J11" i="1"/>
  <c r="J10" i="1"/>
  <c r="J9" i="1"/>
  <c r="J8" i="1"/>
  <c r="N8" i="1" s="1"/>
  <c r="N9" i="1" s="1"/>
  <c r="S20" i="1" l="1"/>
  <c r="S21" i="1" s="1"/>
  <c r="S22" i="1" s="1"/>
  <c r="N10" i="1"/>
  <c r="C9" i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8" i="1"/>
  <c r="L8" i="1"/>
  <c r="P8" i="1" s="1"/>
  <c r="L9" i="1" l="1"/>
  <c r="L10" i="1" l="1"/>
  <c r="P9" i="1"/>
  <c r="L11" i="1" l="1"/>
  <c r="L12" i="1" s="1"/>
  <c r="L13" i="1" s="1"/>
  <c r="L14" i="1" s="1"/>
  <c r="L15" i="1" s="1"/>
  <c r="L16" i="1" s="1"/>
  <c r="L17" i="1" s="1"/>
  <c r="L18" i="1" s="1"/>
  <c r="L19" i="1" s="1"/>
  <c r="P10" i="1"/>
  <c r="P11" i="1" s="1"/>
  <c r="N11" i="1" l="1"/>
  <c r="P12" i="1"/>
  <c r="N12" i="1" l="1"/>
  <c r="P13" i="1"/>
  <c r="N13" i="1" l="1"/>
  <c r="N14" i="1" l="1"/>
  <c r="P14" i="1"/>
  <c r="P15" i="1" s="1"/>
  <c r="N15" i="1" l="1"/>
  <c r="N16" i="1" s="1"/>
  <c r="P16" i="1"/>
  <c r="N17" i="1" l="1"/>
  <c r="N18" i="1" s="1"/>
  <c r="P17" i="1"/>
  <c r="P18" i="1" s="1"/>
  <c r="P19" i="1" l="1"/>
  <c r="N19" i="1"/>
</calcChain>
</file>

<file path=xl/sharedStrings.xml><?xml version="1.0" encoding="utf-8"?>
<sst xmlns="http://schemas.openxmlformats.org/spreadsheetml/2006/main" count="29" uniqueCount="16">
  <si>
    <t>CIF NO</t>
  </si>
  <si>
    <t>Name</t>
  </si>
  <si>
    <t>TRAN</t>
  </si>
  <si>
    <t>TRAN QTY</t>
  </si>
  <si>
    <t>TRN AMT</t>
  </si>
  <si>
    <t>Share QTY</t>
  </si>
  <si>
    <t>Share AMT</t>
  </si>
  <si>
    <t>CUR AVG</t>
  </si>
  <si>
    <t>the below is for demostrating the behavior of the sys against sepecific CIF and specific Account</t>
  </si>
  <si>
    <t>MSFT</t>
  </si>
  <si>
    <t>BUY</t>
  </si>
  <si>
    <t>SER#</t>
  </si>
  <si>
    <t>Unit</t>
  </si>
  <si>
    <t>SELL</t>
  </si>
  <si>
    <t>TRN P &amp; L</t>
  </si>
  <si>
    <t>Share P &amp; 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</si>
</sst>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0" applyFont="1"/>
    <xf numFmtId="0" fontId="0" fillId="0" borderId="0" xfId="0" applyAlignment="1">
      <alignment horizontal="left"/>
    </xf>
    <xf numFmtId="43" fontId="0" fillId="0" borderId="0" xfId="1" applyFont="1"/>
    <xf numFmtId="43" fontId="2" fillId="0" borderId="0" xfId="1" applyFont="1"/>
    <xf numFmtId="43" fontId="0" fillId="0" borderId="0" xfId="0" applyNumberFormat="1"/>
    <xf numFmtId="164" fontId="0" fillId="0" borderId="0" xfId="1" applyNumberFormat="1" applyFont="1" applyAlignment="1">
      <alignment horizontal="right"/>
    </xf>
    <xf numFmtId="164" fontId="2" fillId="0" borderId="0" xfId="1" applyNumberFormat="1" applyFont="1"/>
    <xf numFmtId="164" fontId="0" fillId="0" borderId="0" xfId="1" applyNumberFormat="1" applyFont="1"/>
    <xf numFmtId="0" fontId="2" fillId="0" borderId="0" xfId="0" applyFont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S22"/>
  <sheetViews>
    <sheetView tabSelected="1" workbookViewId="0">
      <selection activeCell="L8" sqref="L8"/>
    </sheetView>
  </sheetViews>
  <sheetFormatPr defaultRowHeight="15" x14ac:dyDescent="0.25"/>
  <cols>
    <col min="4" max="4" width="6.7109375" bestFit="1" customWidth="1"/>
    <col min="6" max="6" width="13.28515625" style="10" bestFit="1" customWidth="1"/>
    <col min="8" max="8" width="9.140625" style="5"/>
    <col min="10" max="10" width="13.28515625" style="5" bestFit="1" customWidth="1"/>
    <col min="12" max="12" width="11.42578125" style="5" bestFit="1" customWidth="1"/>
    <col min="14" max="14" width="13.28515625" style="5" bestFit="1" customWidth="1"/>
    <col min="16" max="16" width="9.140625" style="5"/>
    <col min="18" max="18" width="11.5703125" style="5" bestFit="1" customWidth="1"/>
    <col min="19" max="19" width="12.28515625" bestFit="1" customWidth="1"/>
  </cols>
  <sheetData>
    <row r="1" spans="3:19" x14ac:dyDescent="0.25">
      <c r="D1" s="11" t="s">
        <v>8</v>
      </c>
      <c r="E1" s="11"/>
      <c r="F1" s="11"/>
      <c r="G1" s="11"/>
      <c r="H1" s="11"/>
      <c r="I1" s="11"/>
      <c r="J1" s="11"/>
      <c r="K1" s="11"/>
      <c r="L1" s="11"/>
      <c r="M1" s="11"/>
      <c r="N1" s="11"/>
    </row>
    <row r="2" spans="3:19" x14ac:dyDescent="0.25">
      <c r="D2" s="3" t="s">
        <v>0</v>
      </c>
      <c r="F2" s="8">
        <v>100001</v>
      </c>
    </row>
    <row r="3" spans="3:19" x14ac:dyDescent="0.25">
      <c r="D3" s="3" t="s">
        <v>1</v>
      </c>
      <c r="F3" s="8" t="s">
        <v>9</v>
      </c>
    </row>
    <row r="5" spans="3:19" x14ac:dyDescent="0.25">
      <c r="C5" s="1" t="s">
        <v>11</v>
      </c>
      <c r="D5" s="3" t="s">
        <v>2</v>
      </c>
      <c r="E5" s="3"/>
      <c r="F5" s="9" t="s">
        <v>3</v>
      </c>
      <c r="G5" s="3"/>
      <c r="H5" s="6" t="s">
        <v>12</v>
      </c>
      <c r="I5" s="3"/>
      <c r="J5" s="6" t="s">
        <v>4</v>
      </c>
      <c r="K5" s="3"/>
      <c r="L5" s="6" t="s">
        <v>5</v>
      </c>
      <c r="M5" s="3"/>
      <c r="N5" s="6" t="s">
        <v>6</v>
      </c>
      <c r="O5" s="3"/>
      <c r="P5" s="6" t="s">
        <v>7</v>
      </c>
      <c r="R5" s="6" t="s">
        <v>14</v>
      </c>
      <c r="S5" s="6" t="s">
        <v>15</v>
      </c>
    </row>
    <row r="6" spans="3:19" x14ac:dyDescent="0.25">
      <c r="R6" s="5">
        <f>IF(D6="SELL",(H7-P6)*F6,0)</f>
        <v>0</v>
      </c>
    </row>
    <row r="7" spans="3:19" x14ac:dyDescent="0.25">
      <c r="C7" s="4">
        <v>0</v>
      </c>
      <c r="L7" s="5">
        <v>0</v>
      </c>
      <c r="N7" s="5">
        <f t="shared" ref="N7:N22" si="0">IF(D7="BUY", N6+J7,N6-(F7*P7))</f>
        <v>0</v>
      </c>
      <c r="P7" s="5">
        <v>0</v>
      </c>
      <c r="R7" s="5">
        <f>IF(D7="SELL",(H8-P7)*F7,0)</f>
        <v>0</v>
      </c>
      <c r="S7" s="7">
        <v>0</v>
      </c>
    </row>
    <row r="8" spans="3:19" x14ac:dyDescent="0.25">
      <c r="C8" s="4">
        <f t="shared" ref="C8:C22" si="1">C7+1</f>
        <v>1</v>
      </c>
      <c r="D8" s="2" t="s">
        <v>10</v>
      </c>
      <c r="F8" s="10">
        <v>100</v>
      </c>
      <c r="H8" s="5">
        <v>5</v>
      </c>
      <c r="J8" s="5">
        <f t="shared" ref="J8:J22" si="2">F8*H8</f>
        <v>500</v>
      </c>
      <c r="L8" s="5">
        <f t="shared" ref="L8:L22" si="3">IF(D8="BUY", L7+F8,L7-F8)</f>
        <v>100</v>
      </c>
      <c r="N8" s="5">
        <f t="shared" si="0"/>
        <v>500</v>
      </c>
      <c r="P8" s="5">
        <f>IF(D8="BUY",(N7+J8)/L8)</f>
        <v>5</v>
      </c>
      <c r="R8" s="5">
        <f>IF(D8="SELL",(H9-P8)*F8,0)</f>
        <v>0</v>
      </c>
      <c r="S8" s="7">
        <f t="shared" ref="S8:S22" si="4">R8+S7</f>
        <v>0</v>
      </c>
    </row>
    <row r="9" spans="3:19" x14ac:dyDescent="0.25">
      <c r="C9" s="4">
        <f t="shared" si="1"/>
        <v>2</v>
      </c>
      <c r="D9" s="2" t="s">
        <v>10</v>
      </c>
      <c r="F9" s="10">
        <v>200</v>
      </c>
      <c r="H9" s="5">
        <v>2</v>
      </c>
      <c r="J9" s="5">
        <f t="shared" si="2"/>
        <v>400</v>
      </c>
      <c r="L9" s="5">
        <f t="shared" si="3"/>
        <v>300</v>
      </c>
      <c r="N9" s="5">
        <f t="shared" si="0"/>
        <v>900</v>
      </c>
      <c r="P9" s="5">
        <f>IF(D9="BUY",(N8+J9)/L9)</f>
        <v>3</v>
      </c>
      <c r="R9" s="5">
        <f t="shared" ref="R9:R22" si="5">IF(D9="SELL",(H9-P9)*F9,0)</f>
        <v>0</v>
      </c>
      <c r="S9" s="7">
        <f t="shared" si="4"/>
        <v>0</v>
      </c>
    </row>
    <row r="10" spans="3:19" x14ac:dyDescent="0.25">
      <c r="C10" s="4">
        <f t="shared" si="1"/>
        <v>3</v>
      </c>
      <c r="D10" s="2" t="s">
        <v>10</v>
      </c>
      <c r="F10" s="10">
        <v>500</v>
      </c>
      <c r="H10" s="5">
        <v>15</v>
      </c>
      <c r="J10" s="5">
        <f t="shared" si="2"/>
        <v>7500</v>
      </c>
      <c r="L10" s="5">
        <f t="shared" si="3"/>
        <v>800</v>
      </c>
      <c r="N10" s="5">
        <f t="shared" si="0"/>
        <v>8400</v>
      </c>
      <c r="P10" s="5">
        <f>IF(D10="BUY",(N9+J10)/L10)</f>
        <v>10.5</v>
      </c>
      <c r="R10" s="5">
        <f t="shared" si="5"/>
        <v>0</v>
      </c>
      <c r="S10" s="7">
        <f t="shared" si="4"/>
        <v>0</v>
      </c>
    </row>
    <row r="11" spans="3:19" x14ac:dyDescent="0.25">
      <c r="C11" s="4">
        <f t="shared" si="1"/>
        <v>4</v>
      </c>
      <c r="D11" s="2" t="s">
        <v>13</v>
      </c>
      <c r="F11" s="10">
        <v>200</v>
      </c>
      <c r="H11" s="5">
        <v>11</v>
      </c>
      <c r="J11" s="5">
        <f t="shared" si="2"/>
        <v>2200</v>
      </c>
      <c r="L11" s="5">
        <f t="shared" si="3"/>
        <v>600</v>
      </c>
      <c r="N11" s="5">
        <f t="shared" si="0"/>
        <v>6300</v>
      </c>
      <c r="P11" s="5">
        <f t="shared" ref="P11:P22" si="6">IF(D11="BUY",(N10+J11)/L11,P10)</f>
        <v>10.5</v>
      </c>
      <c r="R11" s="5">
        <f t="shared" si="5"/>
        <v>100</v>
      </c>
      <c r="S11" s="7">
        <f t="shared" si="4"/>
        <v>100</v>
      </c>
    </row>
    <row r="12" spans="3:19" x14ac:dyDescent="0.25">
      <c r="C12" s="4">
        <f t="shared" si="1"/>
        <v>5</v>
      </c>
      <c r="D12" s="2" t="s">
        <v>13</v>
      </c>
      <c r="F12" s="10">
        <v>100</v>
      </c>
      <c r="H12" s="5">
        <v>11</v>
      </c>
      <c r="J12" s="5">
        <f t="shared" si="2"/>
        <v>1100</v>
      </c>
      <c r="L12" s="5">
        <f t="shared" si="3"/>
        <v>500</v>
      </c>
      <c r="N12" s="5">
        <f t="shared" si="0"/>
        <v>5250</v>
      </c>
      <c r="P12" s="5">
        <f t="shared" si="6"/>
        <v>10.5</v>
      </c>
      <c r="R12" s="5">
        <f t="shared" si="5"/>
        <v>50</v>
      </c>
      <c r="S12" s="7">
        <f t="shared" si="4"/>
        <v>150</v>
      </c>
    </row>
    <row r="13" spans="3:19" x14ac:dyDescent="0.25">
      <c r="C13" s="4">
        <f t="shared" si="1"/>
        <v>6</v>
      </c>
      <c r="D13" s="2" t="s">
        <v>13</v>
      </c>
      <c r="F13" s="10">
        <v>500</v>
      </c>
      <c r="H13" s="5">
        <v>10.5</v>
      </c>
      <c r="J13" s="5">
        <f t="shared" si="2"/>
        <v>5250</v>
      </c>
      <c r="L13" s="5">
        <f t="shared" si="3"/>
        <v>0</v>
      </c>
      <c r="N13" s="5">
        <f t="shared" si="0"/>
        <v>0</v>
      </c>
      <c r="P13" s="5">
        <f t="shared" si="6"/>
        <v>10.5</v>
      </c>
      <c r="R13" s="5">
        <f t="shared" si="5"/>
        <v>0</v>
      </c>
      <c r="S13" s="7">
        <f t="shared" si="4"/>
        <v>150</v>
      </c>
    </row>
    <row r="14" spans="3:19" x14ac:dyDescent="0.25">
      <c r="C14" s="4">
        <f t="shared" si="1"/>
        <v>7</v>
      </c>
      <c r="D14" s="2" t="s">
        <v>10</v>
      </c>
      <c r="F14" s="10">
        <v>100</v>
      </c>
      <c r="H14" s="5">
        <v>20</v>
      </c>
      <c r="J14" s="5">
        <f t="shared" si="2"/>
        <v>2000</v>
      </c>
      <c r="L14" s="5">
        <f t="shared" si="3"/>
        <v>100</v>
      </c>
      <c r="N14" s="5">
        <f t="shared" si="0"/>
        <v>2000</v>
      </c>
      <c r="P14" s="5">
        <f t="shared" si="6"/>
        <v>20</v>
      </c>
      <c r="R14" s="5">
        <f t="shared" si="5"/>
        <v>0</v>
      </c>
      <c r="S14" s="7">
        <f t="shared" si="4"/>
        <v>150</v>
      </c>
    </row>
    <row r="15" spans="3:19" x14ac:dyDescent="0.25">
      <c r="C15" s="4">
        <f t="shared" si="1"/>
        <v>8</v>
      </c>
      <c r="D15" s="2" t="s">
        <v>13</v>
      </c>
      <c r="F15" s="10">
        <v>50</v>
      </c>
      <c r="H15" s="5">
        <v>25</v>
      </c>
      <c r="J15" s="5">
        <f t="shared" si="2"/>
        <v>1250</v>
      </c>
      <c r="L15" s="5">
        <f t="shared" si="3"/>
        <v>50</v>
      </c>
      <c r="N15" s="5">
        <f t="shared" si="0"/>
        <v>1000</v>
      </c>
      <c r="P15" s="5">
        <f t="shared" si="6"/>
        <v>20</v>
      </c>
      <c r="R15" s="5">
        <f t="shared" si="5"/>
        <v>250</v>
      </c>
      <c r="S15" s="7">
        <f t="shared" si="4"/>
        <v>400</v>
      </c>
    </row>
    <row r="16" spans="3:19" x14ac:dyDescent="0.25">
      <c r="C16" s="4">
        <f t="shared" si="1"/>
        <v>9</v>
      </c>
      <c r="D16" s="2" t="s">
        <v>13</v>
      </c>
      <c r="F16" s="10">
        <v>50</v>
      </c>
      <c r="H16" s="5">
        <v>30</v>
      </c>
      <c r="J16" s="5">
        <f t="shared" si="2"/>
        <v>1500</v>
      </c>
      <c r="L16" s="5">
        <f t="shared" si="3"/>
        <v>0</v>
      </c>
      <c r="N16" s="5">
        <f t="shared" si="0"/>
        <v>0</v>
      </c>
      <c r="P16" s="5">
        <f t="shared" si="6"/>
        <v>20</v>
      </c>
      <c r="R16" s="5">
        <f t="shared" si="5"/>
        <v>500</v>
      </c>
      <c r="S16" s="7">
        <f t="shared" si="4"/>
        <v>900</v>
      </c>
    </row>
    <row r="17" spans="3:19" x14ac:dyDescent="0.25">
      <c r="C17" s="4">
        <f t="shared" si="1"/>
        <v>10</v>
      </c>
      <c r="D17" s="2" t="s">
        <v>10</v>
      </c>
      <c r="F17" s="10">
        <v>5000</v>
      </c>
      <c r="H17" s="5">
        <v>500</v>
      </c>
      <c r="J17" s="5">
        <f t="shared" si="2"/>
        <v>2500000</v>
      </c>
      <c r="L17" s="5">
        <f t="shared" si="3"/>
        <v>5000</v>
      </c>
      <c r="N17" s="5">
        <f t="shared" si="0"/>
        <v>2500000</v>
      </c>
      <c r="P17" s="5">
        <f t="shared" si="6"/>
        <v>500</v>
      </c>
      <c r="R17" s="5">
        <f t="shared" si="5"/>
        <v>0</v>
      </c>
      <c r="S17" s="7">
        <f t="shared" si="4"/>
        <v>900</v>
      </c>
    </row>
    <row r="18" spans="3:19" x14ac:dyDescent="0.25">
      <c r="C18" s="4">
        <f t="shared" si="1"/>
        <v>11</v>
      </c>
      <c r="D18" s="2" t="s">
        <v>13</v>
      </c>
      <c r="F18" s="10">
        <v>5000</v>
      </c>
      <c r="H18" s="5">
        <v>499</v>
      </c>
      <c r="J18" s="5">
        <f t="shared" si="2"/>
        <v>2495000</v>
      </c>
      <c r="L18" s="5">
        <f t="shared" si="3"/>
        <v>0</v>
      </c>
      <c r="N18" s="5">
        <f t="shared" si="0"/>
        <v>0</v>
      </c>
      <c r="P18" s="5">
        <f t="shared" si="6"/>
        <v>500</v>
      </c>
      <c r="R18" s="5">
        <f t="shared" si="5"/>
        <v>-5000</v>
      </c>
      <c r="S18" s="7">
        <f t="shared" si="4"/>
        <v>-4100</v>
      </c>
    </row>
    <row r="19" spans="3:19" x14ac:dyDescent="0.25">
      <c r="C19" s="4">
        <f t="shared" si="1"/>
        <v>12</v>
      </c>
      <c r="D19" s="2" t="s">
        <v>10</v>
      </c>
      <c r="F19" s="10">
        <v>600</v>
      </c>
      <c r="H19" s="5">
        <v>1.5</v>
      </c>
      <c r="J19" s="5">
        <f t="shared" si="2"/>
        <v>900</v>
      </c>
      <c r="L19" s="5">
        <f t="shared" si="3"/>
        <v>600</v>
      </c>
      <c r="N19" s="5">
        <f t="shared" si="0"/>
        <v>900</v>
      </c>
      <c r="P19" s="5">
        <f t="shared" si="6"/>
        <v>1.5</v>
      </c>
      <c r="R19" s="5">
        <f t="shared" si="5"/>
        <v>0</v>
      </c>
      <c r="S19" s="7">
        <f t="shared" si="4"/>
        <v>-4100</v>
      </c>
    </row>
    <row r="20" spans="3:19" x14ac:dyDescent="0.25">
      <c r="C20" s="4">
        <f t="shared" si="1"/>
        <v>13</v>
      </c>
      <c r="D20" s="2" t="s">
        <v>13</v>
      </c>
      <c r="F20" s="10">
        <v>600</v>
      </c>
      <c r="H20" s="5">
        <v>2</v>
      </c>
      <c r="J20" s="5">
        <f t="shared" si="2"/>
        <v>1200</v>
      </c>
      <c r="L20" s="5">
        <f t="shared" si="3"/>
        <v>0</v>
      </c>
      <c r="N20" s="5">
        <f t="shared" si="0"/>
        <v>0</v>
      </c>
      <c r="P20" s="5">
        <f t="shared" si="6"/>
        <v>1.5</v>
      </c>
      <c r="R20" s="5">
        <f t="shared" si="5"/>
        <v>300</v>
      </c>
      <c r="S20" s="7">
        <f t="shared" si="4"/>
        <v>-3800</v>
      </c>
    </row>
    <row r="21" spans="3:19" x14ac:dyDescent="0.25">
      <c r="C21" s="4">
        <f t="shared" si="1"/>
        <v>14</v>
      </c>
      <c r="D21" s="2" t="s">
        <v>10</v>
      </c>
      <c r="F21" s="10">
        <v>12</v>
      </c>
      <c r="H21" s="5">
        <v>7.5</v>
      </c>
      <c r="J21" s="5">
        <f t="shared" si="2"/>
        <v>90</v>
      </c>
      <c r="L21" s="5">
        <f t="shared" si="3"/>
        <v>12</v>
      </c>
      <c r="N21" s="5">
        <f t="shared" si="0"/>
        <v>90</v>
      </c>
      <c r="P21" s="5">
        <f t="shared" si="6"/>
        <v>7.5</v>
      </c>
      <c r="R21" s="5">
        <f t="shared" si="5"/>
        <v>0</v>
      </c>
      <c r="S21" s="7">
        <f t="shared" si="4"/>
        <v>-3800</v>
      </c>
    </row>
    <row r="22" spans="3:19" x14ac:dyDescent="0.25">
      <c r="C22" s="4">
        <f t="shared" si="1"/>
        <v>15</v>
      </c>
      <c r="D22" s="2" t="s">
        <v>13</v>
      </c>
      <c r="F22" s="10">
        <v>10</v>
      </c>
      <c r="H22" s="5">
        <v>10</v>
      </c>
      <c r="J22" s="5">
        <f t="shared" si="2"/>
        <v>100</v>
      </c>
      <c r="L22" s="5">
        <f t="shared" si="3"/>
        <v>2</v>
      </c>
      <c r="N22" s="5">
        <f t="shared" si="0"/>
        <v>15</v>
      </c>
      <c r="P22" s="5">
        <f t="shared" si="6"/>
        <v>7.5</v>
      </c>
      <c r="R22" s="5">
        <f t="shared" si="5"/>
        <v>25</v>
      </c>
      <c r="S22" s="7">
        <f t="shared" si="4"/>
        <v>-3775</v>
      </c>
    </row>
  </sheetData>
  <mergeCells count="1">
    <mergeCell ref="D1:N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Ahmed Allakani</cp:lastModifiedBy>
  <dcterms:created xsi:type="dcterms:W3CDTF">2020-11-22T17:04:28Z</dcterms:created>
  <dcterms:modified xsi:type="dcterms:W3CDTF">2021-01-04T12:30:46Z</dcterms:modified>
</cp:coreProperties>
</file>